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EsteLivro" defaultThemeVersion="124226"/>
  <mc:AlternateContent xmlns:mc="http://schemas.openxmlformats.org/markup-compatibility/2006">
    <mc:Choice Requires="x15">
      <x15ac:absPath xmlns:x15ac="http://schemas.microsoft.com/office/spreadsheetml/2010/11/ac" url="C:\Users\sofia\Documents\Data_Analytics_Ironhack\Projects\ironhack_final_project\Datasets\Prices_data\"/>
    </mc:Choice>
  </mc:AlternateContent>
  <xr:revisionPtr revIDLastSave="0" documentId="13_ncr:1_{C1AC6DF8-DAAE-49EA-9E62-0F597365548B}" xr6:coauthVersionLast="47" xr6:coauthVersionMax="47" xr10:uidLastSave="{00000000-0000-0000-0000-000000000000}"/>
  <bookViews>
    <workbookView xWindow="-38520" yWindow="-120" windowWidth="38640" windowHeight="21120" tabRatio="790" firstSheet="3" activeTab="34" xr2:uid="{00000000-000D-0000-FFFF-FFFF00000000}"/>
  </bookViews>
  <sheets>
    <sheet name="Indice" sheetId="64" r:id="rId1"/>
    <sheet name="Sinais Convencionais" sheetId="65" r:id="rId2"/>
    <sheet name="Conceitos e notas explicativas" sheetId="76" r:id="rId3"/>
    <sheet name="I.1" sheetId="26" r:id="rId4"/>
    <sheet name="I.2" sheetId="61" r:id="rId5"/>
    <sheet name="I.3." sheetId="62" r:id="rId6"/>
    <sheet name="I.4." sheetId="63" r:id="rId7"/>
    <sheet name="I.5." sheetId="57" r:id="rId8"/>
    <sheet name="I.6." sheetId="10" r:id="rId9"/>
    <sheet name="I.7." sheetId="48" r:id="rId10"/>
    <sheet name="I.8." sheetId="14" r:id="rId11"/>
    <sheet name="I.9. " sheetId="59" r:id="rId12"/>
    <sheet name="I.10." sheetId="41" r:id="rId13"/>
    <sheet name="I.11." sheetId="58" r:id="rId14"/>
    <sheet name="I.12." sheetId="56" r:id="rId15"/>
    <sheet name="I.13." sheetId="49" r:id="rId16"/>
    <sheet name="I.14." sheetId="29" r:id="rId17"/>
    <sheet name="I.15." sheetId="55" r:id="rId18"/>
    <sheet name="I.16." sheetId="46" r:id="rId19"/>
    <sheet name="I.17." sheetId="3" r:id="rId20"/>
    <sheet name="II.1" sheetId="53" r:id="rId21"/>
    <sheet name="II.2" sheetId="4" r:id="rId22"/>
    <sheet name="II.3" sheetId="6" r:id="rId23"/>
    <sheet name="II.4" sheetId="12" r:id="rId24"/>
    <sheet name="II.5" sheetId="75" r:id="rId25"/>
    <sheet name="III.1" sheetId="16" r:id="rId26"/>
    <sheet name="III.2" sheetId="50" r:id="rId27"/>
    <sheet name="III.3" sheetId="17" r:id="rId28"/>
    <sheet name="III.4" sheetId="23" r:id="rId29"/>
    <sheet name="III.5" sheetId="18" r:id="rId30"/>
    <sheet name="III.6" sheetId="21" r:id="rId31"/>
    <sheet name="III.7" sheetId="52" r:id="rId32"/>
    <sheet name="III.8" sheetId="19" r:id="rId33"/>
    <sheet name="III.9" sheetId="28" r:id="rId34"/>
    <sheet name="IV.1" sheetId="51" r:id="rId35"/>
    <sheet name="IV.2" sheetId="68" r:id="rId36"/>
    <sheet name="IV.3" sheetId="69" r:id="rId37"/>
    <sheet name="V.1" sheetId="31" r:id="rId38"/>
    <sheet name="V.2" sheetId="72" r:id="rId39"/>
    <sheet name="V.3" sheetId="73" r:id="rId40"/>
  </sheets>
  <externalReferences>
    <externalReference r:id="rId41"/>
    <externalReference r:id="rId42"/>
    <externalReference r:id="rId43"/>
    <externalReference r:id="rId44"/>
    <externalReference r:id="rId45"/>
    <externalReference r:id="rId46"/>
  </externalReferences>
  <definedNames>
    <definedName name="\a">#N/A</definedName>
    <definedName name="_1983" localSheetId="5">#REF!</definedName>
    <definedName name="_1983" localSheetId="6">#REF!</definedName>
    <definedName name="_1983" localSheetId="24">#REF!</definedName>
    <definedName name="_1983" localSheetId="35">#REF!</definedName>
    <definedName name="_1983" localSheetId="36">#REF!</definedName>
    <definedName name="_1983" localSheetId="39">#REF!</definedName>
    <definedName name="_1983">#REF!</definedName>
    <definedName name="_1984" localSheetId="5">#REF!</definedName>
    <definedName name="_1984" localSheetId="6">#REF!</definedName>
    <definedName name="_1984" localSheetId="24">#REF!</definedName>
    <definedName name="_1984" localSheetId="35">#REF!</definedName>
    <definedName name="_1984" localSheetId="36">#REF!</definedName>
    <definedName name="_1984" localSheetId="39">#REF!</definedName>
    <definedName name="_1984">#REF!</definedName>
    <definedName name="_1985" localSheetId="5">#REF!</definedName>
    <definedName name="_1985" localSheetId="6">#REF!</definedName>
    <definedName name="_1985" localSheetId="24">#REF!</definedName>
    <definedName name="_1985" localSheetId="35">#REF!</definedName>
    <definedName name="_1985" localSheetId="36">#REF!</definedName>
    <definedName name="_1985" localSheetId="39">#REF!</definedName>
    <definedName name="_1985">#REF!</definedName>
    <definedName name="_1986" localSheetId="5">#REF!</definedName>
    <definedName name="_1986" localSheetId="6">#REF!</definedName>
    <definedName name="_1986" localSheetId="24">#REF!</definedName>
    <definedName name="_1986" localSheetId="35">#REF!</definedName>
    <definedName name="_1986" localSheetId="36">#REF!</definedName>
    <definedName name="_1986" localSheetId="39">#REF!</definedName>
    <definedName name="_1986">#REF!</definedName>
    <definedName name="A" localSheetId="5">#REF!</definedName>
    <definedName name="A" localSheetId="6">#REF!</definedName>
    <definedName name="A" localSheetId="24">#REF!</definedName>
    <definedName name="A" localSheetId="35">#REF!</definedName>
    <definedName name="A" localSheetId="36">#REF!</definedName>
    <definedName name="A" localSheetId="39">#REF!</definedName>
    <definedName name="A">#REF!</definedName>
    <definedName name="aa" localSheetId="24">#REF!</definedName>
    <definedName name="aa" localSheetId="35">#REF!</definedName>
    <definedName name="aa" localSheetId="36">#REF!</definedName>
    <definedName name="aa" localSheetId="39">#REF!</definedName>
    <definedName name="aa">#REF!</definedName>
    <definedName name="année">[1]Dialog!$H$20</definedName>
    <definedName name="Annex_III_TableIIIB_GNFR_Codes" localSheetId="24">#REF!</definedName>
    <definedName name="Annex_III_TableIIIB_GNFR_Codes" localSheetId="35">#REF!</definedName>
    <definedName name="Annex_III_TableIIIB_GNFR_Codes" localSheetId="36">#REF!</definedName>
    <definedName name="Annex_III_TableIIIB_GNFR_Codes" localSheetId="39">#REF!</definedName>
    <definedName name="Annex_III_TableIIIB_GNFR_Codes">#REF!</definedName>
    <definedName name="Anuário99CNH" localSheetId="5">#REF!</definedName>
    <definedName name="Anuário99CNH" localSheetId="6">#REF!</definedName>
    <definedName name="Anuário99CNH" localSheetId="24">#REF!</definedName>
    <definedName name="Anuário99CNH" localSheetId="35">#REF!</definedName>
    <definedName name="Anuário99CNH" localSheetId="36">#REF!</definedName>
    <definedName name="Anuário99CNH" localSheetId="39">#REF!</definedName>
    <definedName name="Anuário99CNH">#REF!</definedName>
    <definedName name="_xlnm.Print_Area" localSheetId="2">'Conceitos e notas explicativas'!$B$2:$B$282</definedName>
    <definedName name="_xlnm.Print_Area" localSheetId="3">I.1!$B$1:$L$50</definedName>
    <definedName name="_xlnm.Print_Area" localSheetId="12">'I.10.'!$B$1:$I$48</definedName>
    <definedName name="_xlnm.Print_Area" localSheetId="13">'I.11.'!$B$1:$N$24</definedName>
    <definedName name="_xlnm.Print_Area" localSheetId="14">'I.12.'!$B$1:$L$24</definedName>
    <definedName name="_xlnm.Print_Area" localSheetId="15">'I.13.'!$B$1:$L$25</definedName>
    <definedName name="_xlnm.Print_Area" localSheetId="16">'I.14.'!$B$1:$I$18</definedName>
    <definedName name="_xlnm.Print_Area" localSheetId="17">'I.15.'!$B$1:$H$14</definedName>
    <definedName name="_xlnm.Print_Area" localSheetId="18">'I.16.'!$B$1:$H$24</definedName>
    <definedName name="_xlnm.Print_Area" localSheetId="19">'I.17.'!$B$1:$AF$25</definedName>
    <definedName name="_xlnm.Print_Area" localSheetId="4">I.2!$B$1:$D$35</definedName>
    <definedName name="_xlnm.Print_Area" localSheetId="5">'I.3.'!$B$1:$D$51</definedName>
    <definedName name="_xlnm.Print_Area" localSheetId="6">'I.4.'!$B$1:$D$38</definedName>
    <definedName name="_xlnm.Print_Area" localSheetId="7">'I.5.'!$B$1:$H$31</definedName>
    <definedName name="_xlnm.Print_Area" localSheetId="8">'I.6.'!$B$1:$H$28</definedName>
    <definedName name="_xlnm.Print_Area" localSheetId="9">'I.7.'!$B$1:$E$34</definedName>
    <definedName name="_xlnm.Print_Area" localSheetId="10">'I.8.'!$B$1:$G$23</definedName>
    <definedName name="_xlnm.Print_Area" localSheetId="11">'I.9. '!$B$1:$G$18</definedName>
    <definedName name="_xlnm.Print_Area" localSheetId="20">II.1!$B$1:$H$15</definedName>
    <definedName name="_xlnm.Print_Area" localSheetId="21">II.2!$B$1:$F$16</definedName>
    <definedName name="_xlnm.Print_Area" localSheetId="22">II.3!$B$1:$K$26</definedName>
    <definedName name="_xlnm.Print_Area" localSheetId="23">II.4!$B$1:$L$279</definedName>
    <definedName name="_xlnm.Print_Area" localSheetId="24">II.5!$B$1:$N$31</definedName>
    <definedName name="_xlnm.Print_Area" localSheetId="25">III.1!$B$1:$P$39</definedName>
    <definedName name="_xlnm.Print_Area" localSheetId="26">III.2!$B$1:$L$42</definedName>
    <definedName name="_xlnm.Print_Area" localSheetId="27">III.3!$B$1:$L$42</definedName>
    <definedName name="_xlnm.Print_Area" localSheetId="28">III.4!$B$1:$AQ$42</definedName>
    <definedName name="_xlnm.Print_Area" localSheetId="29">III.5!$B$1:$F$41</definedName>
    <definedName name="_xlnm.Print_Area" localSheetId="30">III.6!$B$1:$J$42</definedName>
    <definedName name="_xlnm.Print_Area" localSheetId="31">III.7!$B$1:$E$41</definedName>
    <definedName name="_xlnm.Print_Area" localSheetId="32">III.8!$B$1:$E$40</definedName>
    <definedName name="_xlnm.Print_Area" localSheetId="33">III.9!$B$1:$F$18</definedName>
    <definedName name="_xlnm.Print_Area" localSheetId="0">Indice!$B$1:$B$56</definedName>
    <definedName name="_xlnm.Print_Area" localSheetId="34">IV.1!$B$1:$G$64</definedName>
    <definedName name="_xlnm.Print_Area" localSheetId="35">IV.2!$B$1:$G$34</definedName>
    <definedName name="_xlnm.Print_Area" localSheetId="36">IV.3!$B$1:$S$64</definedName>
    <definedName name="_xlnm.Print_Area" localSheetId="1">'Sinais Convencionais'!$B$2:$E$31</definedName>
    <definedName name="_xlnm.Print_Area" localSheetId="37">V.1!$B$1:$E$21</definedName>
    <definedName name="_xlnm.Print_Area" localSheetId="38">V.2!$B$1:$I$13</definedName>
    <definedName name="_xlnm.Print_Area" localSheetId="39">V.3!$B$1:$L$12</definedName>
    <definedName name="b" localSheetId="5">#REF!</definedName>
    <definedName name="b" localSheetId="6">#REF!</definedName>
    <definedName name="b" localSheetId="24">#REF!</definedName>
    <definedName name="b" localSheetId="35">#REF!</definedName>
    <definedName name="b" localSheetId="36">#REF!</definedName>
    <definedName name="b" localSheetId="39">#REF!</definedName>
    <definedName name="b">#REF!</definedName>
    <definedName name="_xlnm.Database" localSheetId="5">#REF!</definedName>
    <definedName name="_xlnm.Database" localSheetId="6">#REF!</definedName>
    <definedName name="_xlnm.Database" localSheetId="24">#REF!</definedName>
    <definedName name="_xlnm.Database" localSheetId="35">#REF!</definedName>
    <definedName name="_xlnm.Database" localSheetId="36">#REF!</definedName>
    <definedName name="_xlnm.Database" localSheetId="39">#REF!</definedName>
    <definedName name="_xlnm.Database">#REF!</definedName>
    <definedName name="çoijupoil" localSheetId="39">#REF!</definedName>
    <definedName name="çoijupoil">#REF!</definedName>
    <definedName name="CRF_InventoryYear">[2]Sheet1!$C$6</definedName>
    <definedName name="CRF_Submission">[2]Sheet1!$C$30</definedName>
    <definedName name="euro" localSheetId="24">#REF!</definedName>
    <definedName name="euro" localSheetId="35">#REF!</definedName>
    <definedName name="euro" localSheetId="36">#REF!</definedName>
    <definedName name="euro" localSheetId="39">#REF!</definedName>
    <definedName name="euro">#REF!</definedName>
    <definedName name="fg" localSheetId="24">#REF!</definedName>
    <definedName name="fg" localSheetId="35">#REF!</definedName>
    <definedName name="fg" localSheetId="36">#REF!</definedName>
    <definedName name="fg" localSheetId="39">#REF!</definedName>
    <definedName name="fg">#REF!</definedName>
    <definedName name="FID_1">[3]AGR_Fuels!$A$2</definedName>
    <definedName name="HighwayShapeLength" localSheetId="24">#REF!</definedName>
    <definedName name="HighwayShapeLength" localSheetId="35">#REF!</definedName>
    <definedName name="HighwayShapeLength" localSheetId="36">#REF!</definedName>
    <definedName name="HighwayShapeLength" localSheetId="39">#REF!</definedName>
    <definedName name="HighwayShapeLength">#REF!</definedName>
    <definedName name="HTML1_1" hidden="1">"'[SICN.XLS]1.2.1 SEC_SINTESE'!$A$1:$D$59"</definedName>
    <definedName name="HTML1_10" hidden="1">""</definedName>
    <definedName name="HTML1_11" hidden="1">1</definedName>
    <definedName name="HTML1_12" hidden="1">"C:\TRABALHO\FILIPE\x.htm"</definedName>
    <definedName name="HTML1_2" hidden="1">1</definedName>
    <definedName name="HTML1_3" hidden="1">"SICN"</definedName>
    <definedName name="HTML1_4" hidden="1">"1.2.1 SEC_SINTESE"</definedName>
    <definedName name="HTML1_5" hidden="1">""</definedName>
    <definedName name="HTML1_6" hidden="1">-4146</definedName>
    <definedName name="HTML1_7" hidden="1">-4146</definedName>
    <definedName name="HTML1_8" hidden="1">"15-10-1997"</definedName>
    <definedName name="HTML1_9" hidden="1">"INSTITUTO NACIONAL ESTATÍSTICA"</definedName>
    <definedName name="HTML2_1" hidden="1">"'[SICN.XLS]1. REALIZAÇÃO'!$A$1:$D$31"</definedName>
    <definedName name="HTML2_10" hidden="1">""</definedName>
    <definedName name="HTML2_11" hidden="1">1</definedName>
    <definedName name="HTML2_12" hidden="1">"C:\TRABALHO\FILIPE\xxxxxxxx.htm"</definedName>
    <definedName name="HTML2_2" hidden="1">1</definedName>
    <definedName name="HTML2_3" hidden="1">"SICN"</definedName>
    <definedName name="HTML2_4" hidden="1">"1. REALIZAÇÃO"</definedName>
    <definedName name="HTML2_5" hidden="1">""</definedName>
    <definedName name="HTML2_6" hidden="1">-4146</definedName>
    <definedName name="HTML2_7" hidden="1">-4146</definedName>
    <definedName name="HTML2_8" hidden="1">"15-10-1997"</definedName>
    <definedName name="HTML2_9" hidden="1">"INSTITUTO NACIONAL ESTATÍSTICA"</definedName>
    <definedName name="HTMLCount" hidden="1">2</definedName>
    <definedName name="io" localSheetId="24">#REF!</definedName>
    <definedName name="io" localSheetId="39">#REF!</definedName>
    <definedName name="io">#REF!</definedName>
    <definedName name="jkhuilgi" localSheetId="24">#REF!</definedName>
    <definedName name="jkhuilgi" localSheetId="35">#REF!</definedName>
    <definedName name="jkhuilgi" localSheetId="36">#REF!</definedName>
    <definedName name="jkhuilgi" localSheetId="39">#REF!</definedName>
    <definedName name="jkhuilgi">#REF!</definedName>
    <definedName name="lg">[4]Textes!$B$1</definedName>
    <definedName name="lib3c">[5]Início!$A$135:$A$138</definedName>
    <definedName name="liberta2i">[5]Início!$A$128:$A$133</definedName>
    <definedName name="lista2h">[5]Início!$A$123:$A$126</definedName>
    <definedName name="LIXO" localSheetId="5">#REF!</definedName>
    <definedName name="LIXO" localSheetId="6">#REF!</definedName>
    <definedName name="LIXO" localSheetId="24">#REF!</definedName>
    <definedName name="LIXO" localSheetId="35">#REF!</definedName>
    <definedName name="LIXO" localSheetId="36">#REF!</definedName>
    <definedName name="LIXO" localSheetId="39">#REF!</definedName>
    <definedName name="LIXO">#REF!</definedName>
    <definedName name="LIXO10" localSheetId="5">#REF!</definedName>
    <definedName name="LIXO10" localSheetId="6">#REF!</definedName>
    <definedName name="LIXO10" localSheetId="24">#REF!</definedName>
    <definedName name="LIXO10" localSheetId="35">#REF!</definedName>
    <definedName name="LIXO10" localSheetId="36">#REF!</definedName>
    <definedName name="LIXO10" localSheetId="39">#REF!</definedName>
    <definedName name="LIXO10">#REF!</definedName>
    <definedName name="LIXO2" localSheetId="5">#REF!</definedName>
    <definedName name="LIXO2" localSheetId="6">#REF!</definedName>
    <definedName name="LIXO2" localSheetId="24">#REF!</definedName>
    <definedName name="LIXO2" localSheetId="35">#REF!</definedName>
    <definedName name="LIXO2" localSheetId="36">#REF!</definedName>
    <definedName name="LIXO2" localSheetId="39">#REF!</definedName>
    <definedName name="LIXO2">#REF!</definedName>
    <definedName name="lixo222" localSheetId="5">#REF!</definedName>
    <definedName name="lixo222" localSheetId="6">#REF!</definedName>
    <definedName name="lixo222" localSheetId="24">#REF!</definedName>
    <definedName name="lixo222" localSheetId="35">#REF!</definedName>
    <definedName name="lixo222" localSheetId="36">#REF!</definedName>
    <definedName name="lixo222" localSheetId="39">#REF!</definedName>
    <definedName name="lixo222">#REF!</definedName>
    <definedName name="LIxo4" localSheetId="5">#REF!</definedName>
    <definedName name="LIxo4" localSheetId="6">#REF!</definedName>
    <definedName name="LIxo4" localSheetId="24">#REF!</definedName>
    <definedName name="LIxo4" localSheetId="35">#REF!</definedName>
    <definedName name="LIxo4" localSheetId="36">#REF!</definedName>
    <definedName name="LIxo4" localSheetId="39">#REF!</definedName>
    <definedName name="LIxo4">#REF!</definedName>
    <definedName name="LIXO5" localSheetId="5">#REF!</definedName>
    <definedName name="LIXO5" localSheetId="6">#REF!</definedName>
    <definedName name="LIXO5" localSheetId="24">#REF!</definedName>
    <definedName name="LIXO5" localSheetId="35">#REF!</definedName>
    <definedName name="LIXO5" localSheetId="36">#REF!</definedName>
    <definedName name="LIXO5" localSheetId="39">#REF!</definedName>
    <definedName name="LIXO5">#REF!</definedName>
    <definedName name="LIXO7" localSheetId="5">#REF!</definedName>
    <definedName name="LIXO7" localSheetId="6">#REF!</definedName>
    <definedName name="LIXO7" localSheetId="24">#REF!</definedName>
    <definedName name="LIXO7" localSheetId="35">#REF!</definedName>
    <definedName name="LIXO7" localSheetId="36">#REF!</definedName>
    <definedName name="LIXO7" localSheetId="39">#REF!</definedName>
    <definedName name="LIXO7">#REF!</definedName>
    <definedName name="lixo77" localSheetId="5">#REF!</definedName>
    <definedName name="lixo77" localSheetId="6">#REF!</definedName>
    <definedName name="lixo77" localSheetId="24">#REF!</definedName>
    <definedName name="lixo77" localSheetId="35">#REF!</definedName>
    <definedName name="lixo77" localSheetId="36">#REF!</definedName>
    <definedName name="lixo77" localSheetId="39">#REF!</definedName>
    <definedName name="lixo77">#REF!</definedName>
    <definedName name="LIXO9" localSheetId="5">#REF!</definedName>
    <definedName name="LIXO9" localSheetId="6">#REF!</definedName>
    <definedName name="LIXO9" localSheetId="24">#REF!</definedName>
    <definedName name="LIXO9" localSheetId="35">#REF!</definedName>
    <definedName name="LIXO9" localSheetId="36">#REF!</definedName>
    <definedName name="LIXO9" localSheetId="39">#REF!</definedName>
    <definedName name="LIXO9">#REF!</definedName>
    <definedName name="lixxx" localSheetId="5">#REF!</definedName>
    <definedName name="lixxx" localSheetId="6">#REF!</definedName>
    <definedName name="lixxx" localSheetId="24">#REF!</definedName>
    <definedName name="lixxx" localSheetId="35">#REF!</definedName>
    <definedName name="lixxx" localSheetId="36">#REF!</definedName>
    <definedName name="lixxx" localSheetId="39">#REF!</definedName>
    <definedName name="lixxx">#REF!</definedName>
    <definedName name="Mês___Pe">[6]lista!$C$1:$C$65536</definedName>
    <definedName name="Mês___Po">[6]lista!$E$1:$E$65536</definedName>
    <definedName name="NUTS98" localSheetId="5">#REF!</definedName>
    <definedName name="NUTS98" localSheetId="6">#REF!</definedName>
    <definedName name="NUTS98" localSheetId="24">#REF!</definedName>
    <definedName name="NUTS98" localSheetId="35">#REF!</definedName>
    <definedName name="NUTS98" localSheetId="36">#REF!</definedName>
    <definedName name="NUTS98" localSheetId="39">#REF!</definedName>
    <definedName name="NUTS98">#REF!</definedName>
    <definedName name="oscar" localSheetId="24">#REF!</definedName>
    <definedName name="oscar" localSheetId="35">#REF!</definedName>
    <definedName name="oscar" localSheetId="36">#REF!</definedName>
    <definedName name="oscar" localSheetId="39">#REF!</definedName>
    <definedName name="oscar">#REF!</definedName>
    <definedName name="p">[1]Textes!$A$7:$X$176</definedName>
    <definedName name="pays">[1]Textes!$A$201:$Y$228</definedName>
    <definedName name="Po_Acumulado">[6]lista!$T$1:$T$65536</definedName>
    <definedName name="Print_Area_MI" localSheetId="5">#REF!</definedName>
    <definedName name="Print_Area_MI" localSheetId="6">#REF!</definedName>
    <definedName name="Print_Area_MI" localSheetId="24">#REF!</definedName>
    <definedName name="Print_Area_MI" localSheetId="35">#REF!</definedName>
    <definedName name="Print_Area_MI" localSheetId="36">#REF!</definedName>
    <definedName name="Print_Area_MI" localSheetId="39">#REF!</definedName>
    <definedName name="Print_Area_MI">#REF!</definedName>
    <definedName name="Prod">[4]Textes!$A$7:$X$176</definedName>
    <definedName name="q">[1]Textes!$B$1</definedName>
    <definedName name="q_4.3" localSheetId="24">#REF!</definedName>
    <definedName name="q_4.3" localSheetId="35">#REF!</definedName>
    <definedName name="q_4.3" localSheetId="36">#REF!</definedName>
    <definedName name="q_4.3" localSheetId="39">#REF!</definedName>
    <definedName name="q_4.3">#REF!</definedName>
    <definedName name="QP_QC_1999" localSheetId="5">#REF!</definedName>
    <definedName name="QP_QC_1999" localSheetId="6">#REF!</definedName>
    <definedName name="QP_QC_1999" localSheetId="24">#REF!</definedName>
    <definedName name="QP_QC_1999" localSheetId="35">#REF!</definedName>
    <definedName name="QP_QC_1999" localSheetId="36">#REF!</definedName>
    <definedName name="QP_QC_1999" localSheetId="39">#REF!</definedName>
    <definedName name="QP_QC_1999">#REF!</definedName>
    <definedName name="SPSS" localSheetId="5">#REF!</definedName>
    <definedName name="SPSS" localSheetId="6">#REF!</definedName>
    <definedName name="SPSS" localSheetId="24">#REF!</definedName>
    <definedName name="SPSS" localSheetId="35">#REF!</definedName>
    <definedName name="SPSS" localSheetId="36">#REF!</definedName>
    <definedName name="SPSS" localSheetId="39">#REF!</definedName>
    <definedName name="SPSS">#REF!</definedName>
    <definedName name="tipo">[5]Início!$A$113:$A$121</definedName>
    <definedName name="tipo2">[5]Início!$A$120:$A$121</definedName>
    <definedName name="titres">[4]Textes!$A$179:$Z$197</definedName>
    <definedName name="Titulo" localSheetId="5">#REF!</definedName>
    <definedName name="Titulo" localSheetId="6">#REF!</definedName>
    <definedName name="Titulo" localSheetId="24">#REF!</definedName>
    <definedName name="Titulo" localSheetId="35">#REF!</definedName>
    <definedName name="Titulo" localSheetId="36">#REF!</definedName>
    <definedName name="Titulo" localSheetId="39">#REF!</definedName>
    <definedName name="Titulo">#REF!</definedName>
    <definedName name="_xlnm.Print_Titles" localSheetId="2">'Conceitos e notas explicativas'!$2:$2</definedName>
    <definedName name="_xlnm.Print_Titles" localSheetId="23">II.4!$1:$1</definedName>
    <definedName name="_xlnm.Print_Titles" localSheetId="24">II.5!$1:$4</definedName>
    <definedName name="_xlnm.Print_Titles" localSheetId="26">III.2!$B:$B</definedName>
    <definedName name="_xlnm.Print_Titles" localSheetId="27">III.3!$B:$B</definedName>
    <definedName name="_xlnm.Print_Titles" localSheetId="28">III.4!$C:$C</definedName>
    <definedName name="Todo" localSheetId="5">#REF!</definedName>
    <definedName name="Todo" localSheetId="6">#REF!</definedName>
    <definedName name="Todo" localSheetId="24">#REF!</definedName>
    <definedName name="Todo" localSheetId="35">#REF!</definedName>
    <definedName name="Todo" localSheetId="36">#REF!</definedName>
    <definedName name="Todo" localSheetId="39">#REF!</definedName>
    <definedName name="Todo">#REF!</definedName>
    <definedName name="Z_3D7B5090_01D1_4F9C_93B2_672218E7CFBE_.wvu.PrintArea" localSheetId="33" hidden="1">III.9!#REF!</definedName>
    <definedName name="Z_3D7B5090_01D1_4F9C_93B2_672218E7CFBE_.wvu.PrintArea" localSheetId="34" hidden="1">IV.1!$B$1:$H$64</definedName>
    <definedName name="Z_3D7B5090_01D1_4F9C_93B2_672218E7CFBE_.wvu.PrintArea" localSheetId="35" hidden="1">IV.2!$B$1:$H$34</definedName>
    <definedName name="Z_3D7B5090_01D1_4F9C_93B2_672218E7CFBE_.wvu.PrintArea" localSheetId="36" hidden="1">IV.3!$B$1:$G$51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6" l="1"/>
  <c r="K10" i="6"/>
  <c r="K11" i="6"/>
  <c r="K12" i="6"/>
  <c r="K13" i="6"/>
  <c r="K14" i="6"/>
  <c r="K15" i="6"/>
  <c r="K16" i="6"/>
  <c r="K17" i="6"/>
  <c r="K18" i="6"/>
  <c r="K19" i="6"/>
  <c r="K20" i="6"/>
  <c r="K9" i="6"/>
  <c r="G7" i="72"/>
</calcChain>
</file>

<file path=xl/sharedStrings.xml><?xml version="1.0" encoding="utf-8"?>
<sst xmlns="http://schemas.openxmlformats.org/spreadsheetml/2006/main" count="2036" uniqueCount="794">
  <si>
    <t>Meses</t>
  </si>
  <si>
    <t>Variação (%)</t>
  </si>
  <si>
    <t>Janeiro</t>
  </si>
  <si>
    <t>Fevereiro</t>
  </si>
  <si>
    <t>Março</t>
  </si>
  <si>
    <t>Abril</t>
  </si>
  <si>
    <t>Maio</t>
  </si>
  <si>
    <t>Junho</t>
  </si>
  <si>
    <t>Julho</t>
  </si>
  <si>
    <t>Agosto</t>
  </si>
  <si>
    <t>Setembro</t>
  </si>
  <si>
    <t>Outubro</t>
  </si>
  <si>
    <t>Novembro</t>
  </si>
  <si>
    <t>Dezembro</t>
  </si>
  <si>
    <t>Total</t>
  </si>
  <si>
    <t>Bovinos</t>
  </si>
  <si>
    <t>Suínos</t>
  </si>
  <si>
    <t>Ovinos</t>
  </si>
  <si>
    <t>Caprinos</t>
  </si>
  <si>
    <t>Ameixa</t>
  </si>
  <si>
    <t>Anona</t>
  </si>
  <si>
    <t>Abacate</t>
  </si>
  <si>
    <t>Cereja</t>
  </si>
  <si>
    <t>Kiwi</t>
  </si>
  <si>
    <t>Maçã</t>
  </si>
  <si>
    <t>Maracujá</t>
  </si>
  <si>
    <t>Papaia</t>
  </si>
  <si>
    <t>Limão</t>
  </si>
  <si>
    <t>Tangerina</t>
  </si>
  <si>
    <t>Castanha</t>
  </si>
  <si>
    <t>Alface</t>
  </si>
  <si>
    <t>Tomate</t>
  </si>
  <si>
    <t>Pimento</t>
  </si>
  <si>
    <t>Morango</t>
  </si>
  <si>
    <t>Cebola</t>
  </si>
  <si>
    <t>Cenoura</t>
  </si>
  <si>
    <t>Nabo</t>
  </si>
  <si>
    <t>Abóbora</t>
  </si>
  <si>
    <t>Batata</t>
  </si>
  <si>
    <t>Espécies</t>
  </si>
  <si>
    <t>(%)</t>
  </si>
  <si>
    <t>Valor</t>
  </si>
  <si>
    <t xml:space="preserve">Total </t>
  </si>
  <si>
    <t>Abrótea</t>
  </si>
  <si>
    <t>Atum e Similares</t>
  </si>
  <si>
    <t>Bicuda</t>
  </si>
  <si>
    <t>Bodião</t>
  </si>
  <si>
    <t>Boga</t>
  </si>
  <si>
    <t>Cavala</t>
  </si>
  <si>
    <t>Cherne</t>
  </si>
  <si>
    <t>Chicharro</t>
  </si>
  <si>
    <t>Garoupa</t>
  </si>
  <si>
    <t>Goraz</t>
  </si>
  <si>
    <t>Pargo</t>
  </si>
  <si>
    <t>Outros</t>
  </si>
  <si>
    <t>x</t>
  </si>
  <si>
    <t>Calheta</t>
  </si>
  <si>
    <t>Câmara de Lobos</t>
  </si>
  <si>
    <t>Funchal</t>
  </si>
  <si>
    <t>Machico</t>
  </si>
  <si>
    <t>Ponta de Sol</t>
  </si>
  <si>
    <t>Porto Moniz</t>
  </si>
  <si>
    <t>Ribeira Brava</t>
  </si>
  <si>
    <t>Santa Cruz</t>
  </si>
  <si>
    <t>Santana</t>
  </si>
  <si>
    <t>São Vicente</t>
  </si>
  <si>
    <t>Porto Santo</t>
  </si>
  <si>
    <t>Sercial</t>
  </si>
  <si>
    <t>Verdelho</t>
  </si>
  <si>
    <t>Rubricas</t>
  </si>
  <si>
    <t>Embarcações</t>
  </si>
  <si>
    <t>Produção</t>
  </si>
  <si>
    <t>t</t>
  </si>
  <si>
    <t>Anos</t>
  </si>
  <si>
    <t>Culturas</t>
  </si>
  <si>
    <t>Sargos</t>
  </si>
  <si>
    <t>Cana-de-açúcar</t>
  </si>
  <si>
    <t>Branco</t>
  </si>
  <si>
    <t>Complexa</t>
  </si>
  <si>
    <t xml:space="preserve"> </t>
  </si>
  <si>
    <t>Abacateiro</t>
  </si>
  <si>
    <t>Anoneira</t>
  </si>
  <si>
    <t>Bananeira</t>
  </si>
  <si>
    <t>Maracujazeiro</t>
  </si>
  <si>
    <t>Outras</t>
  </si>
  <si>
    <t>Acelga</t>
  </si>
  <si>
    <t>Alho francês</t>
  </si>
  <si>
    <t>Beringela</t>
  </si>
  <si>
    <t>Beterraba</t>
  </si>
  <si>
    <t>Coentros</t>
  </si>
  <si>
    <t>Pepino</t>
  </si>
  <si>
    <t>Vinha</t>
  </si>
  <si>
    <t>Banana</t>
  </si>
  <si>
    <t>Pastagens</t>
  </si>
  <si>
    <t>Pousio</t>
  </si>
  <si>
    <t>Plantas vendidas</t>
  </si>
  <si>
    <t>Artes fixas pequena pesca &lt;12m</t>
  </si>
  <si>
    <t>Artes fixas &gt;= 12m</t>
  </si>
  <si>
    <t>Cerco</t>
  </si>
  <si>
    <t>Peixe - Espada Preto</t>
  </si>
  <si>
    <t>GT</t>
  </si>
  <si>
    <t xml:space="preserve">Ameixeira </t>
  </si>
  <si>
    <t>Malvasias</t>
  </si>
  <si>
    <t>Rúcula</t>
  </si>
  <si>
    <t>Anzol</t>
  </si>
  <si>
    <t>Armadilhas</t>
  </si>
  <si>
    <t>Outras artes</t>
  </si>
  <si>
    <t>Milho doce</t>
  </si>
  <si>
    <t xml:space="preserve">Boal </t>
  </si>
  <si>
    <t>Tinto</t>
  </si>
  <si>
    <t>//</t>
  </si>
  <si>
    <t>Vitis vinifera</t>
  </si>
  <si>
    <t>Outras aromáticas</t>
  </si>
  <si>
    <t>Bróculos</t>
  </si>
  <si>
    <t>Ano</t>
  </si>
  <si>
    <t>8=5-6+7</t>
  </si>
  <si>
    <t>10=8-9</t>
  </si>
  <si>
    <t>14=10-11-12+13</t>
  </si>
  <si>
    <t>Batatas (inclui sementes)</t>
  </si>
  <si>
    <t>Frutos</t>
  </si>
  <si>
    <t>Vinho</t>
  </si>
  <si>
    <t>Animais</t>
  </si>
  <si>
    <t>Hortícolas frescos</t>
  </si>
  <si>
    <t>Plantas e flores</t>
  </si>
  <si>
    <t>Das quais:</t>
  </si>
  <si>
    <t>Frutos frescos</t>
  </si>
  <si>
    <t>Dos quais:</t>
  </si>
  <si>
    <t>Citrinos</t>
  </si>
  <si>
    <t>Uvas</t>
  </si>
  <si>
    <t>Leite</t>
  </si>
  <si>
    <t>Ovos</t>
  </si>
  <si>
    <t>Plantações</t>
  </si>
  <si>
    <t>Aves de capoeira</t>
  </si>
  <si>
    <t>Edifícios</t>
  </si>
  <si>
    <t>Outra FBCF</t>
  </si>
  <si>
    <t>1=2+5</t>
  </si>
  <si>
    <t>2=3+4</t>
  </si>
  <si>
    <t>5=6+7+8</t>
  </si>
  <si>
    <t>Assalariada</t>
  </si>
  <si>
    <t>Não assalariada</t>
  </si>
  <si>
    <t>1=2+7</t>
  </si>
  <si>
    <t>7=8+…+10</t>
  </si>
  <si>
    <t>3=4+5</t>
  </si>
  <si>
    <t>2=3+6</t>
  </si>
  <si>
    <t>Culturas permanentes</t>
  </si>
  <si>
    <t>Horta familiar</t>
  </si>
  <si>
    <t>Terra arável</t>
  </si>
  <si>
    <t>Cereais para grão</t>
  </si>
  <si>
    <t>Prados temporários e culturas forrageiras</t>
  </si>
  <si>
    <t>Culturas industriais</t>
  </si>
  <si>
    <t>Flores e plantas ornamentais</t>
  </si>
  <si>
    <t>Restantes culturas temporárias</t>
  </si>
  <si>
    <t>Frutos subtropicais</t>
  </si>
  <si>
    <t>Frutos de casca rija</t>
  </si>
  <si>
    <t>Castas europeias</t>
  </si>
  <si>
    <t>Uva de mesa</t>
  </si>
  <si>
    <t>Restantes culturas permanentes</t>
  </si>
  <si>
    <t>Índice</t>
  </si>
  <si>
    <t xml:space="preserve">  Dos quais:</t>
  </si>
  <si>
    <t>Couve repolho</t>
  </si>
  <si>
    <t>Feijão verde</t>
  </si>
  <si>
    <t xml:space="preserve">  Das quais:</t>
  </si>
  <si>
    <t>Rosa</t>
  </si>
  <si>
    <t>Cravo</t>
  </si>
  <si>
    <t>Gerbera</t>
  </si>
  <si>
    <t>Batata de consumo</t>
  </si>
  <si>
    <t>Batata primor</t>
  </si>
  <si>
    <t>Batata de conservação</t>
  </si>
  <si>
    <t xml:space="preserve">Frutos </t>
  </si>
  <si>
    <t>Maçãs</t>
  </si>
  <si>
    <t>Tangerinas</t>
  </si>
  <si>
    <t>Limões</t>
  </si>
  <si>
    <t>Vinhos</t>
  </si>
  <si>
    <t>Ovinos e caprinos</t>
  </si>
  <si>
    <t>Leite de vaca a teor real</t>
  </si>
  <si>
    <t>Courgette</t>
  </si>
  <si>
    <t>Pimpinela</t>
  </si>
  <si>
    <t>Estrelícia</t>
  </si>
  <si>
    <t>Antúrio</t>
  </si>
  <si>
    <t>Protea</t>
  </si>
  <si>
    <t>Cerejas</t>
  </si>
  <si>
    <t xml:space="preserve">Bovinos </t>
  </si>
  <si>
    <t>Mel</t>
  </si>
  <si>
    <t>Produtos agrícolas</t>
  </si>
  <si>
    <t>Vegetais e produtos hortícolas</t>
  </si>
  <si>
    <t xml:space="preserve">Frutos frescos </t>
  </si>
  <si>
    <t xml:space="preserve">Tomate </t>
  </si>
  <si>
    <t>Manga</t>
  </si>
  <si>
    <t>Rosado</t>
  </si>
  <si>
    <t>Feijão maduro</t>
  </si>
  <si>
    <t>Couve bróculo</t>
  </si>
  <si>
    <t xml:space="preserve">           </t>
  </si>
  <si>
    <t xml:space="preserve">Fontes: </t>
  </si>
  <si>
    <t>Floresta natural</t>
  </si>
  <si>
    <t>Floresta cultivada</t>
  </si>
  <si>
    <t>Povoamentos</t>
  </si>
  <si>
    <t>Eucalipto</t>
  </si>
  <si>
    <t>Pinheiro-bravo</t>
  </si>
  <si>
    <t>Acácias</t>
  </si>
  <si>
    <t>Castanheiro</t>
  </si>
  <si>
    <t>Outras folhosas e resinosas</t>
  </si>
  <si>
    <t>Floresta cultivada ardida</t>
  </si>
  <si>
    <t>Unidade: ha</t>
  </si>
  <si>
    <t>Inhame</t>
  </si>
  <si>
    <t>Milho p/ maçaroca</t>
  </si>
  <si>
    <t>Pera</t>
  </si>
  <si>
    <t>Produto</t>
  </si>
  <si>
    <t xml:space="preserve">Banana </t>
  </si>
  <si>
    <t>Frutas (t)</t>
  </si>
  <si>
    <t>Pêssego</t>
  </si>
  <si>
    <t>Quantidade</t>
  </si>
  <si>
    <t>Efetivo</t>
  </si>
  <si>
    <t>Frutos       subtropicais</t>
  </si>
  <si>
    <t>Cereais (incui sementes)</t>
  </si>
  <si>
    <t>3=4</t>
  </si>
  <si>
    <t>6=7+8</t>
  </si>
  <si>
    <t>ə</t>
  </si>
  <si>
    <t>ha</t>
  </si>
  <si>
    <t>R. A. Madeira</t>
  </si>
  <si>
    <t>Variação</t>
  </si>
  <si>
    <t>%</t>
  </si>
  <si>
    <t>Área</t>
  </si>
  <si>
    <t>Total R. A. Madeira</t>
  </si>
  <si>
    <t>Produtores</t>
  </si>
  <si>
    <t>N.º</t>
  </si>
  <si>
    <t>Fruticultura</t>
  </si>
  <si>
    <t>Horticultura</t>
  </si>
  <si>
    <t>Cultura</t>
  </si>
  <si>
    <t>Unidade: N.º</t>
  </si>
  <si>
    <t>Viticultores</t>
  </si>
  <si>
    <t>milhares</t>
  </si>
  <si>
    <t>Requeijão e queijo fresco</t>
  </si>
  <si>
    <t>Mel de cana</t>
  </si>
  <si>
    <t>Produção de ovos</t>
  </si>
  <si>
    <t>Abate de frango</t>
  </si>
  <si>
    <t>Kg</t>
  </si>
  <si>
    <t>Unidade: milhões de euros</t>
  </si>
  <si>
    <t>Unidade: milhares de UTA</t>
  </si>
  <si>
    <t>11=12+16+17+18</t>
  </si>
  <si>
    <t>euros</t>
  </si>
  <si>
    <t>Valor (euros)</t>
  </si>
  <si>
    <r>
      <t>Vinha (</t>
    </r>
    <r>
      <rPr>
        <i/>
        <sz val="8"/>
        <rFont val="Arial"/>
        <family val="2"/>
      </rPr>
      <t>vitis vinifera</t>
    </r>
    <r>
      <rPr>
        <sz val="8"/>
        <rFont val="Arial"/>
        <family val="2"/>
      </rPr>
      <t>)</t>
    </r>
  </si>
  <si>
    <t>Cabeças</t>
  </si>
  <si>
    <t>Peso</t>
  </si>
  <si>
    <t>Floresta laurissilva</t>
  </si>
  <si>
    <t>1=2+3</t>
  </si>
  <si>
    <t>Plantas forrageiras</t>
  </si>
  <si>
    <t>Frutos secos</t>
  </si>
  <si>
    <t>Modo de produção biológico</t>
  </si>
  <si>
    <t>Em conversão</t>
  </si>
  <si>
    <t xml:space="preserve">Outras castas </t>
  </si>
  <si>
    <t>Híbridos produtores diretos</t>
  </si>
  <si>
    <t>Consumo intermédio</t>
  </si>
  <si>
    <t>Consumo de capital fixo</t>
  </si>
  <si>
    <t>Outros impostos sobre a produção</t>
  </si>
  <si>
    <t>Outros subsídios à produção</t>
  </si>
  <si>
    <t>Remuneração dos assalariados</t>
  </si>
  <si>
    <t>Rendas a pagar</t>
  </si>
  <si>
    <t>Juros a pagar</t>
  </si>
  <si>
    <t>Juros a receber</t>
  </si>
  <si>
    <t>Produção do ramo agrícola (preços de base)</t>
  </si>
  <si>
    <t>Produção da agricultura (preços base)</t>
  </si>
  <si>
    <t>Produção de bens agrícolas</t>
  </si>
  <si>
    <t>Produção vegetal</t>
  </si>
  <si>
    <t>Produção animal</t>
  </si>
  <si>
    <t>Serviços agrícolas</t>
  </si>
  <si>
    <t>Atividades secundárias não agrícolas (não separáveis)</t>
  </si>
  <si>
    <t>Outros produtos animais</t>
  </si>
  <si>
    <t>Produtos animais</t>
  </si>
  <si>
    <t>Outros produtos vegetais</t>
  </si>
  <si>
    <t>Energia e lubrificantes</t>
  </si>
  <si>
    <t>Alimentos para animais</t>
  </si>
  <si>
    <t>Formação bruta de capital fixo</t>
  </si>
  <si>
    <t>Em produtos agrícolas</t>
  </si>
  <si>
    <t>Em produtos não agrícolas</t>
  </si>
  <si>
    <t>Máquinas e materiais</t>
  </si>
  <si>
    <t>Transferências de capital</t>
  </si>
  <si>
    <t>Ajudas ao investimento</t>
  </si>
  <si>
    <t>Outras transferências de capital</t>
  </si>
  <si>
    <t>Tinta negra</t>
  </si>
  <si>
    <t>milhares de litros</t>
  </si>
  <si>
    <t>IVBAM - Instituto do Vinho, Bordado e do Artesanato da Madeira, I.P.</t>
  </si>
  <si>
    <t>Unidade: cab.</t>
  </si>
  <si>
    <t>kw</t>
  </si>
  <si>
    <t>kg</t>
  </si>
  <si>
    <t>Quantidade (kg)</t>
  </si>
  <si>
    <t>Unidade: hl</t>
  </si>
  <si>
    <t>Batata-doce</t>
  </si>
  <si>
    <t>Área florestal</t>
  </si>
  <si>
    <t>Total agrícola</t>
  </si>
  <si>
    <t xml:space="preserve"> Categoria extra</t>
  </si>
  <si>
    <t>Espécie</t>
  </si>
  <si>
    <t>Floresta ripícola</t>
  </si>
  <si>
    <t>Área de corte raso</t>
  </si>
  <si>
    <t>Outras hortícolas</t>
  </si>
  <si>
    <t>Outras ornamentais</t>
  </si>
  <si>
    <t>Cimbídios</t>
  </si>
  <si>
    <t>Primeira categoria</t>
  </si>
  <si>
    <t>Segunda categoria</t>
  </si>
  <si>
    <t xml:space="preserve">Total de floresta </t>
  </si>
  <si>
    <t>5=3-4</t>
  </si>
  <si>
    <t>3=1-2</t>
  </si>
  <si>
    <t>DREM - Direção Regional de Estatística da Madeira</t>
  </si>
  <si>
    <t xml:space="preserve">Explorações (N.º) </t>
  </si>
  <si>
    <t xml:space="preserve">Explorações com Superfície Agrícola Utilizada (SAU) (N.º) </t>
  </si>
  <si>
    <t>Superfície Agrícola Utilizada (SAU)</t>
  </si>
  <si>
    <t>Hortícolas</t>
  </si>
  <si>
    <t>Batata doce e inhame</t>
  </si>
  <si>
    <t>Pastagens permanentes em terra limpa</t>
  </si>
  <si>
    <t xml:space="preserve">Efetivos animais (N.º) </t>
  </si>
  <si>
    <t xml:space="preserve">Máquinas agrícolas (N.º) </t>
  </si>
  <si>
    <t>Tratores</t>
  </si>
  <si>
    <t>Motocultivadores</t>
  </si>
  <si>
    <t>Motoenxadas</t>
  </si>
  <si>
    <t>R.A.Madeira</t>
  </si>
  <si>
    <t>SAU = Terra Arável + Culturas Permanentes + Horta Familiar + Pastagens Permanentes</t>
  </si>
  <si>
    <t xml:space="preserve">Explorações </t>
  </si>
  <si>
    <t>Natureza jurídica</t>
  </si>
  <si>
    <t>Produtor singular</t>
  </si>
  <si>
    <t>Sociedades</t>
  </si>
  <si>
    <t>Classes Unidade Trabalho-Ano (UTA)</t>
  </si>
  <si>
    <t>&lt; 1 UTA</t>
  </si>
  <si>
    <t>1 - &lt; 1,5 UTA</t>
  </si>
  <si>
    <t>1,5 - &lt; 3 UTA</t>
  </si>
  <si>
    <t>≥ 3 UTA</t>
  </si>
  <si>
    <t>Dimensão Económica</t>
  </si>
  <si>
    <t>&lt; 8 000 €</t>
  </si>
  <si>
    <t>8 000 - &lt; 25 000 €</t>
  </si>
  <si>
    <t>25 000 - &lt; 100 000 €</t>
  </si>
  <si>
    <t>≥ 100 000 €</t>
  </si>
  <si>
    <t>Orientação Técnico-Económica (OTE)</t>
  </si>
  <si>
    <t>Policultura</t>
  </si>
  <si>
    <t>Polipecuária</t>
  </si>
  <si>
    <t>Especializadas em culturas arvenses</t>
  </si>
  <si>
    <t>Especializadas em culturas permanentes</t>
  </si>
  <si>
    <t>Especializadas em granívoros</t>
  </si>
  <si>
    <t>Especializadas em herbívoros</t>
  </si>
  <si>
    <t>Especializadas em horticultura intensiva e floricultura</t>
  </si>
  <si>
    <t>Mistas de culturas e criação de gado</t>
  </si>
  <si>
    <t>Explorações não classificadas</t>
  </si>
  <si>
    <t>População Agrícola Familiar</t>
  </si>
  <si>
    <t>Indivíduos</t>
  </si>
  <si>
    <t>Homens</t>
  </si>
  <si>
    <t>Mulheres</t>
  </si>
  <si>
    <t>Idade</t>
  </si>
  <si>
    <t>Média (anos)</t>
  </si>
  <si>
    <t>&lt; 35 anos</t>
  </si>
  <si>
    <t>35 a &lt; 45 anos</t>
  </si>
  <si>
    <t>45 a &lt; 65 anos</t>
  </si>
  <si>
    <t>≥ 65 anos</t>
  </si>
  <si>
    <t>Nível de instrução</t>
  </si>
  <si>
    <t>Nenhum</t>
  </si>
  <si>
    <t>Básico</t>
  </si>
  <si>
    <t>Secundário/Pós-secundário</t>
  </si>
  <si>
    <t>Superior</t>
  </si>
  <si>
    <t>Tempo de atividade</t>
  </si>
  <si>
    <t>Sem atividade</t>
  </si>
  <si>
    <t>Com atividade</t>
  </si>
  <si>
    <t>&gt; 0 a &lt; 50%</t>
  </si>
  <si>
    <t>50 a &lt;100%</t>
  </si>
  <si>
    <t>Tempo completo</t>
  </si>
  <si>
    <t>Produtor agrícola singular</t>
  </si>
  <si>
    <t>Trabalhadores Permanentes</t>
  </si>
  <si>
    <t>Total de indivíduos</t>
  </si>
  <si>
    <t>&lt; 25 anos</t>
  </si>
  <si>
    <t>25 a &lt; 55 anos</t>
  </si>
  <si>
    <t>55 a &lt; 65 anos</t>
  </si>
  <si>
    <t>Trabalhadores eventuais</t>
  </si>
  <si>
    <t>Dias</t>
  </si>
  <si>
    <t>Unidades de Trabalho-Ano</t>
  </si>
  <si>
    <t>Total (UTA)</t>
  </si>
  <si>
    <t>Produtor</t>
  </si>
  <si>
    <t>Cônjuge</t>
  </si>
  <si>
    <t>Outros membros da família</t>
  </si>
  <si>
    <t>Trabalhadores permanentes</t>
  </si>
  <si>
    <t>Não contratada pelo produtor</t>
  </si>
  <si>
    <r>
      <t xml:space="preserve">Superficie Irrigável </t>
    </r>
    <r>
      <rPr>
        <b/>
        <vertAlign val="superscript"/>
        <sz val="8"/>
        <rFont val="Arial"/>
        <family val="2"/>
      </rPr>
      <t>(1)</t>
    </r>
  </si>
  <si>
    <t>Área: ha</t>
  </si>
  <si>
    <t>Produtores diretos</t>
  </si>
  <si>
    <t>Petúnias (Surfínias)</t>
  </si>
  <si>
    <t>Cana sacarina</t>
  </si>
  <si>
    <t>1=2+3+5+6+ 10+11+19+20</t>
  </si>
  <si>
    <t xml:space="preserve">Sinais convencionais </t>
  </si>
  <si>
    <t>-</t>
  </si>
  <si>
    <t>Valor não disponível</t>
  </si>
  <si>
    <t>Valor inferior a metade do módulo da unidade utilizada</t>
  </si>
  <si>
    <t>Valor retificado</t>
  </si>
  <si>
    <t>Valor revisto</t>
  </si>
  <si>
    <t>Unidades de medida</t>
  </si>
  <si>
    <t>Tonelada</t>
  </si>
  <si>
    <t>Hectare</t>
  </si>
  <si>
    <t>Número</t>
  </si>
  <si>
    <t>Valor confidencial</t>
  </si>
  <si>
    <t>...</t>
  </si>
  <si>
    <t>Não aplicável</t>
  </si>
  <si>
    <t>Quebra de série</t>
  </si>
  <si>
    <t>┴</t>
  </si>
  <si>
    <t>Valor previsto</t>
  </si>
  <si>
    <t>f</t>
  </si>
  <si>
    <t>Valor provisório</t>
  </si>
  <si>
    <t>Valor preliminar</t>
  </si>
  <si>
    <t>Valor com coeficiente de variação elevado (aplicado no caso em que o valor é divulgado)</t>
  </si>
  <si>
    <t>§</t>
  </si>
  <si>
    <t>Arqueação bruta</t>
  </si>
  <si>
    <t>cab.</t>
  </si>
  <si>
    <t>Hectolitro</t>
  </si>
  <si>
    <t>hl</t>
  </si>
  <si>
    <t>Litro</t>
  </si>
  <si>
    <t>l</t>
  </si>
  <si>
    <t>Quilograma</t>
  </si>
  <si>
    <t>Quilowatt</t>
  </si>
  <si>
    <t>kW</t>
  </si>
  <si>
    <t>Volume</t>
  </si>
  <si>
    <t>vol</t>
  </si>
  <si>
    <t>Exploração</t>
  </si>
  <si>
    <t>expl.</t>
  </si>
  <si>
    <t>Unidade</t>
  </si>
  <si>
    <t>unid.</t>
  </si>
  <si>
    <t>Unidade de trabalho ano</t>
  </si>
  <si>
    <t>UTA</t>
  </si>
  <si>
    <t>Valor acrescentado bruto</t>
  </si>
  <si>
    <t>VAB</t>
  </si>
  <si>
    <t>Rum agrícola a 100% vol.</t>
  </si>
  <si>
    <t>Janeiro a dezembro</t>
  </si>
  <si>
    <t>Outras industriais, inclui a cana-  -de-açúcar</t>
  </si>
  <si>
    <t>Sinais Convencionais</t>
  </si>
  <si>
    <t>Cardeais (Hibiscos)</t>
  </si>
  <si>
    <t>Malvas (Gerânios)</t>
  </si>
  <si>
    <t>Maravilhas</t>
  </si>
  <si>
    <t xml:space="preserve">Viola </t>
  </si>
  <si>
    <r>
      <t xml:space="preserve">Plantas industriais </t>
    </r>
    <r>
      <rPr>
        <sz val="8"/>
        <rFont val="Arial"/>
        <family val="2"/>
      </rPr>
      <t>(cana-de-açúcar)</t>
    </r>
  </si>
  <si>
    <t>Orquídea</t>
  </si>
  <si>
    <t>Meios de produção</t>
  </si>
  <si>
    <t xml:space="preserve">Bens e Serviços Correntes </t>
  </si>
  <si>
    <t xml:space="preserve">Sementes e plantas </t>
  </si>
  <si>
    <t>Energia e Lubrificantes</t>
  </si>
  <si>
    <t>Combustiveis para motores</t>
  </si>
  <si>
    <t>Lubrificantes</t>
  </si>
  <si>
    <t>Adubos e Corretivos</t>
  </si>
  <si>
    <t>Produtos de Proteção das Plantas</t>
  </si>
  <si>
    <t>Fungicidas</t>
  </si>
  <si>
    <t>Insecticidas</t>
  </si>
  <si>
    <t>Herbicidas</t>
  </si>
  <si>
    <t>Outros produtos para proteção das plantas</t>
  </si>
  <si>
    <t xml:space="preserve">     Medicamentos</t>
  </si>
  <si>
    <t xml:space="preserve">            Farmacológicos</t>
  </si>
  <si>
    <t xml:space="preserve">            Outros</t>
  </si>
  <si>
    <t>Alimentos para Animais</t>
  </si>
  <si>
    <t>Alimentos compostos para animais</t>
  </si>
  <si>
    <t>Outros alimentos compostos</t>
  </si>
  <si>
    <t>Manutenção de Materiais</t>
  </si>
  <si>
    <t>Manutenção de Edifícios</t>
  </si>
  <si>
    <t>Outros Bens e Serviços</t>
  </si>
  <si>
    <t>Bens agrícolas</t>
  </si>
  <si>
    <t>Plantas Industriais</t>
  </si>
  <si>
    <t>Euro/100 kg</t>
  </si>
  <si>
    <t>Vegetais e Produtos Hortícolas</t>
  </si>
  <si>
    <t>Euro/100 unid.</t>
  </si>
  <si>
    <t>Euro/hl</t>
  </si>
  <si>
    <t>Produção do ramo agrícola
(preços base)</t>
  </si>
  <si>
    <t xml:space="preserve">Valor acrescentado bruto </t>
  </si>
  <si>
    <t xml:space="preserve">Valor acrescentado líquido </t>
  </si>
  <si>
    <t xml:space="preserve">Rendimento dos fatores </t>
  </si>
  <si>
    <t xml:space="preserve">Excedente líquido de exploração </t>
  </si>
  <si>
    <t>Rendimento empresarial líquido</t>
  </si>
  <si>
    <t>Plantas industriais</t>
  </si>
  <si>
    <t>Notas:</t>
  </si>
  <si>
    <r>
      <rPr>
        <b/>
        <sz val="7"/>
        <rFont val="Arial"/>
        <family val="2"/>
      </rPr>
      <t>Fonte:</t>
    </r>
    <r>
      <rPr>
        <sz val="7"/>
        <rFont val="Arial"/>
        <family val="2"/>
      </rPr>
      <t xml:space="preserve"> IVBAM - Instituto do Vinho, Bordado e do Artesanato da Madeira, I.P.</t>
    </r>
  </si>
  <si>
    <r>
      <rPr>
        <b/>
        <sz val="7"/>
        <rFont val="Arial"/>
        <family val="2"/>
      </rPr>
      <t>Fonte:</t>
    </r>
    <r>
      <rPr>
        <sz val="7"/>
        <rFont val="Arial"/>
        <family val="2"/>
      </rPr>
      <t xml:space="preserve"> IVBAM - Instituto do Vinho, Bordado e do Artesanato da Madeira, I.P.  </t>
    </r>
  </si>
  <si>
    <r>
      <rPr>
        <b/>
        <sz val="7"/>
        <rFont val="Arial"/>
        <family val="2"/>
      </rPr>
      <t>Fonte:</t>
    </r>
    <r>
      <rPr>
        <sz val="7"/>
        <rFont val="Arial"/>
        <family val="2"/>
      </rPr>
      <t xml:space="preserve"> INE - Instituto Nacional de Estatística</t>
    </r>
  </si>
  <si>
    <r>
      <rPr>
        <b/>
        <sz val="7"/>
        <rFont val="Arial"/>
        <family val="2"/>
      </rPr>
      <t>Fonte:</t>
    </r>
    <r>
      <rPr>
        <sz val="7"/>
        <rFont val="Arial"/>
        <family val="2"/>
      </rPr>
      <t xml:space="preserve"> DREM - Direção Regional de Estatística da Madeira</t>
    </r>
  </si>
  <si>
    <r>
      <rPr>
        <b/>
        <sz val="7"/>
        <rFont val="Arial"/>
        <family val="2"/>
      </rPr>
      <t>Fonte:</t>
    </r>
    <r>
      <rPr>
        <sz val="7"/>
        <rFont val="Arial"/>
        <family val="2"/>
      </rPr>
      <t xml:space="preserve"> DRP - Direção Regional das Pescas</t>
    </r>
  </si>
  <si>
    <r>
      <rPr>
        <b/>
        <sz val="7"/>
        <rFont val="Arial"/>
        <family val="2"/>
      </rPr>
      <t>Fonte:</t>
    </r>
    <r>
      <rPr>
        <sz val="7"/>
        <rFont val="Arial"/>
        <family val="2"/>
      </rPr>
      <t xml:space="preserve"> DREM, INE, Projeto dos preços agrícolas</t>
    </r>
  </si>
  <si>
    <r>
      <rPr>
        <b/>
        <sz val="7"/>
        <rFont val="Arial"/>
        <family val="2"/>
      </rPr>
      <t>Fonte:</t>
    </r>
    <r>
      <rPr>
        <sz val="7"/>
        <rFont val="Arial"/>
        <family val="2"/>
      </rPr>
      <t xml:space="preserve"> Direção Regional de Florestas, 2º Inventário Florestal da Região Autónoma da Madeira, Relatório Final, abril de 2015.</t>
    </r>
  </si>
  <si>
    <t>I. AGRICULTURA</t>
  </si>
  <si>
    <t xml:space="preserve">I.5 - Estimativa da área e produção de algumas culturas temporárias </t>
  </si>
  <si>
    <t>I.6 - Estimativa da área e produção de algumas culturas permanentes</t>
  </si>
  <si>
    <t>I.7 - Venda de plantas hortícolas e aromáticas em modo de produção convencional por viveiristas regionais</t>
  </si>
  <si>
    <t>I.8 - Espécies de permanentes vendidas por viveiristas regionais</t>
  </si>
  <si>
    <t>I.9 - Venda de plantas ornamentais por viveiristas regionais</t>
  </si>
  <si>
    <t>I.10 - Produtores e áreas em modo de produção biológico (MPB)</t>
  </si>
  <si>
    <t>I.11 - Comercialização de banana, por categoria e mês</t>
  </si>
  <si>
    <t>I.12 - Produção de uvas de castas Vitis Vinifera</t>
  </si>
  <si>
    <t>I.13 - Produção de vinho (sem álcool vínico), por ano de vindima</t>
  </si>
  <si>
    <t>I.14 - Algumas produções regionais agrícolas e agro-industriais</t>
  </si>
  <si>
    <t>I.15 - Estimativa anual dos principais grupos de efetivos animais</t>
  </si>
  <si>
    <t>I.17 - Reses abatidas e aprovadas para consumo, segundo as principais espécies</t>
  </si>
  <si>
    <t>II. PESCA</t>
  </si>
  <si>
    <t xml:space="preserve">II.1 - Embarcações licenciadas por segmento de pesca </t>
  </si>
  <si>
    <t>III. CONTAS ECONÓMICAS DA AGRICULTURA E EXPORTAÇÕES DE PRODUTOS AGRÍCOLAS</t>
  </si>
  <si>
    <t>IV. PREÇOS AGRÍCOLAS</t>
  </si>
  <si>
    <t>V. SILVICULTURA</t>
  </si>
  <si>
    <r>
      <t xml:space="preserve">I.6 - Estimativa da área e produção de algumas culturas permanentes </t>
    </r>
    <r>
      <rPr>
        <b/>
        <vertAlign val="superscript"/>
        <sz val="10"/>
        <rFont val="Arial"/>
        <family val="2"/>
      </rPr>
      <t>(1)</t>
    </r>
  </si>
  <si>
    <r>
      <t xml:space="preserve">I.7 - Venda de plantas hortícolas e aromáticas em modo de produção convencional por viveiristas regionais </t>
    </r>
    <r>
      <rPr>
        <b/>
        <vertAlign val="superscript"/>
        <sz val="10"/>
        <rFont val="Arial"/>
        <family val="2"/>
      </rPr>
      <t>(1)</t>
    </r>
  </si>
  <si>
    <r>
      <t xml:space="preserve">I.9 - Venda de plantas ornamentais por viveiristas regionais </t>
    </r>
    <r>
      <rPr>
        <b/>
        <vertAlign val="superscript"/>
        <sz val="10"/>
        <rFont val="Arial"/>
        <family val="2"/>
      </rPr>
      <t>(1)</t>
    </r>
  </si>
  <si>
    <r>
      <t xml:space="preserve">I.12 - Produção de uvas de castas </t>
    </r>
    <r>
      <rPr>
        <b/>
        <i/>
        <sz val="10"/>
        <rFont val="Arial"/>
        <family val="2"/>
      </rPr>
      <t>Vitis Vinifera</t>
    </r>
  </si>
  <si>
    <t>I.14 - Algumas produções regionais agrícolas e agroindustriais</t>
  </si>
  <si>
    <t xml:space="preserve">I.17 - Reses abatidas e aprovadas para consumo, segundo as principais espécies                       </t>
  </si>
  <si>
    <t xml:space="preserve">Cereja </t>
  </si>
  <si>
    <t>Fruticultura subtropical</t>
  </si>
  <si>
    <t>III.9 - Principais expedições de produtos agrícolas</t>
  </si>
  <si>
    <t>III.9 - Principais expedições de produtos Agrícolas</t>
  </si>
  <si>
    <t>Flores (N.º)</t>
  </si>
  <si>
    <t>Prótea</t>
  </si>
  <si>
    <r>
      <t>P</t>
    </r>
    <r>
      <rPr>
        <sz val="12"/>
        <rFont val="Cambria"/>
        <family val="1"/>
      </rPr>
      <t>o</t>
    </r>
  </si>
  <si>
    <r>
      <t>P</t>
    </r>
    <r>
      <rPr>
        <sz val="12"/>
        <rFont val="Cambria"/>
        <family val="1"/>
      </rPr>
      <t>e</t>
    </r>
  </si>
  <si>
    <r>
      <t>R</t>
    </r>
    <r>
      <rPr>
        <sz val="12"/>
        <rFont val="Cambria"/>
        <family val="1"/>
      </rPr>
      <t>c</t>
    </r>
  </si>
  <si>
    <r>
      <t>R</t>
    </r>
    <r>
      <rPr>
        <sz val="12"/>
        <rFont val="Cambria"/>
        <family val="1"/>
      </rPr>
      <t>v</t>
    </r>
  </si>
  <si>
    <t>I.16 - Produção de ovos e abate de frango</t>
  </si>
  <si>
    <t>(1) Inclui a horta familiar.</t>
  </si>
  <si>
    <r>
      <rPr>
        <b/>
        <sz val="7"/>
        <rFont val="Arial"/>
        <family val="2"/>
      </rPr>
      <t>Nota:</t>
    </r>
    <r>
      <rPr>
        <vertAlign val="superscript"/>
        <sz val="7"/>
        <rFont val="Arial"/>
        <family val="2"/>
      </rPr>
      <t xml:space="preserve"> </t>
    </r>
    <r>
      <rPr>
        <sz val="7"/>
        <rFont val="Arial"/>
        <family val="2"/>
      </rPr>
      <t xml:space="preserve">(1) A superfície ocupada pelas árvores de fruto engloba os pomares em povoamento regular, assim como a correspondente à dos pés dispersos.                  </t>
    </r>
  </si>
  <si>
    <t>(5) Outros "Vinhos"  - Vinhos produzidos na RAM sem DO e sem IG.</t>
  </si>
  <si>
    <t>Vinho licoroso com DO</t>
  </si>
  <si>
    <t>Vinho com DO "Madeira" (1)</t>
  </si>
  <si>
    <t xml:space="preserve">Vinho licoroso (2)   </t>
  </si>
  <si>
    <t>Vinho com DO «Madeirense» (3)</t>
  </si>
  <si>
    <t>Vinho com IG "Terras Madeirenses" (4)</t>
  </si>
  <si>
    <t>Outros vinhos (5)</t>
  </si>
  <si>
    <t>(1) Vinho com "DO «Madeira»"  - vinho licoroso com denominação de origem «Madeira».</t>
  </si>
  <si>
    <t>(2) Vinho Licoroso - Vinho licoroso produzido na RAM suscetível de obter a "DO «Madeira»".</t>
  </si>
  <si>
    <t>(3) Vinho com "DO «Madeirense»" - vinho com denominação de origem «Madeirense».</t>
  </si>
  <si>
    <t>(4) Vinho com  "IG «Terras Madeirenses»" - vinho com indicação geográfica «Terras Madeirenses».</t>
  </si>
  <si>
    <t>Despesas Veterinárias</t>
  </si>
  <si>
    <t xml:space="preserve">            Imunológicos</t>
  </si>
  <si>
    <t>Eletricidade</t>
  </si>
  <si>
    <t>Vinho de qualidade (DO)</t>
  </si>
  <si>
    <t>Maçã (var. exóticas)</t>
  </si>
  <si>
    <t>Maçã Regional</t>
  </si>
  <si>
    <t>Frutos Vermelhos</t>
  </si>
  <si>
    <t>Unid.</t>
  </si>
  <si>
    <t xml:space="preserve">Dourada </t>
  </si>
  <si>
    <t>Vendas</t>
  </si>
  <si>
    <t>Mercados:</t>
  </si>
  <si>
    <t>Euros</t>
  </si>
  <si>
    <t>Regional</t>
  </si>
  <si>
    <t>Continente e Açores</t>
  </si>
  <si>
    <t>Comunitário (UE)</t>
  </si>
  <si>
    <t>Outros(fora UE)</t>
  </si>
  <si>
    <r>
      <rPr>
        <b/>
        <sz val="7"/>
        <rFont val="Arial"/>
        <family val="2"/>
      </rPr>
      <t>Fonte</t>
    </r>
    <r>
      <rPr>
        <sz val="7"/>
        <rFont val="Arial"/>
        <family val="2"/>
      </rPr>
      <t>: DREM, Direção Regional de Estatística da Madeira</t>
    </r>
  </si>
  <si>
    <t>Residentes com carta do Continente</t>
  </si>
  <si>
    <r>
      <rPr>
        <b/>
        <sz val="7"/>
        <rFont val="Arial"/>
        <family val="2"/>
      </rPr>
      <t>Fonte:</t>
    </r>
    <r>
      <rPr>
        <sz val="7"/>
        <rFont val="Arial"/>
        <family val="2"/>
      </rPr>
      <t xml:space="preserve"> IFCN - Instituto das Florestas e Conservação da Natureza IP-RAM</t>
    </r>
  </si>
  <si>
    <t xml:space="preserve">Região Autónoma da Madeira </t>
  </si>
  <si>
    <r>
      <rPr>
        <b/>
        <sz val="7"/>
        <rFont val="Arial"/>
        <family val="2"/>
      </rPr>
      <t>Nota:</t>
    </r>
    <r>
      <rPr>
        <sz val="7"/>
        <rFont val="Arial"/>
        <family val="2"/>
      </rPr>
      <t xml:space="preserve"> Os valores das vendas poderão diferir da produção não só devido à gestão de stocks, mas também por vendas entre as empresas regionais do sector.</t>
    </r>
  </si>
  <si>
    <t>Do qual:</t>
  </si>
  <si>
    <r>
      <rPr>
        <b/>
        <sz val="7"/>
        <rFont val="Arial"/>
        <family val="2"/>
      </rPr>
      <t xml:space="preserve">Fonte: </t>
    </r>
    <r>
      <rPr>
        <sz val="7"/>
        <rFont val="Arial"/>
        <family val="2"/>
      </rPr>
      <t>DRA - Direção Regional de Agricultura e Desenvolvimento Rural</t>
    </r>
  </si>
  <si>
    <r>
      <rPr>
        <b/>
        <sz val="7"/>
        <rFont val="Arial"/>
        <family val="2"/>
      </rPr>
      <t>Fontes:</t>
    </r>
    <r>
      <rPr>
        <sz val="7"/>
        <rFont val="Arial"/>
        <family val="2"/>
      </rPr>
      <t xml:space="preserve"> DRA - Direção Regional de Agricultura e Desenvolvimento rural e IVBAM - Instituto do Vinho, Bordado e Artesanato da Madeira, I.P.</t>
    </r>
  </si>
  <si>
    <t>DRA - Direção Regional de Agricultura e Desenvolvimento Rural</t>
  </si>
  <si>
    <t>Pêra</t>
  </si>
  <si>
    <t>Tomate arbóreo</t>
  </si>
  <si>
    <t>Culturas Temporárias</t>
  </si>
  <si>
    <t>Plantas Aromáticas e Medicinais</t>
  </si>
  <si>
    <t>Outras culturas Temporárias</t>
  </si>
  <si>
    <t>Mão de obra familiar</t>
  </si>
  <si>
    <t>Mão de obra não familiar</t>
  </si>
  <si>
    <t>Volume de mão de obra agrícola</t>
  </si>
  <si>
    <t>Homens (n.º dias)</t>
  </si>
  <si>
    <t>Mulheres (n.º dias)</t>
  </si>
  <si>
    <t>Couve flor</t>
  </si>
  <si>
    <r>
      <rPr>
        <b/>
        <sz val="7"/>
        <rFont val="Arial"/>
        <family val="2"/>
      </rPr>
      <t>Fonte:</t>
    </r>
    <r>
      <rPr>
        <sz val="7"/>
        <rFont val="Arial"/>
        <family val="2"/>
      </rPr>
      <t xml:space="preserve"> DRA - Direção Regional de Agricultura e Desenvolvimento Rural</t>
    </r>
  </si>
  <si>
    <r>
      <rPr>
        <b/>
        <sz val="7"/>
        <rFont val="Arial"/>
        <family val="2"/>
      </rPr>
      <t>Nota:</t>
    </r>
    <r>
      <rPr>
        <vertAlign val="superscript"/>
        <sz val="7"/>
        <rFont val="Arial"/>
        <family val="2"/>
      </rPr>
      <t xml:space="preserve"> </t>
    </r>
    <r>
      <rPr>
        <sz val="7"/>
        <rFont val="Arial"/>
        <family val="2"/>
      </rPr>
      <t>(1) Inclui os serviços da DRA e viveiristas certificados pela DRA.</t>
    </r>
  </si>
  <si>
    <t>Trabalhadores não contratados diretamente pelo produtor (n.º horas)</t>
  </si>
  <si>
    <t xml:space="preserve">V.3 - Licenças de corte </t>
  </si>
  <si>
    <t>Área abrangida pelo corte</t>
  </si>
  <si>
    <r>
      <t>Nota:</t>
    </r>
    <r>
      <rPr>
        <sz val="7"/>
        <rFont val="Arial"/>
        <family val="2"/>
      </rPr>
      <t xml:space="preserve"> Só a partir de 2021 passou a ser apurada a área de corte</t>
    </r>
  </si>
  <si>
    <t>Couves (exceto couve flor)</t>
  </si>
  <si>
    <t>Cartas de Caçador</t>
  </si>
  <si>
    <t xml:space="preserve">V.2 - Cartas de caçador e licenças de caça  </t>
  </si>
  <si>
    <t xml:space="preserve">Licenças de caça </t>
  </si>
  <si>
    <t>V.2 - Cartas de caçador e licenças de caça</t>
  </si>
  <si>
    <t>V.1 - Superfície florestal</t>
  </si>
  <si>
    <t xml:space="preserve">V.1 - Superfície florestal </t>
  </si>
  <si>
    <t>Licenças concedidas</t>
  </si>
  <si>
    <t>Noz</t>
  </si>
  <si>
    <t>(Voltar ao índice)</t>
  </si>
  <si>
    <t>Figo</t>
  </si>
  <si>
    <t>…</t>
  </si>
  <si>
    <r>
      <rPr>
        <b/>
        <sz val="7"/>
        <rFont val="Arial"/>
        <family val="2"/>
      </rPr>
      <t xml:space="preserve">Nota: </t>
    </r>
    <r>
      <rPr>
        <sz val="7"/>
        <rFont val="Arial"/>
        <family val="2"/>
      </rPr>
      <t>(1) Número de viticultores por freguesia de residência (a freguesia de residência do viticultor nem sempre coincide com a freguesia de localização da parcela).</t>
    </r>
  </si>
  <si>
    <t>Outros citrinos</t>
  </si>
  <si>
    <t>Outros Frutos Secos</t>
  </si>
  <si>
    <t>Outras Superficies</t>
  </si>
  <si>
    <t>Base (2020 = 100)</t>
  </si>
  <si>
    <t>1.º Trimestre</t>
  </si>
  <si>
    <t>2.º Trimestre</t>
  </si>
  <si>
    <t>3.º Trimestre</t>
  </si>
  <si>
    <t>4.º Trimestre</t>
  </si>
  <si>
    <t xml:space="preserve">Variação (%) </t>
  </si>
  <si>
    <r>
      <t>I.8 - Espécies de permanentes vendidas por viveiristas regionais</t>
    </r>
    <r>
      <rPr>
        <b/>
        <vertAlign val="superscript"/>
        <sz val="10"/>
        <rFont val="Arial"/>
        <family val="2"/>
      </rPr>
      <t>(1)</t>
    </r>
  </si>
  <si>
    <t>2024Po</t>
  </si>
  <si>
    <t>ESTATÍSTICAS DA AGRICULTURA E PESCA - ANO 2024</t>
  </si>
  <si>
    <t>I.1 - Utilização das terras, efetivos animais e máquinas agrícolas - 2019/2023</t>
  </si>
  <si>
    <t>Áreas de propagação</t>
  </si>
  <si>
    <r>
      <rPr>
        <b/>
        <sz val="7"/>
        <rFont val="Arial"/>
        <family val="2"/>
      </rPr>
      <t xml:space="preserve">Fonte: </t>
    </r>
    <r>
      <rPr>
        <sz val="7"/>
        <rFont val="Arial"/>
        <family val="2"/>
      </rPr>
      <t>INE, DREM, Recenseamento Agrícola 2019 e inquérito à estrutura das explorações agrícolas 2023</t>
    </r>
  </si>
  <si>
    <t>I.2 - Explorações por natureza jurídica do produtor, classes de UTA, dimensão económica e orientação técnico-económica (OTE) - 2019/2023</t>
  </si>
  <si>
    <t>I.3 - População agrícola familiar e produtores agrícolas na RAM - 2019/2023</t>
  </si>
  <si>
    <r>
      <rPr>
        <b/>
        <sz val="7"/>
        <rFont val="Arial"/>
        <family val="2"/>
      </rPr>
      <t>Fonte:</t>
    </r>
    <r>
      <rPr>
        <sz val="7"/>
        <rFont val="Arial"/>
        <family val="2"/>
      </rPr>
      <t xml:space="preserve"> INE, DREM, Recenseamento Agrícola 2019 e inquérito à estrutura das explorações agrícolas 2023</t>
    </r>
  </si>
  <si>
    <t>I.4 - Mão de obra agrícola não familiar e unidades de trabalho-ano (UTA) nas explorações agrícolas da RAM - 2019/2023</t>
  </si>
  <si>
    <t>Laranjeira</t>
  </si>
  <si>
    <t>Limoeiro</t>
  </si>
  <si>
    <t>Macieira</t>
  </si>
  <si>
    <t xml:space="preserve">Mangueiro </t>
  </si>
  <si>
    <t>Papaieira</t>
  </si>
  <si>
    <t>Tangerineira</t>
  </si>
  <si>
    <r>
      <rPr>
        <b/>
        <sz val="7"/>
        <rFont val="Arial"/>
        <family val="2"/>
      </rPr>
      <t>Nota:</t>
    </r>
    <r>
      <rPr>
        <sz val="7"/>
        <rFont val="Arial"/>
        <family val="2"/>
      </rPr>
      <t xml:space="preserve"> São consideradas o número de embarcações com licença para cada um dos tipos de artes. A linha de total corrresponde ao total de embarcações licenciadas, mas não resulta do total das colunas por arte, porque cada embarcação pode estar licenciada para várias artes.</t>
    </r>
  </si>
  <si>
    <t>II.2 - Embarcações licenciadas por tipo de arte</t>
  </si>
  <si>
    <t xml:space="preserve">II.3 - Pesca descarregada </t>
  </si>
  <si>
    <t>II.4 - Pesca descarregada por espécie e mês</t>
  </si>
  <si>
    <t>II.5 - Produção e vendas resultantes da atividade de aquicultura por mercados</t>
  </si>
  <si>
    <t>II.5 Produção e vendas resultantes da atividade de aquicultura por mercados</t>
  </si>
  <si>
    <t>2023Po</t>
  </si>
  <si>
    <r>
      <rPr>
        <b/>
        <sz val="7"/>
        <rFont val="Arial"/>
        <family val="2"/>
      </rPr>
      <t>Fonte</t>
    </r>
    <r>
      <rPr>
        <sz val="7"/>
        <rFont val="Arial"/>
        <family val="2"/>
      </rPr>
      <t>: INE - Instituto Nacional de Estatística, Contas Económicas da Agricultura Regionais, base 2021</t>
    </r>
  </si>
  <si>
    <t>III.1 - Principais agregados das contas económicas da agricultura regionais (1995 - 2023Po)</t>
  </si>
  <si>
    <t>III.2 - Produção por tipo de bens e serviços (1995 - 2023Po)</t>
  </si>
  <si>
    <t xml:space="preserve"> III.8 - Volume de mão de obra (1995 - 2023Po)</t>
  </si>
  <si>
    <t>III.7 - Transferências de capital (1995 - 2023Po)</t>
  </si>
  <si>
    <t>III.6 - Formação bruta de capital fixo (1995 - 2023Po)</t>
  </si>
  <si>
    <t>III.5 - Consumo intermédio por tipo de bens e serviços  (1995 - 2023Po)</t>
  </si>
  <si>
    <t>III.4 - Produção vegetal por tipo de bens (1995 - 2023Po)</t>
  </si>
  <si>
    <t>III.3 - Produção animal (1995 - 2023Po)</t>
  </si>
  <si>
    <t>III.8 - Volume de mão de obra (1995 - 2023Po)</t>
  </si>
  <si>
    <t>IV.1 - Índice de preços, no produtor, de produtos agrícolas (2021 - 2024)</t>
  </si>
  <si>
    <t>IV.2 - Índice de preços dos meios de produção de consumo corrente (2021 - 2024)</t>
  </si>
  <si>
    <t>IV.3 - Preços dos produtos agrícolas no produtor (2010 - 2024)</t>
  </si>
  <si>
    <t>Produtos vegetais (t)</t>
  </si>
  <si>
    <t>Outros produtos (t)</t>
  </si>
  <si>
    <r>
      <rPr>
        <b/>
        <sz val="7"/>
        <rFont val="Arial"/>
        <family val="2"/>
      </rPr>
      <t>Nota:</t>
    </r>
    <r>
      <rPr>
        <sz val="7"/>
        <rFont val="Arial"/>
        <family val="2"/>
      </rPr>
      <t xml:space="preserve"> (1) Exclui o pescado descarregado destinado a autoconsumo.</t>
    </r>
  </si>
  <si>
    <r>
      <t xml:space="preserve">Preço médio </t>
    </r>
    <r>
      <rPr>
        <b/>
        <vertAlign val="superscript"/>
        <sz val="8"/>
        <color theme="0"/>
        <rFont val="Arial"/>
        <family val="2"/>
      </rPr>
      <t>(1)</t>
    </r>
  </si>
  <si>
    <t>Conceitos e notas explicativas</t>
  </si>
  <si>
    <t>Agricultura biológica</t>
  </si>
  <si>
    <t>Modo de produção agrícola, sustentável, baseado na atividade biológica do solo, alimentada pela incorporação de matéria orgânica, que constitui a base da fertilização, evitando o recurso a produtos químicos de síntese e adubos facilmente solúveis, respeitando o bem-estar animal e os encabeçamentos adequados, privilegiando estratégias preventivas na sanidade vegetal e animal. Procura-se, desta forma, a obtenção de alimentos de qualidade, a sustentabilidade do ambiente, a valorização dos recursos locais e a dignificação da atividade agrícola.</t>
  </si>
  <si>
    <t>Adubos</t>
  </si>
  <si>
    <t>Substância que pela sua natureza e pelo teor em um ou vários nutrientes se destina melhorar as produções agrícolas, por rapidamente disponibilizarem os nutrientes para as plantas.</t>
  </si>
  <si>
    <t>Alimentação animal</t>
  </si>
  <si>
    <t>Quantidades de produtos utilizados na alimentação animal direta e/ou consumidos na fabricação de alimentos para animais (rações).</t>
  </si>
  <si>
    <t>Aquicultura em água marinha</t>
  </si>
  <si>
    <t>Cultura de organismos aquáticos em água cujo grau de salinidade é elevado e não está sujeito a variações significativas.</t>
  </si>
  <si>
    <t>Terrenos de floresta cultivada, anteriormente ocupados por povoamentos florestais, no qual se efetuou o corte das árvores sendo atualmente ocupados por cepos e vegetação rasteira não significativa. Têm uma área no mínimo de 0,5 ha e largura média não inferior a 20.</t>
  </si>
  <si>
    <t>Arqueação bruta (GT)</t>
  </si>
  <si>
    <t>Arqueação Bruta de uma embarcação ou navio, ao abrigo da “Convenção Internacional sobre a Arqueação dos Navios de 1969”, à qual Portugal aderiu pelo Decreto do Governo nº4/87, de 15 de janeiro e transposta para o direito interno pelo Decreto-Lei 245/94. A Arqueação Bruta representa a medida do volume total de uma embarcação ou navio, determinada em conformidade com as disposições do D.L. 245/94. A Arqueação Bruta “GT” também vem representada, na documentação oficial nacional, sem caráter internacional, com a sigla “AB” (Arqueação Bruta, sendo a sigla GT a designação de Gross Tonnage). Arqueação bruta de acordo com o Reg.(CEE) Nº 2930/86, de 22 de setembro, alterado pelo Reg.(CE) Nº 3259/94, de 22 de dezembro.</t>
  </si>
  <si>
    <t>Arte de pesca</t>
  </si>
  <si>
    <t>Engenho utilizado para pescar.</t>
  </si>
  <si>
    <t xml:space="preserve">Artes fixas </t>
  </si>
  <si>
    <t>São artes não móveis colocadas no mar que se destinam à captura do atum.</t>
  </si>
  <si>
    <t>Animais domésticos da espécie "bos", mais vulgarmente designado por bovinos.</t>
  </si>
  <si>
    <t>Animais domésticos da espécie "Capra”, mais vulgarmente designado por caprinos.</t>
  </si>
  <si>
    <t xml:space="preserve">Carne aprovada para consumo público </t>
  </si>
  <si>
    <t>Toda a carne que tenha sido inspecionada e aprovada sem qualquer limitação e que tenha sido marcada convenientemente com o símbolo de critério correspondente e de acordo com a legislação em vigor.</t>
  </si>
  <si>
    <t>Cereais semeados com a intenção de obter grão após maturação completa, independentemente do destino da cultura.</t>
  </si>
  <si>
    <t>O consumo de capital fixo representa a depreciação verificada, no decurso do período considerado, pelo capital fixo em resultado da utilização normal e da obsolescência previsível, incluindo uma provisão para perdas de bens de capital fixo na sequência de prejuízo acidentais seguráveis.</t>
  </si>
  <si>
    <t>O consumo intermédio consiste no valor dos bens e serviços consumidos como elementos de um processo de produção, excluindo os ativos fixos, cujo consumo é registado como consumo de capital fixo. Os bens e serviços podem ser transformados ou utilizados no processo produtivo.</t>
  </si>
  <si>
    <t>Contas económicas da agricultura</t>
  </si>
  <si>
    <t>Representam um quadro sistemático, harmonizado e o mais completo possível da atividade agrícola, de modo a permitir a elaboração de rubricas e de indicadores, num sistema coerente e harmonizado de contas. Disponibilizam, com periodicidade anual, informação a nível nacional sobre o comportamento dos agregados macroeconómicos fundamentais na área da agricultura.</t>
  </si>
  <si>
    <t>Corretivos do solo</t>
  </si>
  <si>
    <t>Substâncias que, podendo apresentar algum valor fertilizante, são incorporadas no solo com o principal objetivo de lhe melhorar as características físicas, químicas e biológicas. Classificam-se em corretivos minerais (ex: calcário, enxofre, gesso) e corretivos orgânicos (ex: estrumes, resíduos de culturas, composto).</t>
  </si>
  <si>
    <t>Culturas forrageiras</t>
  </si>
  <si>
    <t>Culturas destinadas ao corte para dar ao gado e que são colhidas antes de completarem o seu ciclo vegetativo (maturação), de modo a serem melhor digeridas pelos animais. Podem ser consumidas pelo gado em verde, depois de conservadas como feno ou silagem ou secas ao sol ou desidratadas artificialmente.</t>
  </si>
  <si>
    <t>Culturas hortícolas extensivas</t>
  </si>
  <si>
    <t>Culturas hortícolas efetuadas como cultura única no ano agrícola ou cultivadas em parcelas destinadas que entram em rotação com outras culturas não hortícolas, não se sucedendo em geral várias culturas hortícolas na mesma parcela no ano agrícola.</t>
  </si>
  <si>
    <t>Culturas hortícolas intensivas</t>
  </si>
  <si>
    <t>Culturas hortícolas efetuadas como cultura única no ano agrícola ou cultivadas em parcelas destinadas exclusivamente a culturas hortícolas, sucedendo-se também várias destas culturas na mesma parcela durante o ano agrícola.</t>
  </si>
  <si>
    <t>Culturas que se destinam a transformação industrial tais como o tabaco, lúpulo, colza, girassol, soja, plantas aromáticas e cana-de-açúcar entre outras. Não inclui o tomate para a indústria.</t>
  </si>
  <si>
    <t>Culturas que ocupam a terra durante um longo período e fornecem repetidas colheitas. Não entram nas rotações culturais.</t>
  </si>
  <si>
    <t>Culturas temporárias</t>
  </si>
  <si>
    <t>Culturas cujo ciclo vegetativo não excede um ano (as anuais) e também as que, não sendo anuais, são ressemeadas com intervalos que não excedam os 5 anos (morangos, prados temporários, etc.).</t>
  </si>
  <si>
    <t>Dia de trabalho</t>
  </si>
  <si>
    <t>O trabalho normalmente efetuado pela mão-de-obra agrícola a tempo completo, durante pelo menos 8 horas diárias.</t>
  </si>
  <si>
    <t>Efetivo animal</t>
  </si>
  <si>
    <t>Animais que são propriedade de uma exploração agrícola, bem como os criados sob contrato pela exploração.</t>
  </si>
  <si>
    <t xml:space="preserve">Embarcação de pesca </t>
  </si>
  <si>
    <t>Veículo marítimo de transporte das artes, pessoal e peixe.</t>
  </si>
  <si>
    <t xml:space="preserve">Equídeos </t>
  </si>
  <si>
    <t xml:space="preserve">Animais domésticos da espécie “Equs”, mais vulgarmente designados por cavalos. </t>
  </si>
  <si>
    <t>Excedente líquido de exploração ou rendimento misto</t>
  </si>
  <si>
    <t>Saldo contabilístico que corresponde ao rendimento que as unidades geram pela utilização dos seus ativos de produção. É obtido retirando ao rendimento de fatores as remunerações dos assalariados. O excedente líquido de exploração avalia o rendimento da terra, do capital e do trabalho não assalariado. É o saldo da conta de exploração, que indica a distribuição do rendimento entre os fatores de produção e o setor das administrações públicas.</t>
  </si>
  <si>
    <t>Exploração agrícola</t>
  </si>
  <si>
    <t xml:space="preserve">Unidade técnico-económica que utiliza mão-de-obra e fatores de produção próprios e que deve satisfazer obrigatoriamente às quatro condições seguintes: </t>
  </si>
  <si>
    <t>a) produzir um ou vários produtos agrícolas;</t>
  </si>
  <si>
    <t xml:space="preserve">b) atingir ou ultrapassar uma certa dimensão (área, número de animais, etc.); </t>
  </si>
  <si>
    <t xml:space="preserve">c) estar submetida a uma gestão única; </t>
  </si>
  <si>
    <t>d) Estar localizada num lugar determinado e identificável.</t>
  </si>
  <si>
    <t>Fertilizante</t>
  </si>
  <si>
    <t>Substância utilizada (adubos e/ou corretivos) com o objetivo de direta ou indiretamente melhorar a nutrição das plantas.</t>
  </si>
  <si>
    <t>Flores de corte</t>
  </si>
  <si>
    <t>Espécies florícolas cultivadas com a finalidade da produção da flor, comercializada sem raiz.</t>
  </si>
  <si>
    <t>Espécies florícolas e outras plantas ornamentais, quer sejam de interior quer de exterior, independentemente de serem ou não utilizadas para a produção de flor ou de folhagem de corte.</t>
  </si>
  <si>
    <t>Floresta</t>
  </si>
  <si>
    <t>Terrenos dedicados à atividade florestal. Estão incluídos os povoamentos florestais, áreas ardidas de povoamentos florestais, áreas a corte raso e outras áreas arborizadas.</t>
  </si>
  <si>
    <t>Floresta que se desenvolve ao longo de cursos de água, composta por árvores florestais naturalmente adaptadas a ecossistemas ribeirinhos, que não tenham sido resultantes de plantação ou sementeira.</t>
  </si>
  <si>
    <t>Folhagens de corte e complementos de flor</t>
  </si>
  <si>
    <t>Espécies florícolas cultivadas com a finalidade da produção de folhagem e complementos de flor.</t>
  </si>
  <si>
    <t>A formação bruta de capital fixo engloba as aquisições líquidas de cessões, efetuadas por produtores residentes, de ativos fixos durante um determinado período e determinadas mais valias dos ativos não produzidos obtidas através da atividade produtiva de unidades produtivas ou institucionais. Os ativos fixos são ativos corpóreos ou incorpóreos resultantes de processos de produção, que são por sua vez utilizados, de forma repetida ou continuada, em processos de produção por um período superior a um ano.</t>
  </si>
  <si>
    <t>Frota de cerco</t>
  </si>
  <si>
    <t>Embarcações especialmente armadas para a pesca por cerco. Estas embarcações atuam, normalmente, em regime de maré diária e relativamente perto da costa.</t>
  </si>
  <si>
    <t>Superfície normalmente inferior a 20 ares, reservada à cultura de produtos tais como hortícolas, frutos e flores destinados fundamentalmente ao auto consumo e não para venda.</t>
  </si>
  <si>
    <t>Juros</t>
  </si>
  <si>
    <t>Nos termos do instrumento financeiro acordado entre um mutuante e um mutuário, os juros são o montante a pagar pelo segundo ao primeiro ao longo de um determinado período de tempo sem reduzir o montante do capital em dívida.</t>
  </si>
  <si>
    <t>Pessoa que prestou trabalho na exploração durante o ano agrícola de forma irregular, sem caráter de continuidade.</t>
  </si>
  <si>
    <t>Pessoas pertencentes ao agregado doméstico do produtor que trabalham na exploração, bem como os membros da família do produtor que não pertencendo ao seu agregado doméstico trabalham regularmente na exploração.</t>
  </si>
  <si>
    <t>Pessoas não contratadas diretamente pelo produtor que efetuam trabalho agrícola na exploração, fazendo-o por conta própria ou por conta de terceiros (caso de cooperativas ou empresas de trabalho à tarefa).</t>
  </si>
  <si>
    <t>Assalariado que trabalha com regularidade na exploração ao longo do ano agrícola, isto é, todos os dias, alguns dias por semana ou alguns dias por mês.</t>
  </si>
  <si>
    <t>Matas e florestas</t>
  </si>
  <si>
    <t>Superfícies cobertas com árvores ou arbustos florestais, incluindo choupais, quer se trate de povoamentos puros (com uma só espécie), quer de povoamentos mistos (com espécies diversas), bem como os viveiros florestais localizados no interior das florestas e que se destinam às necessidades da exploração (com ou sem culturas sob coberto).</t>
  </si>
  <si>
    <t>Outras vacas</t>
  </si>
  <si>
    <t>Compreende as vacas aleitantes (incluindo as de refugo) e as vacas de trabalho.</t>
  </si>
  <si>
    <t>“Outros impostos sobre a produção” são todos os impostos em que as empresas incorrem pelo facto de se dedicarem à produção, independentemente da quantidade ou do valor dos bens e serviços produzidos ou vendidos. Podem ser devidos por terrenos, ativos fixos ou mão-de-obra empregada no processo de produção ou em certas atividades ou operações.</t>
  </si>
  <si>
    <t>Os “outros subsídios à produção” recebidos por unidades produtivas residentes em consequência da sua atividade produtiva são subsídios não ligados à quantidade ou ao valor dos bens e serviços produzidos ou vendidos.</t>
  </si>
  <si>
    <t>Outros vinhos (sem certificação)</t>
  </si>
  <si>
    <t>Os vinhos destinados ao consumo humano que não se enquadram nas designações existentes. Tem de cumprir com as disposições nacionais e comunitárias em vigor. Regulamento (CE) n.º1234/2007 do Conselho de 22 de outubro, com as alterações introduzidas pelo Regulamento (CE) nº 491/2009 do Conselho de 25 de maio.</t>
  </si>
  <si>
    <t>Animais domésticos da espécie "Ovis", mais vulgarmente designados por ovinos</t>
  </si>
  <si>
    <t>Pastagens permanentes</t>
  </si>
  <si>
    <t>Conjunto de plantas, semeadas ou espontâneas, em geral herbáceas, destinadas a serem comidas pelo gado no local em que vegetam, mas que acessoriamente podem ser cortadas em determinados períodos do ano. Não estão incluídas numa rotação e ocupam o solo por um período superior a 5 anos.</t>
  </si>
  <si>
    <t>Pesca costeira</t>
  </si>
  <si>
    <t>Pesca praticada no mar a distância mais ou menos significativa de terra (nas áreas definidas no artigo 64 do Decreto Regulamentar nº 7/2000 de 30 de maio), normalmente a várias horas ou até dias de navegação do porto ou do fundeadouro e realizada pelas embarcações de pesca costeira.</t>
  </si>
  <si>
    <t>Pesca descarregada</t>
  </si>
  <si>
    <t>Peso do pescado e produtos da pesca descarregados. Representa o peso líquido no momento da descarga do peixe e outros produtos da pesca (inteiros ou eviscerados, cortados em filetes, congelados, salgados, etc.).</t>
  </si>
  <si>
    <t>Pesca local</t>
  </si>
  <si>
    <t>Pesca realizada pelas embarcações de pesca local, nos rios, estuário dos rios, lagunas, praias e orlas marítimas junto à terra e sempre próximo do local onde vara, fundeia, ou atraca a embarcação.</t>
  </si>
  <si>
    <t>Pesca longínqua (ou ao largo)</t>
  </si>
  <si>
    <t>Pesca efetuada quase sempre a grande distância do porto de origem (nas áreas definidas no artigo 65 do Decreto Regulamentar nº 7/2000 de 30 de maio), praticada pelas embarcações de pesca do largo (ex: a pesca na NAFO, na Islândia, na Noruega, etc.).</t>
  </si>
  <si>
    <t>Pesca polivalente</t>
  </si>
  <si>
    <t>Pesca exercida utilizando artes diversificadas como por exemplo, aparelhos de anzol, armadilhas, alcatruzes, ganchorra, redes camaroeiras e do pilado, xávegas e sacadas-toneiras.</t>
  </si>
  <si>
    <t>Pesca por cerco</t>
  </si>
  <si>
    <t>Pesca efetuada com a utilização de ampla parede de rede, sempre longa e alta, que largada de uma embarcação é manobrada de maneira a envolver o cardume e a fechar-se em forma de bolsa pela parte inferior, de modo a reduzir a capacidade de fuga.</t>
  </si>
  <si>
    <t>Pescador matriculado</t>
  </si>
  <si>
    <t>Profissional que exerce a atividade da pesca e que se encontra inscrito numa Capitania ou numa Delegação Marítima.</t>
  </si>
  <si>
    <t xml:space="preserve">Peso limpo das aves </t>
  </si>
  <si>
    <t>Carcaça sem penas, eviscerada, sem cabeça e sem patas, incluindo, no entanto, miudezas comestíveis (pescoço, coração, fígado, moela).</t>
  </si>
  <si>
    <t xml:space="preserve">Peso limpo das reses </t>
  </si>
  <si>
    <t>O corpo da rês despojada da pele (ruminantes e equídeos) ou do pelo (suínos) e de todos os órgãos internos com exceção dos rins e gordura envolvente dos ruminantes e equídeos, depois de desprovido da cabeça, extremidades locomotoras e cauda (exceto nos suínos).</t>
  </si>
  <si>
    <t xml:space="preserve">Peso limpo do coelho </t>
  </si>
  <si>
    <t>Peso da carcaça, sem pele e eviscerada.</t>
  </si>
  <si>
    <t>Plantas ornamentais</t>
  </si>
  <si>
    <t>Espécies ornamentais, comercializadas com raiz, quer sejam de interior, quer de exterior, independentemente de serem ou não utilizadas para a produção de flor ou de folhagem de corte.</t>
  </si>
  <si>
    <t>População agrícola familiar</t>
  </si>
  <si>
    <t>Conjunto das pessoas que fazem parte do agregado doméstico do produtor (singular), quer trabalhem ou não na exploração, bem como de outros membros da família que não pertencendo ao agregado doméstico participam regularmente nos trabalhos agrícolas da exploração.</t>
  </si>
  <si>
    <t>Porcas reprodutoras</t>
  </si>
  <si>
    <t>Suínos fêmeas com um peso vivo igual ou superior a 50 kg e mais que já pariram e as não paridas, mas destinadas à reprodução (exceto as porcas de refugo).</t>
  </si>
  <si>
    <t>Porta – enxerto</t>
  </si>
  <si>
    <t>Planta com raízes ou parte da planta enraizada (estaca) sobre a qual se procede a uma enxertia com um pedaço proveniente de outra planta de uma espécie ou variedade diferente (ex: garfo, borbulha). O porta-enxerto pode ser designado também por cavalo.</t>
  </si>
  <si>
    <t xml:space="preserve">Porto de registo </t>
  </si>
  <si>
    <t>Local (Capitania ou Delegação Marítima) onde a embarcação está registada.</t>
  </si>
  <si>
    <t xml:space="preserve">Terras incluídas no afolhamento ou rotação, trabalhadas ou não, não fornecendo colheitas durante toda a campanha, tendo em vista o seu melhoramento. Podem apresentar-se sob as formas de: </t>
  </si>
  <si>
    <t xml:space="preserve">a) terras sem qualquer cultura; </t>
  </si>
  <si>
    <t>b) terras com uma vegetação espontânea, em certos casos utilizada pelos animais ou enterrada;</t>
  </si>
  <si>
    <t>c) terras semeadas tendo em vista a exclusiva produção de matéria verde para ser enterrada e aumentar a fertilidade do solo.</t>
  </si>
  <si>
    <t>Potência do motor (POT – kW)</t>
  </si>
  <si>
    <t>É a capacidade de trabalho expressa em cavalo-vapor ou quilowatt, que determinado motor desenvolve em produção de trabalho.</t>
  </si>
  <si>
    <t>Prados temporários</t>
  </si>
  <si>
    <t>Plantas herbáceas semeadas, destinadas a serem comidas pelo gado no local onde vegetam, integradas numa rotação, ocupando o solo por um período geralmente não superior a 5 anos. Acessoriamente podem ser cortados em determinados períodos do ano.</t>
  </si>
  <si>
    <t>Preço base</t>
  </si>
  <si>
    <t>Montante recebido pelo produtor através do comprador, por unidade de bem ou serviço produzido, subtraindo-se os impostos a pagar sobre esse bem ou serviço e somando-lhe os subsídios a receber, relativo a esse bem ou serviço.</t>
  </si>
  <si>
    <t xml:space="preserve">Produção de leite </t>
  </si>
  <si>
    <t>Inclui a totalidade do leite produzido: entregas à indústria, vendas diretas e leite utilizado na exploração agrícola (destinado à alimentação animal exceto o mamado diretamente pelas crias, auto consumido e transformado em produtos lácteos).</t>
  </si>
  <si>
    <t>Aviários que se destinam à produção de ovos para consumo alimentar.</t>
  </si>
  <si>
    <t xml:space="preserve">Produção do ramo agrícola </t>
  </si>
  <si>
    <t>Conjunto de todos os empregos da produção provenientes das explorações agrícolas (produção vegetal, produção animal, serviços agrícolas e atividades secundárias), incluindo os intraconsumos.</t>
  </si>
  <si>
    <t>Produtos fitofarmacêuticos</t>
  </si>
  <si>
    <t>Substâncias que se destinam a protegerem os vegetais ou os produtos vegetais contra todos os organismos prejudiciais ou a impedir a sua ação. Ex.: acaricidas, inseticidas, fungicidas, herbicidas, etc..</t>
  </si>
  <si>
    <t>As remunerações dos assalariados definem-se como o total das remunerações, em dinheiro ou em espécie, a pagar pelos empregadores aos assalariados como retribuição pelo trabalho prestado por estes últimos no período de referência.</t>
  </si>
  <si>
    <t>Rendimento dos fatores</t>
  </si>
  <si>
    <t>Indicador económico que permite medir a remuneração de todos os fatores de produção que deram origem à Produção do Ramo. Esta variável é calculada subtraindo ao valor acrescentado líquido a preços de base, os outros impostos sobre a produção e somando os outros subsídios à produção.</t>
  </si>
  <si>
    <t>Rendimento empresarial líquido da agricultura</t>
  </si>
  <si>
    <t>Saldo contabilístico obtido adicionando ao excedente líquido de exploração os juros recebidos pelas unidades agrícolas constituídas em sociedade e deduzindo as rendas (isto é, rendas de terrenos e parcerias) e os juros pagos. Mede a remuneração do trabalho não assalariado, das terras pertencentes às unidades e do capital. È semelhante ao conceito, usado na contabilidade das empresas, de lucro corrente antes da distribuição e dos impostos sobre o rendimento. Embora o rendimento empresarial líquido não seja habitualmente calculado para os ramos de atividade, é geralmente possível calculá-lo para o ramo agrícola, pois pode se determinar a parte dos juros e das rendas ligada exclusivamente à atividade agrícola (e às atividades secundárias não agrícolas).</t>
  </si>
  <si>
    <t xml:space="preserve">Reses ou animais de talho </t>
  </si>
  <si>
    <t>Animais domésticos, destinados à alimentação humana, das espécies bovina, ovina, caprina, suína e equina, cujas carnes são vendidas sob a designação comercial, respetivamente de vaca, vitela, vitelão e novilho, de carneiro ou borrego, de cabra ou cabrito, de porco ou leitão e de cavalo.</t>
  </si>
  <si>
    <t>Animais domésticos da espécie "Sus", mais vulgarmente designado por suínos.</t>
  </si>
  <si>
    <t>Superfície agrícola não utilizada (SANU)</t>
  </si>
  <si>
    <t>Superfície da exploração anteriormente utilizada como superfície agrícola, mas que já o não é por razões económicas, sociais ou outras. Não entra em rotações culturais. Pode voltar a ser utilizada com auxílio dos meios geralmente disponíveis na exploração.</t>
  </si>
  <si>
    <t>Superfície agrícola utilizada (SAU)</t>
  </si>
  <si>
    <t>Superfície da exploração que inclui: terras aráveis (limpa e sob-coberto de matas e florestas), horta familiar, culturas permanentes e pastagens permanentes.</t>
  </si>
  <si>
    <t>Superfície irrigável</t>
  </si>
  <si>
    <t>Superfície máxima da exploração que no decurso do ano agrícola, poderia, se necessário, ser irrigada por meio de instalações técnicas próprias da exploração e por uma quantidade de água normalmente disponível.</t>
  </si>
  <si>
    <t>Superfície total agrícola</t>
  </si>
  <si>
    <t>Soma da superfície agrícola utilizada, da superfície das matas e florestas sem culturas sob-coberto, da superfície agrícola não utilizada e das outras superfícies da exploração.</t>
  </si>
  <si>
    <t>Terras aráveis</t>
  </si>
  <si>
    <t>Terras cultivadas destinadas à produção vegetal, as terras retiradas da produção, ou que sejam mantidas em boas condições agrícolas e ambientais nos termos artigo 5º do Regulamento (CE) nº 1782 / 2003,e as terras ocupadas por estufas ou cobertas por estruturas fixas ou móveis.</t>
  </si>
  <si>
    <t>Trabalhador eventual</t>
  </si>
  <si>
    <t>Trabalhador permanente</t>
  </si>
  <si>
    <t>Unidade de trabalho ano (UTA)</t>
  </si>
  <si>
    <t>Unidade de medida equivalente ao trabalho de uma pessoa a tempo completo realizado num ano medido em horas (1 UTA = 240 dias de trabalho a 8 horas por dia).</t>
  </si>
  <si>
    <t>Vaca leiteira</t>
  </si>
  <si>
    <t>Bovino fêmea que já tenha parido e cujo leite seja exclusiva ou principalmente vendido ou consumido pela família do produtor (inclui as vacas leiteiras de refugo).</t>
  </si>
  <si>
    <t>Valor acrescentado bruto (VAB)</t>
  </si>
  <si>
    <t>Corresponde ao saldo da conta de produção, a qual inclui em recursos, a produção, e em empregos, o consumo intermédio, antes da dedução do consumo de capital fixo. Tem significado económico tanto para os setores institucionais como para os ramos de atividade. O VAB é avaliado a preços de base, ou seja, não inclui os impostos líquidos de subsídios sobre os produtos.</t>
  </si>
  <si>
    <t>Valor acrescentado líquido</t>
  </si>
  <si>
    <t>Valor acrescentado bruto deduzido do consumo de capital fixo de bens de equipamento, edifícios, construções e plantações.</t>
  </si>
  <si>
    <t>Vinho com denominação de origem protegida (DOP)</t>
  </si>
  <si>
    <t>Designação comunitária adotada para designar os vinhos com Denominação de Origem aos quais é conferida proteção nos termos estabelecidos na regulamentação e que integram um registo comunitário único. Regulamento (CE) n.º 1234/2007 do Conselho de 22 de outubro, com as alterações introduzidas pelo Regulamento (CE) nº 491/2009 do Conselho de 25 de maio.</t>
  </si>
  <si>
    <t>Vinho com indicação geográfica protegida (IGP)</t>
  </si>
  <si>
    <t>Designação comunitária adotada para designar os vinhos com Indicação Geográfica aos quais é conferida proteção nos termos estabelecidos na regulamentação e que integram um registo comunitário único. Regulamento (CE) n.º 1234/2007 do Conselho de 22 de outubro, com as alterações introduzidas pelo Regulamento (CE) nº 491/2009 do Conselho de 25 de maio.</t>
  </si>
  <si>
    <t>Volume de mão-de-obra agrícola (VMOA)</t>
  </si>
  <si>
    <t xml:space="preserve">Corresponde ao trabalho efetivamente aplicado na produção de produtos agrícolas e das atividades não agrícolas não separáveis das unidades agrícolas que compõem o ramo. Por definição, pode ser dividido em assalariado e não assalariado, e é expresso em unidades de trabalho ano (UTA), correspondendo estas à prestação, medida em tempo de trabalho, de uma pessoa que efetua, a tempo inteiro e durante todo o ano, atividades agrícolas numa unidade agrícola. </t>
  </si>
  <si>
    <t>Mão de obra eventual (trabalhador eventual)</t>
  </si>
  <si>
    <t>Mão de obra não contratada diretamente pelo produtor</t>
  </si>
  <si>
    <t>Mão de obra permanente (trabalhador permanente)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</si>
</sst>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4" formatCode="_-* #,##0.00\ &quot;€&quot;_-;\-* #,##0.00\ &quot;€&quot;_-;_-* &quot;-&quot;??\ &quot;€&quot;_-;_-@_-"/>
    <numFmt numFmtId="164" formatCode="#,###"/>
    <numFmt numFmtId="165" formatCode="#\ ##0"/>
    <numFmt numFmtId="166" formatCode="\+0.0;\-0.0"/>
    <numFmt numFmtId="167" formatCode="####\ ###.0"/>
    <numFmt numFmtId="168" formatCode="0.0"/>
    <numFmt numFmtId="169" formatCode="###\ ###\ ###"/>
    <numFmt numFmtId="170" formatCode="###.#"/>
    <numFmt numFmtId="171" formatCode="###\ ###.#"/>
    <numFmt numFmtId="172" formatCode="#\ ###\ ##0"/>
    <numFmt numFmtId="173" formatCode="#,##0.0"/>
    <numFmt numFmtId="174" formatCode="###\ ###.0"/>
    <numFmt numFmtId="175" formatCode="#\ ###.0"/>
    <numFmt numFmtId="176" formatCode="###\ ###"/>
    <numFmt numFmtId="177" formatCode="#\ ###"/>
    <numFmt numFmtId="178" formatCode="###\ ###\ ###\ ###"/>
    <numFmt numFmtId="179" formatCode="0.0;\-0.0"/>
    <numFmt numFmtId="180" formatCode="#####\ ###.0"/>
    <numFmt numFmtId="181" formatCode="#.0\ ##0"/>
    <numFmt numFmtId="182" formatCode=".\ ##00;"/>
    <numFmt numFmtId="183" formatCode="0.000"/>
    <numFmt numFmtId="184" formatCode="0.0000"/>
    <numFmt numFmtId="185" formatCode="dd/mmm/yy_)"/>
    <numFmt numFmtId="186" formatCode="0_)"/>
    <numFmt numFmtId="187" formatCode="#,##0.0000"/>
    <numFmt numFmtId="188" formatCode="_-* #,##0.00\ &quot;Esc.&quot;_-;\-* #,##0.00\ &quot;Esc.&quot;_-;_-* &quot;-&quot;??\ &quot;Esc.&quot;_-;_-@_-"/>
    <numFmt numFmtId="189" formatCode="0.0%"/>
    <numFmt numFmtId="190" formatCode="#####\ ###\ ###.0"/>
    <numFmt numFmtId="191" formatCode="#\ ###\ ###"/>
    <numFmt numFmtId="192" formatCode="_-* #,##0.00\ _P_t_s_-;\-* #,##0.00\ _P_t_s_-;_-* &quot;-&quot;??\ _P_t_s_-;_-@_-"/>
    <numFmt numFmtId="193" formatCode="####\ ###.00"/>
    <numFmt numFmtId="194" formatCode="###\ ###.00"/>
    <numFmt numFmtId="195" formatCode="##\ ###\ ###"/>
    <numFmt numFmtId="196" formatCode="0.0_ ;\-0.0\ "/>
  </numFmts>
  <fonts count="88">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MS Sans Serif"/>
      <family val="2"/>
    </font>
    <font>
      <sz val="10"/>
      <name val="MS Sans Serif"/>
      <family val="2"/>
    </font>
    <font>
      <sz val="8"/>
      <name val="Arial"/>
      <family val="2"/>
    </font>
    <font>
      <b/>
      <sz val="12"/>
      <name val="Arial"/>
      <family val="2"/>
    </font>
    <font>
      <b/>
      <sz val="10"/>
      <name val="Arial"/>
      <family val="2"/>
    </font>
    <font>
      <sz val="10"/>
      <name val="Arial"/>
      <family val="2"/>
    </font>
    <font>
      <i/>
      <sz val="10"/>
      <name val="Arial"/>
      <family val="2"/>
    </font>
    <font>
      <sz val="10"/>
      <color indexed="8"/>
      <name val="Arial"/>
      <family val="2"/>
    </font>
    <font>
      <b/>
      <i/>
      <sz val="10"/>
      <name val="Arial"/>
      <family val="2"/>
    </font>
    <font>
      <b/>
      <vertAlign val="superscript"/>
      <sz val="8"/>
      <name val="Arial"/>
      <family val="2"/>
    </font>
    <font>
      <sz val="11"/>
      <color indexed="8"/>
      <name val="Calibri"/>
      <family val="2"/>
    </font>
    <font>
      <sz val="11"/>
      <color indexed="9"/>
      <name val="Calibri"/>
      <family val="2"/>
    </font>
    <font>
      <sz val="11"/>
      <color indexed="20"/>
      <name val="Calibri"/>
      <family val="2"/>
    </font>
    <font>
      <b/>
      <sz val="8"/>
      <name val="Times New Roman"/>
      <family val="1"/>
    </font>
    <font>
      <b/>
      <sz val="11"/>
      <color indexed="52"/>
      <name val="Calibri"/>
      <family val="2"/>
    </font>
    <font>
      <b/>
      <sz val="11"/>
      <color indexed="9"/>
      <name val="Calibri"/>
      <family val="2"/>
    </font>
    <font>
      <sz val="8"/>
      <name val="Times New Roman"/>
      <family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UniversCondLight"/>
    </font>
    <font>
      <sz val="11"/>
      <color indexed="52"/>
      <name val="Calibri"/>
      <family val="2"/>
    </font>
    <font>
      <sz val="11"/>
      <color indexed="60"/>
      <name val="Calibri"/>
      <family val="2"/>
    </font>
    <font>
      <sz val="10"/>
      <name val="Times New Roman"/>
      <family val="1"/>
    </font>
    <font>
      <b/>
      <sz val="11"/>
      <color indexed="63"/>
      <name val="Calibri"/>
      <family val="2"/>
    </font>
    <font>
      <b/>
      <sz val="16"/>
      <name val="Times New Roman"/>
      <family val="1"/>
    </font>
    <font>
      <b/>
      <sz val="18"/>
      <color indexed="56"/>
      <name val="Cambria"/>
      <family val="2"/>
    </font>
    <font>
      <b/>
      <sz val="11"/>
      <color indexed="8"/>
      <name val="Calibri"/>
      <family val="2"/>
    </font>
    <font>
      <sz val="11"/>
      <color indexed="10"/>
      <name val="Calibri"/>
      <family val="2"/>
    </font>
    <font>
      <sz val="14"/>
      <name val="ZapfHumnst BT"/>
    </font>
    <font>
      <sz val="10"/>
      <color indexed="8"/>
      <name val="Arial"/>
      <family val="2"/>
    </font>
    <font>
      <sz val="11"/>
      <name val="Times"/>
    </font>
    <font>
      <sz val="10"/>
      <name val="Arial"/>
      <family val="2"/>
    </font>
    <font>
      <sz val="8"/>
      <color indexed="8"/>
      <name val="Arial"/>
      <family val="2"/>
    </font>
    <font>
      <sz val="7"/>
      <name val="Arial"/>
      <family val="2"/>
    </font>
    <font>
      <b/>
      <sz val="8"/>
      <name val="Arial"/>
      <family val="2"/>
    </font>
    <font>
      <b/>
      <sz val="7"/>
      <name val="Arial"/>
      <family val="2"/>
    </font>
    <font>
      <b/>
      <sz val="8"/>
      <name val="Times New Roman"/>
      <family val="1"/>
    </font>
    <font>
      <i/>
      <sz val="8"/>
      <name val="Arial"/>
      <family val="2"/>
    </font>
    <font>
      <sz val="7"/>
      <name val="Arial"/>
      <family val="2"/>
    </font>
    <font>
      <sz val="8"/>
      <name val="Arial"/>
      <family val="2"/>
    </font>
    <font>
      <sz val="8"/>
      <color indexed="10"/>
      <name val="Arial"/>
      <family val="2"/>
    </font>
    <font>
      <b/>
      <i/>
      <sz val="8"/>
      <name val="Arial"/>
      <family val="2"/>
    </font>
    <font>
      <i/>
      <sz val="8"/>
      <color indexed="10"/>
      <name val="Arial"/>
      <family val="2"/>
    </font>
    <font>
      <vertAlign val="superscript"/>
      <sz val="7"/>
      <name val="Arial"/>
      <family val="2"/>
    </font>
    <font>
      <sz val="7"/>
      <color indexed="10"/>
      <name val="Arial"/>
      <family val="2"/>
    </font>
    <font>
      <b/>
      <vertAlign val="superscript"/>
      <sz val="10"/>
      <name val="Arial"/>
      <family val="2"/>
    </font>
    <font>
      <vertAlign val="superscript"/>
      <sz val="7"/>
      <color indexed="10"/>
      <name val="Arial"/>
      <family val="2"/>
    </font>
    <font>
      <b/>
      <sz val="7"/>
      <name val="Verdana"/>
      <family val="2"/>
    </font>
    <font>
      <sz val="7"/>
      <name val="Verdana"/>
      <family val="2"/>
    </font>
    <font>
      <u/>
      <sz val="7"/>
      <color indexed="56"/>
      <name val="Verdana"/>
      <family val="2"/>
    </font>
    <font>
      <sz val="7"/>
      <color indexed="8"/>
      <name val="Verdana"/>
      <family val="2"/>
    </font>
    <font>
      <u/>
      <sz val="11"/>
      <color indexed="12"/>
      <name val="Calibri"/>
      <family val="2"/>
    </font>
    <font>
      <sz val="11"/>
      <name val="Arial"/>
      <family val="2"/>
    </font>
    <font>
      <u/>
      <sz val="7"/>
      <color indexed="56"/>
      <name val="Arial"/>
      <family val="2"/>
    </font>
    <font>
      <u/>
      <sz val="8"/>
      <color indexed="56"/>
      <name val="Arial"/>
      <family val="2"/>
    </font>
    <font>
      <sz val="7"/>
      <color indexed="8"/>
      <name val="Arial"/>
      <family val="2"/>
    </font>
    <font>
      <b/>
      <sz val="8"/>
      <color indexed="8"/>
      <name val="Arial"/>
      <family val="2"/>
    </font>
    <font>
      <sz val="8"/>
      <color indexed="50"/>
      <name val="Arial"/>
      <family val="2"/>
    </font>
    <font>
      <u/>
      <sz val="7"/>
      <color indexed="18"/>
      <name val="Arial"/>
      <family val="2"/>
    </font>
    <font>
      <sz val="8"/>
      <name val="Arial"/>
      <family val="2"/>
    </font>
    <font>
      <u/>
      <sz val="10"/>
      <color indexed="12"/>
      <name val="Arial"/>
      <family val="2"/>
    </font>
    <font>
      <b/>
      <sz val="14"/>
      <name val="Arial"/>
      <family val="2"/>
    </font>
    <font>
      <u/>
      <sz val="10"/>
      <color indexed="12"/>
      <name val="Arial"/>
      <family val="2"/>
    </font>
    <font>
      <b/>
      <sz val="10"/>
      <color indexed="9"/>
      <name val="Arial"/>
      <family val="2"/>
    </font>
    <font>
      <vertAlign val="superscript"/>
      <sz val="10"/>
      <name val="Arial"/>
      <family val="2"/>
    </font>
    <font>
      <sz val="11"/>
      <color theme="1"/>
      <name val="Calibri"/>
      <family val="2"/>
      <scheme val="minor"/>
    </font>
    <font>
      <b/>
      <sz val="8"/>
      <color theme="0"/>
      <name val="Arial"/>
      <family val="2"/>
    </font>
    <font>
      <sz val="10"/>
      <color theme="0"/>
      <name val="Arial"/>
      <family val="2"/>
    </font>
    <font>
      <sz val="8"/>
      <color theme="0"/>
      <name val="Arial"/>
      <family val="2"/>
    </font>
    <font>
      <sz val="7"/>
      <color theme="0"/>
      <name val="Arial"/>
      <family val="2"/>
    </font>
    <font>
      <sz val="12"/>
      <name val="Cambria"/>
      <family val="1"/>
    </font>
    <font>
      <u/>
      <sz val="9"/>
      <color indexed="12"/>
      <name val="Arial"/>
      <family val="2"/>
    </font>
    <font>
      <sz val="10"/>
      <name val="Arial"/>
      <family val="2"/>
    </font>
    <font>
      <b/>
      <sz val="8"/>
      <color indexed="9"/>
      <name val="Arial"/>
      <family val="2"/>
    </font>
    <font>
      <b/>
      <sz val="8"/>
      <name val="Verdana"/>
      <family val="2"/>
    </font>
    <font>
      <sz val="8"/>
      <name val="Verdana"/>
      <family val="2"/>
    </font>
    <font>
      <b/>
      <sz val="8"/>
      <name val="Calibri"/>
      <family val="2"/>
      <scheme val="minor"/>
    </font>
    <font>
      <b/>
      <vertAlign val="superscript"/>
      <sz val="8"/>
      <color theme="0"/>
      <name val="Arial"/>
      <family val="2"/>
    </font>
    <font>
      <sz val="10"/>
      <color theme="1"/>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mediumGray"/>
    </fill>
    <fill>
      <patternFill patternType="solid">
        <fgColor indexed="9"/>
        <bgColor indexed="64"/>
      </patternFill>
    </fill>
    <fill>
      <patternFill patternType="solid">
        <fgColor theme="0"/>
        <bgColor indexed="64"/>
      </patternFill>
    </fill>
    <fill>
      <patternFill patternType="solid">
        <fgColor rgb="FF012B5B"/>
        <bgColor indexed="64"/>
      </patternFill>
    </fill>
  </fills>
  <borders count="37">
    <border>
      <left/>
      <right/>
      <top/>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12"/>
      </bottom>
      <diagonal/>
    </border>
    <border>
      <left/>
      <right/>
      <top/>
      <bottom style="medium">
        <color indexed="1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diagonal/>
    </border>
    <border>
      <left/>
      <right/>
      <top style="thin">
        <color indexed="62"/>
      </top>
      <bottom style="double">
        <color indexed="62"/>
      </bottom>
      <diagonal/>
    </border>
    <border>
      <left/>
      <right style="thin">
        <color indexed="64"/>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rgb="FF002060"/>
      </bottom>
      <diagonal/>
    </border>
    <border>
      <left style="thin">
        <color indexed="64"/>
      </left>
      <right/>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bottom style="thin">
        <color theme="0"/>
      </bottom>
      <diagonal/>
    </border>
    <border>
      <left/>
      <right style="thin">
        <color indexed="9"/>
      </right>
      <top/>
      <bottom style="thin">
        <color theme="0"/>
      </bottom>
      <diagonal/>
    </border>
  </borders>
  <cellStyleXfs count="106">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2" borderId="0" applyNumberFormat="0" applyBorder="0" applyAlignment="0" applyProtection="0"/>
    <xf numFmtId="0" fontId="16" fillId="14" borderId="0" applyNumberFormat="0" applyBorder="0" applyAlignment="0" applyProtection="0"/>
    <xf numFmtId="0" fontId="16" fillId="9" borderId="0" applyNumberFormat="0" applyBorder="0" applyAlignment="0" applyProtection="0"/>
    <xf numFmtId="0" fontId="16" fillId="11"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8" borderId="0" applyNumberFormat="0" applyBorder="0" applyAlignment="0" applyProtection="0"/>
    <xf numFmtId="0" fontId="17" fillId="3" borderId="0" applyNumberFormat="0" applyBorder="0" applyAlignment="0" applyProtection="0"/>
    <xf numFmtId="0" fontId="18" fillId="0" borderId="1" applyNumberFormat="0" applyBorder="0" applyProtection="0">
      <alignment horizontal="center"/>
    </xf>
    <xf numFmtId="0" fontId="45" fillId="0" borderId="1" applyNumberFormat="0" applyBorder="0" applyProtection="0">
      <alignment horizontal="center"/>
    </xf>
    <xf numFmtId="0" fontId="19" fillId="22" borderId="2" applyNumberFormat="0" applyAlignment="0" applyProtection="0"/>
    <xf numFmtId="0" fontId="20" fillId="23" borderId="3" applyNumberFormat="0" applyAlignment="0" applyProtection="0"/>
    <xf numFmtId="188" fontId="4" fillId="0" borderId="0" applyFont="0" applyFill="0" applyBorder="0" applyAlignment="0" applyProtection="0"/>
    <xf numFmtId="0" fontId="21" fillId="0" borderId="0" applyFill="0" applyBorder="0" applyProtection="0"/>
    <xf numFmtId="0" fontId="38" fillId="0" borderId="0">
      <alignment vertical="top"/>
    </xf>
    <xf numFmtId="44" fontId="10" fillId="0" borderId="0" applyFont="0" applyFill="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24" fillId="0" borderId="4" applyNumberFormat="0" applyFill="0" applyAlignment="0" applyProtection="0"/>
    <xf numFmtId="0" fontId="25" fillId="0" borderId="5" applyNumberFormat="0" applyFill="0" applyAlignment="0" applyProtection="0"/>
    <xf numFmtId="0" fontId="26" fillId="0" borderId="6" applyNumberFormat="0" applyFill="0" applyAlignment="0" applyProtection="0"/>
    <xf numFmtId="0" fontId="26" fillId="0" borderId="0" applyNumberFormat="0" applyFill="0" applyBorder="0" applyAlignment="0" applyProtection="0"/>
    <xf numFmtId="0" fontId="5"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27" fillId="7" borderId="2" applyNumberFormat="0" applyAlignment="0" applyProtection="0"/>
    <xf numFmtId="186" fontId="28" fillId="0" borderId="7" applyNumberFormat="0" applyFont="0" applyFill="0" applyAlignment="0" applyProtection="0"/>
    <xf numFmtId="186" fontId="28" fillId="0" borderId="8" applyNumberFormat="0" applyFont="0" applyFill="0" applyAlignment="0" applyProtection="0"/>
    <xf numFmtId="0" fontId="29" fillId="0" borderId="9" applyNumberFormat="0" applyFill="0" applyAlignment="0" applyProtection="0"/>
    <xf numFmtId="192" fontId="10" fillId="0" borderId="0" applyFont="0" applyFill="0" applyBorder="0" applyAlignment="0" applyProtection="0"/>
    <xf numFmtId="0" fontId="30" fillId="13" borderId="0" applyNumberFormat="0" applyBorder="0" applyAlignment="0" applyProtection="0"/>
    <xf numFmtId="0" fontId="10" fillId="0" borderId="0"/>
    <xf numFmtId="0" fontId="10" fillId="0" borderId="0"/>
    <xf numFmtId="0" fontId="74"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61" fillId="0" borderId="0"/>
    <xf numFmtId="0" fontId="61" fillId="0" borderId="0"/>
    <xf numFmtId="0" fontId="10" fillId="0" borderId="0"/>
    <xf numFmtId="0" fontId="38" fillId="0" borderId="0">
      <alignment vertical="top"/>
    </xf>
    <xf numFmtId="0" fontId="12" fillId="0" borderId="0">
      <alignment vertical="top"/>
    </xf>
    <xf numFmtId="0" fontId="6" fillId="0" borderId="0"/>
    <xf numFmtId="0" fontId="6" fillId="0" borderId="0"/>
    <xf numFmtId="0" fontId="31" fillId="0" borderId="0"/>
    <xf numFmtId="0" fontId="4" fillId="10" borderId="10" applyNumberFormat="0" applyFont="0" applyAlignment="0" applyProtection="0"/>
    <xf numFmtId="0" fontId="18" fillId="24" borderId="11" applyNumberFormat="0" applyBorder="0" applyProtection="0">
      <alignment horizontal="center"/>
    </xf>
    <xf numFmtId="0" fontId="32" fillId="22" borderId="12" applyNumberFormat="0" applyAlignment="0" applyProtection="0"/>
    <xf numFmtId="9" fontId="10" fillId="0" borderId="0" applyFont="0" applyFill="0" applyBorder="0" applyAlignment="0" applyProtection="0"/>
    <xf numFmtId="9" fontId="10" fillId="0" borderId="0" applyFont="0" applyFill="0" applyBorder="0" applyAlignment="0" applyProtection="0"/>
    <xf numFmtId="9" fontId="4" fillId="0" borderId="0" applyFont="0" applyFill="0" applyBorder="0" applyAlignment="0" applyProtection="0"/>
    <xf numFmtId="9" fontId="10" fillId="0" borderId="0" applyFont="0" applyFill="0" applyBorder="0" applyAlignment="0" applyProtection="0"/>
    <xf numFmtId="0" fontId="33" fillId="0" borderId="0" applyNumberFormat="0" applyFill="0" applyProtection="0"/>
    <xf numFmtId="0" fontId="39" fillId="0" borderId="0"/>
    <xf numFmtId="0" fontId="21" fillId="0" borderId="0" applyNumberFormat="0"/>
    <xf numFmtId="0" fontId="18" fillId="0" borderId="0" applyNumberFormat="0" applyFill="0" applyBorder="0" applyProtection="0">
      <alignment horizontal="left"/>
    </xf>
    <xf numFmtId="0" fontId="34" fillId="0" borderId="0" applyNumberFormat="0" applyFill="0" applyBorder="0" applyAlignment="0" applyProtection="0"/>
    <xf numFmtId="0" fontId="18" fillId="0" borderId="13" applyBorder="0">
      <alignment horizontal="left"/>
    </xf>
    <xf numFmtId="0" fontId="35" fillId="0" borderId="14" applyNumberFormat="0" applyFill="0" applyAlignment="0" applyProtection="0"/>
    <xf numFmtId="0" fontId="36" fillId="0" borderId="0" applyNumberFormat="0" applyFill="0" applyBorder="0" applyAlignment="0" applyProtection="0"/>
    <xf numFmtId="186" fontId="37" fillId="0" borderId="0" applyNumberFormat="0" applyFont="0" applyFill="0" applyAlignment="0" applyProtection="0"/>
    <xf numFmtId="0" fontId="12" fillId="0" borderId="0">
      <alignment vertical="top"/>
    </xf>
    <xf numFmtId="44" fontId="4" fillId="0" borderId="0" applyFont="0" applyFill="0" applyBorder="0" applyAlignment="0" applyProtection="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1" fillId="10" borderId="10"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81" fillId="0" borderId="0" applyFont="0" applyFill="0" applyBorder="0" applyAlignment="0" applyProtection="0"/>
    <xf numFmtId="9" fontId="4" fillId="0" borderId="0" applyFont="0" applyFill="0" applyBorder="0" applyAlignment="0" applyProtection="0"/>
    <xf numFmtId="0" fontId="2" fillId="0" borderId="0"/>
    <xf numFmtId="0" fontId="69" fillId="0" borderId="0" applyNumberFormat="0" applyFill="0" applyBorder="0" applyAlignment="0" applyProtection="0">
      <alignment vertical="top"/>
      <protection locked="0"/>
    </xf>
    <xf numFmtId="0" fontId="1" fillId="0" borderId="0"/>
  </cellStyleXfs>
  <cellXfs count="680">
    <xf numFmtId="0" fontId="0" fillId="0" borderId="0" xfId="0"/>
    <xf numFmtId="0" fontId="9" fillId="25" borderId="0" xfId="0" applyFont="1" applyFill="1" applyAlignment="1">
      <alignment horizontal="left"/>
    </xf>
    <xf numFmtId="0" fontId="10" fillId="25" borderId="0" xfId="0" applyFont="1" applyFill="1"/>
    <xf numFmtId="173" fontId="10" fillId="25" borderId="0" xfId="0" applyNumberFormat="1" applyFont="1" applyFill="1"/>
    <xf numFmtId="0" fontId="10" fillId="25" borderId="0" xfId="0" applyFont="1" applyFill="1" applyAlignment="1">
      <alignment horizontal="left" vertical="center" wrapText="1"/>
    </xf>
    <xf numFmtId="0" fontId="10" fillId="25" borderId="0" xfId="67" applyFont="1" applyFill="1"/>
    <xf numFmtId="185" fontId="10" fillId="25" borderId="0" xfId="67" applyNumberFormat="1" applyFont="1" applyFill="1"/>
    <xf numFmtId="185" fontId="10" fillId="25" borderId="0" xfId="67" applyNumberFormat="1" applyFont="1" applyFill="1" applyAlignment="1">
      <alignment horizontal="left" vertical="top"/>
    </xf>
    <xf numFmtId="0" fontId="10" fillId="25" borderId="0" xfId="67" applyFont="1" applyFill="1" applyAlignment="1">
      <alignment horizontal="left" vertical="center" wrapText="1"/>
    </xf>
    <xf numFmtId="1" fontId="10" fillId="25" borderId="0" xfId="0" applyNumberFormat="1" applyFont="1" applyFill="1"/>
    <xf numFmtId="0" fontId="0" fillId="25" borderId="0" xfId="0" applyFill="1"/>
    <xf numFmtId="0" fontId="10" fillId="25" borderId="0" xfId="0" applyFont="1" applyFill="1" applyAlignment="1">
      <alignment wrapText="1"/>
    </xf>
    <xf numFmtId="0" fontId="42" fillId="25" borderId="0" xfId="0" applyFont="1" applyFill="1" applyAlignment="1">
      <alignment horizontal="left"/>
    </xf>
    <xf numFmtId="0" fontId="43" fillId="25" borderId="0" xfId="0" applyFont="1" applyFill="1"/>
    <xf numFmtId="0" fontId="7" fillId="25" borderId="0" xfId="0" applyFont="1" applyFill="1"/>
    <xf numFmtId="0" fontId="42" fillId="25" borderId="0" xfId="0" applyFont="1" applyFill="1"/>
    <xf numFmtId="0" fontId="7" fillId="25" borderId="0" xfId="0" applyFont="1" applyFill="1" applyAlignment="1">
      <alignment horizontal="left" indent="1"/>
    </xf>
    <xf numFmtId="0" fontId="40" fillId="25" borderId="0" xfId="0" applyFont="1" applyFill="1"/>
    <xf numFmtId="176" fontId="43" fillId="25" borderId="0" xfId="0" applyNumberFormat="1" applyFont="1" applyFill="1"/>
    <xf numFmtId="0" fontId="7" fillId="25" borderId="0" xfId="0" applyFont="1" applyFill="1" applyAlignment="1">
      <alignment horizontal="left"/>
    </xf>
    <xf numFmtId="0" fontId="42" fillId="25" borderId="0" xfId="0" applyFont="1" applyFill="1" applyAlignment="1">
      <alignment horizontal="right"/>
    </xf>
    <xf numFmtId="188" fontId="7" fillId="25" borderId="0" xfId="30" applyFont="1" applyFill="1" applyBorder="1"/>
    <xf numFmtId="0" fontId="7" fillId="25" borderId="0" xfId="0" applyFont="1" applyFill="1" applyAlignment="1">
      <alignment horizontal="left" vertical="center"/>
    </xf>
    <xf numFmtId="0" fontId="43" fillId="25" borderId="0" xfId="0" applyFont="1" applyFill="1" applyAlignment="1">
      <alignment horizontal="left"/>
    </xf>
    <xf numFmtId="0" fontId="48" fillId="25" borderId="0" xfId="0" applyFont="1" applyFill="1"/>
    <xf numFmtId="0" fontId="42" fillId="25" borderId="0" xfId="65" applyFont="1" applyFill="1" applyAlignment="1">
      <alignment horizontal="right" wrapText="1"/>
    </xf>
    <xf numFmtId="0" fontId="42" fillId="25" borderId="0" xfId="65" applyFont="1" applyFill="1" applyAlignment="1">
      <alignment horizontal="left" wrapText="1"/>
    </xf>
    <xf numFmtId="0" fontId="42" fillId="25" borderId="0" xfId="0" applyFont="1" applyFill="1" applyAlignment="1">
      <alignment horizontal="right" wrapText="1"/>
    </xf>
    <xf numFmtId="0" fontId="43" fillId="25" borderId="0" xfId="0" applyFont="1" applyFill="1" applyAlignment="1">
      <alignment horizontal="left" vertical="center" indent="1"/>
    </xf>
    <xf numFmtId="0" fontId="7" fillId="25" borderId="0" xfId="0" applyFont="1" applyFill="1" applyAlignment="1">
      <alignment horizontal="left" vertical="center" indent="2"/>
    </xf>
    <xf numFmtId="0" fontId="7" fillId="25" borderId="0" xfId="0" applyFont="1" applyFill="1" applyAlignment="1">
      <alignment horizontal="left" indent="2"/>
    </xf>
    <xf numFmtId="0" fontId="7" fillId="25" borderId="0" xfId="0" applyFont="1" applyFill="1" applyAlignment="1">
      <alignment horizontal="left" vertical="center" indent="3"/>
    </xf>
    <xf numFmtId="0" fontId="42" fillId="25" borderId="0" xfId="67" applyFont="1" applyFill="1"/>
    <xf numFmtId="0" fontId="7" fillId="25" borderId="0" xfId="63" applyFont="1" applyFill="1" applyAlignment="1"/>
    <xf numFmtId="0" fontId="7" fillId="25" borderId="0" xfId="67" applyFont="1" applyFill="1"/>
    <xf numFmtId="0" fontId="40" fillId="25" borderId="0" xfId="0" applyFont="1" applyFill="1" applyAlignment="1">
      <alignment vertical="center"/>
    </xf>
    <xf numFmtId="0" fontId="40" fillId="25" borderId="0" xfId="67" applyFont="1" applyFill="1"/>
    <xf numFmtId="185" fontId="40" fillId="25" borderId="0" xfId="67" applyNumberFormat="1" applyFont="1" applyFill="1"/>
    <xf numFmtId="185" fontId="40" fillId="25" borderId="0" xfId="67" applyNumberFormat="1" applyFont="1" applyFill="1" applyAlignment="1">
      <alignment horizontal="left" vertical="top"/>
    </xf>
    <xf numFmtId="184" fontId="40" fillId="25" borderId="0" xfId="67" applyNumberFormat="1" applyFont="1" applyFill="1" applyAlignment="1">
      <alignment vertical="center"/>
    </xf>
    <xf numFmtId="1" fontId="40" fillId="25" borderId="0" xfId="67" applyNumberFormat="1" applyFont="1" applyFill="1" applyAlignment="1">
      <alignment vertical="center"/>
    </xf>
    <xf numFmtId="0" fontId="40" fillId="25" borderId="0" xfId="67" applyFont="1" applyFill="1" applyAlignment="1">
      <alignment vertical="center"/>
    </xf>
    <xf numFmtId="0" fontId="40" fillId="25" borderId="0" xfId="67" applyFont="1" applyFill="1" applyAlignment="1">
      <alignment horizontal="right" vertical="center"/>
    </xf>
    <xf numFmtId="0" fontId="7" fillId="25" borderId="0" xfId="67" applyFont="1" applyFill="1" applyAlignment="1">
      <alignment horizontal="center" vertical="center"/>
    </xf>
    <xf numFmtId="4" fontId="7" fillId="25" borderId="0" xfId="67" applyNumberFormat="1" applyFont="1" applyFill="1" applyAlignment="1">
      <alignment horizontal="right" vertical="center"/>
    </xf>
    <xf numFmtId="0" fontId="7" fillId="0" borderId="0" xfId="67" applyFont="1" applyAlignment="1">
      <alignment horizontal="center" vertical="center"/>
    </xf>
    <xf numFmtId="4" fontId="7" fillId="0" borderId="0" xfId="67" applyNumberFormat="1" applyFont="1" applyAlignment="1">
      <alignment horizontal="right" vertical="center"/>
    </xf>
    <xf numFmtId="185" fontId="7" fillId="25" borderId="0" xfId="67" applyNumberFormat="1" applyFont="1" applyFill="1"/>
    <xf numFmtId="185" fontId="7" fillId="25" borderId="0" xfId="67" applyNumberFormat="1" applyFont="1" applyFill="1" applyAlignment="1">
      <alignment horizontal="left" vertical="top"/>
    </xf>
    <xf numFmtId="0" fontId="7" fillId="25" borderId="0" xfId="67" applyFont="1" applyFill="1" applyAlignment="1">
      <alignment horizontal="left" vertical="center" wrapText="1"/>
    </xf>
    <xf numFmtId="0" fontId="7" fillId="25" borderId="0" xfId="0" applyFont="1" applyFill="1" applyAlignment="1">
      <alignment horizontal="left" vertical="center" wrapText="1"/>
    </xf>
    <xf numFmtId="0" fontId="7" fillId="25" borderId="0" xfId="67" applyFont="1" applyFill="1" applyAlignment="1">
      <alignment horizontal="center" vertical="center" wrapText="1"/>
    </xf>
    <xf numFmtId="0" fontId="7" fillId="25" borderId="0" xfId="0" applyFont="1" applyFill="1" applyAlignment="1">
      <alignment vertical="center" wrapText="1"/>
    </xf>
    <xf numFmtId="187" fontId="7" fillId="25" borderId="0" xfId="67" applyNumberFormat="1" applyFont="1" applyFill="1" applyAlignment="1">
      <alignment vertical="center"/>
    </xf>
    <xf numFmtId="0" fontId="7" fillId="25" borderId="0" xfId="0" applyFont="1" applyFill="1" applyAlignment="1">
      <alignment vertical="center"/>
    </xf>
    <xf numFmtId="173" fontId="7" fillId="25" borderId="0" xfId="0" applyNumberFormat="1" applyFont="1" applyFill="1"/>
    <xf numFmtId="0" fontId="7" fillId="25" borderId="0" xfId="0" applyFont="1" applyFill="1" applyAlignment="1">
      <alignment horizontal="center" vertical="center"/>
    </xf>
    <xf numFmtId="1" fontId="7" fillId="25" borderId="0" xfId="0" applyNumberFormat="1" applyFont="1" applyFill="1"/>
    <xf numFmtId="0" fontId="7" fillId="25" borderId="0" xfId="67" applyFont="1" applyFill="1" applyAlignment="1">
      <alignment wrapText="1"/>
    </xf>
    <xf numFmtId="0" fontId="42" fillId="25" borderId="0" xfId="67" applyFont="1" applyFill="1" applyAlignment="1">
      <alignment wrapText="1"/>
    </xf>
    <xf numFmtId="1" fontId="7" fillId="25" borderId="0" xfId="0" applyNumberFormat="1" applyFont="1" applyFill="1" applyAlignment="1">
      <alignment wrapText="1"/>
    </xf>
    <xf numFmtId="185" fontId="7" fillId="25" borderId="0" xfId="67" applyNumberFormat="1" applyFont="1" applyFill="1" applyAlignment="1">
      <alignment wrapText="1"/>
    </xf>
    <xf numFmtId="185" fontId="7" fillId="25" borderId="0" xfId="67" applyNumberFormat="1" applyFont="1" applyFill="1" applyAlignment="1">
      <alignment horizontal="left" vertical="top" wrapText="1"/>
    </xf>
    <xf numFmtId="0" fontId="7" fillId="0" borderId="0" xfId="67" applyFont="1" applyAlignment="1">
      <alignment horizontal="center" vertical="center" wrapText="1"/>
    </xf>
    <xf numFmtId="0" fontId="7" fillId="25" borderId="0" xfId="0" applyFont="1" applyFill="1" applyAlignment="1">
      <alignment wrapText="1"/>
    </xf>
    <xf numFmtId="0" fontId="43" fillId="25" borderId="0" xfId="0" applyFont="1" applyFill="1" applyAlignment="1">
      <alignment horizontal="left" wrapText="1"/>
    </xf>
    <xf numFmtId="173" fontId="7" fillId="25" borderId="0" xfId="0" applyNumberFormat="1" applyFont="1" applyFill="1" applyAlignment="1">
      <alignment wrapText="1"/>
    </xf>
    <xf numFmtId="2" fontId="7" fillId="25" borderId="0" xfId="67" applyNumberFormat="1" applyFont="1" applyFill="1" applyAlignment="1">
      <alignment horizontal="right" vertical="center"/>
    </xf>
    <xf numFmtId="2" fontId="7" fillId="0" borderId="0" xfId="67" applyNumberFormat="1" applyFont="1" applyAlignment="1">
      <alignment horizontal="right" vertical="center"/>
    </xf>
    <xf numFmtId="4" fontId="7" fillId="25" borderId="0" xfId="0" applyNumberFormat="1" applyFont="1" applyFill="1" applyAlignment="1">
      <alignment horizontal="right" vertical="center" wrapText="1"/>
    </xf>
    <xf numFmtId="0" fontId="43" fillId="25" borderId="0" xfId="0" applyFont="1" applyFill="1" applyAlignment="1">
      <alignment vertical="center" wrapText="1"/>
    </xf>
    <xf numFmtId="4" fontId="7" fillId="25" borderId="0" xfId="67" applyNumberFormat="1" applyFont="1" applyFill="1" applyAlignment="1">
      <alignment vertical="center"/>
    </xf>
    <xf numFmtId="0" fontId="43" fillId="25" borderId="0" xfId="0" applyFont="1" applyFill="1" applyAlignment="1">
      <alignment horizontal="center" vertical="center"/>
    </xf>
    <xf numFmtId="0" fontId="46" fillId="25" borderId="0" xfId="0" applyFont="1" applyFill="1"/>
    <xf numFmtId="0" fontId="50" fillId="25" borderId="0" xfId="0" applyFont="1" applyFill="1"/>
    <xf numFmtId="169" fontId="43" fillId="25" borderId="0" xfId="0" applyNumberFormat="1" applyFont="1" applyFill="1" applyAlignment="1">
      <alignment vertical="center"/>
    </xf>
    <xf numFmtId="179" fontId="43" fillId="25" borderId="0" xfId="0" quotePrefix="1" applyNumberFormat="1" applyFont="1" applyFill="1" applyAlignment="1">
      <alignment horizontal="right" vertical="center"/>
    </xf>
    <xf numFmtId="169" fontId="43" fillId="25" borderId="0" xfId="0" applyNumberFormat="1" applyFont="1" applyFill="1" applyAlignment="1">
      <alignment horizontal="right" vertical="center"/>
    </xf>
    <xf numFmtId="169" fontId="7" fillId="25" borderId="0" xfId="0" applyNumberFormat="1" applyFont="1" applyFill="1" applyAlignment="1">
      <alignment vertical="center"/>
    </xf>
    <xf numFmtId="0" fontId="46" fillId="25" borderId="0" xfId="0" applyFont="1" applyFill="1" applyAlignment="1">
      <alignment vertical="center"/>
    </xf>
    <xf numFmtId="164" fontId="46" fillId="25" borderId="0" xfId="0" applyNumberFormat="1" applyFont="1" applyFill="1"/>
    <xf numFmtId="173" fontId="46" fillId="25" borderId="0" xfId="0" applyNumberFormat="1" applyFont="1" applyFill="1"/>
    <xf numFmtId="164" fontId="7" fillId="25" borderId="0" xfId="0" applyNumberFormat="1" applyFont="1" applyFill="1"/>
    <xf numFmtId="0" fontId="43" fillId="25" borderId="0" xfId="0" applyFont="1" applyFill="1" applyAlignment="1">
      <alignment vertical="center"/>
    </xf>
    <xf numFmtId="0" fontId="7" fillId="25" borderId="0" xfId="0" applyFont="1" applyFill="1" applyAlignment="1">
      <alignment horizontal="left" vertical="center" indent="1"/>
    </xf>
    <xf numFmtId="0" fontId="50" fillId="25" borderId="0" xfId="0" applyFont="1" applyFill="1" applyAlignment="1">
      <alignment horizontal="centerContinuous"/>
    </xf>
    <xf numFmtId="0" fontId="43" fillId="25" borderId="0" xfId="0" applyFont="1" applyFill="1" applyAlignment="1">
      <alignment horizontal="centerContinuous"/>
    </xf>
    <xf numFmtId="0" fontId="7" fillId="25" borderId="0" xfId="0" applyFont="1" applyFill="1" applyAlignment="1">
      <alignment horizontal="centerContinuous"/>
    </xf>
    <xf numFmtId="172" fontId="43" fillId="25" borderId="0" xfId="0" applyNumberFormat="1" applyFont="1" applyFill="1" applyAlignment="1">
      <alignment horizontal="right" vertical="center"/>
    </xf>
    <xf numFmtId="168" fontId="43" fillId="25" borderId="0" xfId="0" applyNumberFormat="1" applyFont="1" applyFill="1" applyAlignment="1">
      <alignment horizontal="right" vertical="center"/>
    </xf>
    <xf numFmtId="172" fontId="7" fillId="25" borderId="0" xfId="0" applyNumberFormat="1" applyFont="1" applyFill="1" applyAlignment="1">
      <alignment horizontal="right" vertical="center"/>
    </xf>
    <xf numFmtId="166" fontId="50" fillId="25" borderId="0" xfId="0" quotePrefix="1" applyNumberFormat="1" applyFont="1" applyFill="1" applyAlignment="1">
      <alignment horizontal="right" vertical="center"/>
    </xf>
    <xf numFmtId="166" fontId="50" fillId="25" borderId="0" xfId="0" applyNumberFormat="1" applyFont="1" applyFill="1" applyAlignment="1">
      <alignment horizontal="right" vertical="center"/>
    </xf>
    <xf numFmtId="0" fontId="51" fillId="25" borderId="0" xfId="0" applyFont="1" applyFill="1"/>
    <xf numFmtId="172" fontId="7" fillId="25" borderId="0" xfId="0" quotePrefix="1" applyNumberFormat="1" applyFont="1" applyFill="1" applyAlignment="1">
      <alignment horizontal="right" vertical="center"/>
    </xf>
    <xf numFmtId="166" fontId="43" fillId="25" borderId="0" xfId="0" quotePrefix="1" applyNumberFormat="1" applyFont="1" applyFill="1" applyAlignment="1">
      <alignment horizontal="right" vertical="center"/>
    </xf>
    <xf numFmtId="0" fontId="7" fillId="25" borderId="0" xfId="0" quotePrefix="1" applyFont="1" applyFill="1" applyAlignment="1">
      <alignment horizontal="right"/>
    </xf>
    <xf numFmtId="164" fontId="7" fillId="25" borderId="0" xfId="0" quotePrefix="1" applyNumberFormat="1" applyFont="1" applyFill="1" applyAlignment="1">
      <alignment horizontal="left"/>
    </xf>
    <xf numFmtId="172" fontId="43" fillId="25" borderId="0" xfId="0" applyNumberFormat="1" applyFont="1" applyFill="1" applyAlignment="1">
      <alignment vertical="center"/>
    </xf>
    <xf numFmtId="172" fontId="7" fillId="25" borderId="0" xfId="0" applyNumberFormat="1" applyFont="1" applyFill="1" applyAlignment="1">
      <alignment vertical="center"/>
    </xf>
    <xf numFmtId="174" fontId="43" fillId="25" borderId="0" xfId="0" quotePrefix="1" applyNumberFormat="1" applyFont="1" applyFill="1" applyAlignment="1">
      <alignment horizontal="right" vertical="center"/>
    </xf>
    <xf numFmtId="0" fontId="43" fillId="25" borderId="0" xfId="0" applyFont="1" applyFill="1" applyAlignment="1">
      <alignment horizontal="center"/>
    </xf>
    <xf numFmtId="0" fontId="7" fillId="25" borderId="0" xfId="0" applyFont="1" applyFill="1" applyAlignment="1">
      <alignment horizontal="center"/>
    </xf>
    <xf numFmtId="1" fontId="7" fillId="25" borderId="0" xfId="0" applyNumberFormat="1" applyFont="1" applyFill="1" applyAlignment="1">
      <alignment horizontal="right" vertical="center"/>
    </xf>
    <xf numFmtId="166" fontId="7" fillId="25" borderId="0" xfId="0" applyNumberFormat="1" applyFont="1" applyFill="1" applyAlignment="1">
      <alignment horizontal="right" vertical="center"/>
    </xf>
    <xf numFmtId="172" fontId="7" fillId="25" borderId="0" xfId="0" applyNumberFormat="1" applyFont="1" applyFill="1"/>
    <xf numFmtId="0" fontId="43" fillId="25" borderId="0" xfId="0" applyFont="1" applyFill="1" applyAlignment="1">
      <alignment horizontal="left" vertical="center"/>
    </xf>
    <xf numFmtId="0" fontId="43" fillId="25" borderId="0" xfId="0" applyFont="1" applyFill="1" applyAlignment="1">
      <alignment horizontal="center" vertical="center" wrapText="1"/>
    </xf>
    <xf numFmtId="0" fontId="9" fillId="25" borderId="0" xfId="0" applyFont="1" applyFill="1" applyAlignment="1">
      <alignment horizontal="center" vertical="center"/>
    </xf>
    <xf numFmtId="0" fontId="7" fillId="25" borderId="0" xfId="65" applyFont="1" applyFill="1" applyAlignment="1">
      <alignment wrapText="1"/>
    </xf>
    <xf numFmtId="168" fontId="7" fillId="25" borderId="0" xfId="0" applyNumberFormat="1" applyFont="1" applyFill="1" applyAlignment="1">
      <alignment vertical="center"/>
    </xf>
    <xf numFmtId="189" fontId="7" fillId="25" borderId="0" xfId="0" applyNumberFormat="1" applyFont="1" applyFill="1"/>
    <xf numFmtId="174" fontId="43" fillId="25" borderId="0" xfId="0" applyNumberFormat="1" applyFont="1" applyFill="1" applyAlignment="1">
      <alignment vertical="center"/>
    </xf>
    <xf numFmtId="171" fontId="43" fillId="25" borderId="0" xfId="0" applyNumberFormat="1" applyFont="1" applyFill="1" applyAlignment="1">
      <alignment vertical="center"/>
    </xf>
    <xf numFmtId="174" fontId="7" fillId="25" borderId="0" xfId="0" applyNumberFormat="1" applyFont="1" applyFill="1" applyAlignment="1">
      <alignment vertical="center"/>
    </xf>
    <xf numFmtId="174" fontId="43" fillId="25" borderId="0" xfId="0" applyNumberFormat="1" applyFont="1" applyFill="1" applyAlignment="1">
      <alignment horizontal="right" vertical="center"/>
    </xf>
    <xf numFmtId="176" fontId="43" fillId="25" borderId="0" xfId="0" applyNumberFormat="1" applyFont="1" applyFill="1" applyAlignment="1">
      <alignment vertical="center"/>
    </xf>
    <xf numFmtId="189" fontId="7" fillId="25" borderId="0" xfId="73" applyNumberFormat="1" applyFont="1" applyFill="1"/>
    <xf numFmtId="0" fontId="9" fillId="25" borderId="0" xfId="0" applyFont="1" applyFill="1" applyAlignment="1">
      <alignment vertical="top" wrapText="1"/>
    </xf>
    <xf numFmtId="176" fontId="7" fillId="25" borderId="0" xfId="0" applyNumberFormat="1" applyFont="1" applyFill="1" applyAlignment="1">
      <alignment vertical="center"/>
    </xf>
    <xf numFmtId="169" fontId="7" fillId="25" borderId="0" xfId="0" applyNumberFormat="1" applyFont="1" applyFill="1"/>
    <xf numFmtId="0" fontId="7" fillId="25" borderId="0" xfId="0" applyFont="1" applyFill="1" applyAlignment="1">
      <alignment vertical="justify" wrapText="1"/>
    </xf>
    <xf numFmtId="0" fontId="7" fillId="25" borderId="0" xfId="0" applyFont="1" applyFill="1" applyAlignment="1">
      <alignment horizontal="left" wrapText="1"/>
    </xf>
    <xf numFmtId="0" fontId="43" fillId="25" borderId="0" xfId="0" applyFont="1" applyFill="1" applyAlignment="1">
      <alignment vertical="top" wrapText="1"/>
    </xf>
    <xf numFmtId="169" fontId="7" fillId="25" borderId="0" xfId="0" applyNumberFormat="1" applyFont="1" applyFill="1" applyAlignment="1">
      <alignment horizontal="right" vertical="center"/>
    </xf>
    <xf numFmtId="1" fontId="7" fillId="25" borderId="0" xfId="0" applyNumberFormat="1" applyFont="1" applyFill="1" applyAlignment="1">
      <alignment vertical="center"/>
    </xf>
    <xf numFmtId="178" fontId="7" fillId="25" borderId="0" xfId="0" applyNumberFormat="1" applyFont="1" applyFill="1" applyAlignment="1">
      <alignment vertical="center"/>
    </xf>
    <xf numFmtId="178" fontId="7" fillId="25" borderId="0" xfId="0" applyNumberFormat="1" applyFont="1" applyFill="1" applyAlignment="1">
      <alignment horizontal="right" vertical="center"/>
    </xf>
    <xf numFmtId="0" fontId="7" fillId="0" borderId="0" xfId="0" applyFont="1" applyAlignment="1">
      <alignment horizontal="justify" vertical="justify" wrapText="1"/>
    </xf>
    <xf numFmtId="0" fontId="43" fillId="25" borderId="0" xfId="0" applyFont="1" applyFill="1" applyAlignment="1">
      <alignment wrapText="1"/>
    </xf>
    <xf numFmtId="0" fontId="7" fillId="25" borderId="0" xfId="0" applyFont="1" applyFill="1" applyAlignment="1">
      <alignment horizontal="right" vertical="center" wrapText="1"/>
    </xf>
    <xf numFmtId="178" fontId="7" fillId="25" borderId="0" xfId="0" applyNumberFormat="1" applyFont="1" applyFill="1"/>
    <xf numFmtId="0" fontId="49" fillId="25" borderId="0" xfId="0" applyFont="1" applyFill="1"/>
    <xf numFmtId="0" fontId="7" fillId="25" borderId="0" xfId="0" applyFont="1" applyFill="1" applyAlignment="1">
      <alignment horizontal="right" vertical="center"/>
    </xf>
    <xf numFmtId="0" fontId="47" fillId="25" borderId="0" xfId="0" applyFont="1" applyFill="1" applyAlignment="1">
      <alignment horizontal="left"/>
    </xf>
    <xf numFmtId="0" fontId="7" fillId="25" borderId="0" xfId="0" applyFont="1" applyFill="1" applyAlignment="1">
      <alignment horizontal="right"/>
    </xf>
    <xf numFmtId="0" fontId="7" fillId="25" borderId="0" xfId="0" applyFont="1" applyFill="1" applyAlignment="1">
      <alignment horizontal="left" vertical="center" wrapText="1" indent="2"/>
    </xf>
    <xf numFmtId="0" fontId="42" fillId="25" borderId="0" xfId="0" applyFont="1" applyFill="1" applyAlignment="1">
      <alignment horizontal="left" wrapText="1"/>
    </xf>
    <xf numFmtId="176" fontId="41" fillId="25" borderId="0" xfId="0" applyNumberFormat="1" applyFont="1" applyFill="1" applyAlignment="1">
      <alignment vertical="center"/>
    </xf>
    <xf numFmtId="0" fontId="50" fillId="25" borderId="0" xfId="0" applyFont="1" applyFill="1" applyAlignment="1">
      <alignment horizontal="center"/>
    </xf>
    <xf numFmtId="165" fontId="7" fillId="25" borderId="0" xfId="0" applyNumberFormat="1" applyFont="1" applyFill="1" applyAlignment="1">
      <alignment vertical="center"/>
    </xf>
    <xf numFmtId="179" fontId="7" fillId="25" borderId="0" xfId="0" quotePrefix="1" applyNumberFormat="1" applyFont="1" applyFill="1" applyAlignment="1">
      <alignment horizontal="right" vertical="center"/>
    </xf>
    <xf numFmtId="165" fontId="7" fillId="25" borderId="0" xfId="0" applyNumberFormat="1" applyFont="1" applyFill="1" applyAlignment="1">
      <alignment horizontal="right"/>
    </xf>
    <xf numFmtId="166" fontId="7" fillId="25" borderId="0" xfId="0" quotePrefix="1" applyNumberFormat="1" applyFont="1" applyFill="1" applyAlignment="1">
      <alignment horizontal="right"/>
    </xf>
    <xf numFmtId="170" fontId="7" fillId="25" borderId="0" xfId="0" applyNumberFormat="1" applyFont="1" applyFill="1" applyAlignment="1">
      <alignment horizontal="right"/>
    </xf>
    <xf numFmtId="182" fontId="7" fillId="25" borderId="0" xfId="0" applyNumberFormat="1" applyFont="1" applyFill="1"/>
    <xf numFmtId="183" fontId="7" fillId="25" borderId="0" xfId="0" applyNumberFormat="1" applyFont="1" applyFill="1"/>
    <xf numFmtId="181" fontId="7" fillId="25" borderId="0" xfId="0" applyNumberFormat="1" applyFont="1" applyFill="1"/>
    <xf numFmtId="168" fontId="7" fillId="25" borderId="0" xfId="0" applyNumberFormat="1" applyFont="1" applyFill="1" applyAlignment="1">
      <alignment horizontal="right" vertical="center"/>
    </xf>
    <xf numFmtId="177" fontId="43" fillId="25" borderId="0" xfId="0" applyNumberFormat="1" applyFont="1" applyFill="1"/>
    <xf numFmtId="0" fontId="50" fillId="25" borderId="0" xfId="66" applyFont="1" applyFill="1" applyAlignment="1">
      <alignment horizontal="centerContinuous" vertical="top"/>
    </xf>
    <xf numFmtId="0" fontId="46" fillId="25" borderId="0" xfId="66" applyFont="1" applyFill="1" applyAlignment="1">
      <alignment vertical="top"/>
    </xf>
    <xf numFmtId="175" fontId="43" fillId="25" borderId="0" xfId="0" applyNumberFormat="1" applyFont="1" applyFill="1"/>
    <xf numFmtId="166" fontId="43" fillId="25" borderId="0" xfId="66" quotePrefix="1" applyNumberFormat="1" applyFont="1" applyFill="1" applyAlignment="1">
      <alignment horizontal="right"/>
    </xf>
    <xf numFmtId="0" fontId="42" fillId="25" borderId="0" xfId="66" applyFont="1" applyFill="1" applyAlignment="1">
      <alignment horizontal="left"/>
    </xf>
    <xf numFmtId="0" fontId="43" fillId="25" borderId="0" xfId="66" applyFont="1" applyFill="1" applyAlignment="1">
      <alignment horizontal="left" vertical="center"/>
    </xf>
    <xf numFmtId="179" fontId="43" fillId="25" borderId="0" xfId="66" quotePrefix="1" applyNumberFormat="1" applyFont="1" applyFill="1" applyAlignment="1">
      <alignment horizontal="right" vertical="center"/>
    </xf>
    <xf numFmtId="0" fontId="7" fillId="25" borderId="0" xfId="66" applyFont="1" applyFill="1" applyAlignment="1">
      <alignment horizontal="left" vertical="center" indent="1"/>
    </xf>
    <xf numFmtId="168" fontId="43" fillId="25" borderId="0" xfId="0" applyNumberFormat="1" applyFont="1" applyFill="1" applyAlignment="1">
      <alignment vertical="center"/>
    </xf>
    <xf numFmtId="191" fontId="7" fillId="25" borderId="0" xfId="0" applyNumberFormat="1" applyFont="1" applyFill="1" applyAlignment="1">
      <alignment vertical="center"/>
    </xf>
    <xf numFmtId="180" fontId="7" fillId="25" borderId="0" xfId="0" applyNumberFormat="1" applyFont="1" applyFill="1" applyAlignment="1">
      <alignment vertical="center"/>
    </xf>
    <xf numFmtId="179" fontId="7" fillId="25" borderId="0" xfId="0" applyNumberFormat="1" applyFont="1" applyFill="1" applyAlignment="1">
      <alignment horizontal="right" vertical="center"/>
    </xf>
    <xf numFmtId="0" fontId="50" fillId="25" borderId="0" xfId="65" applyFont="1" applyFill="1" applyAlignment="1">
      <alignment wrapText="1"/>
    </xf>
    <xf numFmtId="0" fontId="50" fillId="25" borderId="0" xfId="65" applyFont="1" applyFill="1" applyAlignment="1">
      <alignment horizontal="centerContinuous" wrapText="1"/>
    </xf>
    <xf numFmtId="0" fontId="43" fillId="25" borderId="0" xfId="65" applyFont="1" applyFill="1" applyAlignment="1">
      <alignment horizontal="center" wrapText="1"/>
    </xf>
    <xf numFmtId="0" fontId="43" fillId="25" borderId="0" xfId="65" applyFont="1" applyFill="1" applyAlignment="1">
      <alignment wrapText="1"/>
    </xf>
    <xf numFmtId="0" fontId="46" fillId="25" borderId="0" xfId="65" applyFont="1" applyFill="1" applyAlignment="1">
      <alignment wrapText="1"/>
    </xf>
    <xf numFmtId="0" fontId="43" fillId="25" borderId="0" xfId="65" applyFont="1" applyFill="1" applyAlignment="1">
      <alignment horizontal="center" vertical="center" wrapText="1"/>
    </xf>
    <xf numFmtId="0" fontId="43" fillId="25" borderId="0" xfId="65" applyFont="1" applyFill="1" applyAlignment="1">
      <alignment horizontal="left" vertical="center" wrapText="1"/>
    </xf>
    <xf numFmtId="165" fontId="43" fillId="25" borderId="0" xfId="65" applyNumberFormat="1" applyFont="1" applyFill="1" applyAlignment="1">
      <alignment vertical="center" wrapText="1"/>
    </xf>
    <xf numFmtId="165" fontId="7" fillId="25" borderId="0" xfId="65" applyNumberFormat="1" applyFont="1" applyFill="1" applyAlignment="1">
      <alignment vertical="center" wrapText="1"/>
    </xf>
    <xf numFmtId="0" fontId="7" fillId="25" borderId="0" xfId="65" applyFont="1" applyFill="1" applyAlignment="1">
      <alignment horizontal="left" vertical="center" wrapText="1" indent="2"/>
    </xf>
    <xf numFmtId="0" fontId="7" fillId="25" borderId="0" xfId="65" applyFont="1" applyFill="1" applyAlignment="1">
      <alignment vertical="center" wrapText="1"/>
    </xf>
    <xf numFmtId="165" fontId="7" fillId="25" borderId="0" xfId="65" applyNumberFormat="1" applyFont="1" applyFill="1" applyAlignment="1">
      <alignment horizontal="right" vertical="center" wrapText="1"/>
    </xf>
    <xf numFmtId="0" fontId="43" fillId="25" borderId="0" xfId="65" applyFont="1" applyFill="1" applyAlignment="1">
      <alignment vertical="center" wrapText="1"/>
    </xf>
    <xf numFmtId="0" fontId="7" fillId="25" borderId="0" xfId="64" applyFont="1" applyFill="1" applyAlignment="1"/>
    <xf numFmtId="0" fontId="7" fillId="25" borderId="0" xfId="64" applyFont="1" applyFill="1" applyAlignment="1">
      <alignment horizontal="right"/>
    </xf>
    <xf numFmtId="0" fontId="43" fillId="25" borderId="0" xfId="64" applyFont="1" applyFill="1" applyAlignment="1"/>
    <xf numFmtId="0" fontId="43" fillId="0" borderId="0" xfId="64" applyFont="1" applyAlignment="1">
      <alignment horizontal="left" vertical="center" indent="1"/>
    </xf>
    <xf numFmtId="0" fontId="7" fillId="0" borderId="0" xfId="64" applyFont="1" applyAlignment="1">
      <alignment vertical="center"/>
    </xf>
    <xf numFmtId="2" fontId="43" fillId="0" borderId="0" xfId="64" applyNumberFormat="1" applyFont="1" applyAlignment="1">
      <alignment horizontal="right" vertical="center"/>
    </xf>
    <xf numFmtId="0" fontId="43" fillId="0" borderId="0" xfId="64" applyFont="1" applyAlignment="1">
      <alignment horizontal="left" vertical="center" indent="2"/>
    </xf>
    <xf numFmtId="0" fontId="43" fillId="0" borderId="0" xfId="64" applyFont="1" applyAlignment="1">
      <alignment vertical="center"/>
    </xf>
    <xf numFmtId="2" fontId="7" fillId="0" borderId="0" xfId="64" applyNumberFormat="1" applyFont="1" applyAlignment="1">
      <alignment horizontal="right" vertical="center"/>
    </xf>
    <xf numFmtId="0" fontId="7" fillId="0" borderId="0" xfId="64" applyFont="1" applyAlignment="1">
      <alignment horizontal="right" vertical="center"/>
    </xf>
    <xf numFmtId="0" fontId="7" fillId="0" borderId="0" xfId="64" applyFont="1" applyAlignment="1">
      <alignment horizontal="left" vertical="center" indent="1"/>
    </xf>
    <xf numFmtId="0" fontId="46" fillId="0" borderId="0" xfId="64" applyFont="1" applyAlignment="1">
      <alignment vertical="center"/>
    </xf>
    <xf numFmtId="0" fontId="7" fillId="0" borderId="0" xfId="64" applyFont="1" applyAlignment="1">
      <alignment horizontal="left" vertical="center"/>
    </xf>
    <xf numFmtId="0" fontId="10" fillId="25" borderId="0" xfId="67" applyFont="1" applyFill="1" applyAlignment="1">
      <alignment horizontal="center" vertical="center" wrapText="1"/>
    </xf>
    <xf numFmtId="0" fontId="10" fillId="25" borderId="0" xfId="0" applyFont="1" applyFill="1" applyAlignment="1">
      <alignment vertical="center" wrapText="1"/>
    </xf>
    <xf numFmtId="187" fontId="10" fillId="25" borderId="0" xfId="67" applyNumberFormat="1" applyFont="1" applyFill="1" applyAlignment="1">
      <alignment vertical="center"/>
    </xf>
    <xf numFmtId="0" fontId="10" fillId="25" borderId="0" xfId="0" applyFont="1" applyFill="1" applyAlignment="1">
      <alignment vertical="center"/>
    </xf>
    <xf numFmtId="0" fontId="9" fillId="25" borderId="0" xfId="0" applyFont="1" applyFill="1" applyAlignment="1">
      <alignment horizontal="center" vertical="center" wrapText="1"/>
    </xf>
    <xf numFmtId="2" fontId="7" fillId="25" borderId="0" xfId="67" applyNumberFormat="1" applyFont="1" applyFill="1" applyAlignment="1">
      <alignment vertical="center"/>
    </xf>
    <xf numFmtId="168" fontId="43" fillId="25" borderId="0" xfId="0" quotePrefix="1" applyNumberFormat="1" applyFont="1" applyFill="1" applyAlignment="1">
      <alignment horizontal="right" vertical="center"/>
    </xf>
    <xf numFmtId="167" fontId="43" fillId="25" borderId="0" xfId="0" quotePrefix="1" applyNumberFormat="1" applyFont="1" applyFill="1" applyAlignment="1">
      <alignment horizontal="right" vertical="center"/>
    </xf>
    <xf numFmtId="2" fontId="7" fillId="25" borderId="0" xfId="0" applyNumberFormat="1" applyFont="1" applyFill="1" applyAlignment="1">
      <alignment vertical="center" wrapText="1"/>
    </xf>
    <xf numFmtId="2" fontId="7" fillId="25" borderId="0" xfId="0" applyNumberFormat="1" applyFont="1" applyFill="1" applyAlignment="1">
      <alignment vertical="center"/>
    </xf>
    <xf numFmtId="2" fontId="7" fillId="25" borderId="0" xfId="0" applyNumberFormat="1" applyFont="1" applyFill="1" applyAlignment="1">
      <alignment horizontal="left" vertical="center" wrapText="1"/>
    </xf>
    <xf numFmtId="2" fontId="7" fillId="25" borderId="0" xfId="0" applyNumberFormat="1" applyFont="1" applyFill="1" applyAlignment="1">
      <alignment horizontal="right" vertical="center" wrapText="1"/>
    </xf>
    <xf numFmtId="2" fontId="7" fillId="25" borderId="0" xfId="0" applyNumberFormat="1" applyFont="1" applyFill="1" applyAlignment="1">
      <alignment horizontal="right" vertical="center"/>
    </xf>
    <xf numFmtId="2" fontId="7" fillId="0" borderId="0" xfId="0" applyNumberFormat="1" applyFont="1" applyAlignment="1">
      <alignment vertical="center"/>
    </xf>
    <xf numFmtId="2" fontId="7" fillId="0" borderId="0" xfId="0" applyNumberFormat="1" applyFont="1" applyAlignment="1">
      <alignment horizontal="right" vertical="center"/>
    </xf>
    <xf numFmtId="169" fontId="56" fillId="25" borderId="0" xfId="0" applyNumberFormat="1" applyFont="1" applyFill="1" applyAlignment="1">
      <alignment horizontal="right" vertical="center" wrapText="1"/>
    </xf>
    <xf numFmtId="176" fontId="7" fillId="25" borderId="0" xfId="0" applyNumberFormat="1" applyFont="1" applyFill="1" applyAlignment="1">
      <alignment horizontal="right" vertical="center"/>
    </xf>
    <xf numFmtId="174" fontId="7" fillId="25" borderId="0" xfId="0" applyNumberFormat="1" applyFont="1" applyFill="1" applyAlignment="1">
      <alignment horizontal="right" vertical="center"/>
    </xf>
    <xf numFmtId="0" fontId="59" fillId="0" borderId="0" xfId="54" applyFont="1"/>
    <xf numFmtId="191" fontId="59" fillId="0" borderId="0" xfId="54" applyNumberFormat="1" applyFont="1" applyAlignment="1">
      <alignment vertical="center"/>
    </xf>
    <xf numFmtId="0" fontId="57" fillId="25" borderId="0" xfId="54" applyFont="1" applyFill="1" applyAlignment="1">
      <alignment horizontal="right"/>
    </xf>
    <xf numFmtId="0" fontId="57" fillId="25" borderId="0" xfId="54" applyFont="1" applyFill="1"/>
    <xf numFmtId="0" fontId="59" fillId="0" borderId="0" xfId="54" applyFont="1" applyAlignment="1">
      <alignment horizontal="center" vertical="center"/>
    </xf>
    <xf numFmtId="2" fontId="57" fillId="25" borderId="0" xfId="54" applyNumberFormat="1" applyFont="1" applyFill="1" applyAlignment="1">
      <alignment horizontal="justify" wrapText="1"/>
    </xf>
    <xf numFmtId="0" fontId="58" fillId="0" borderId="0" xfId="41" applyFont="1" applyAlignment="1" applyProtection="1"/>
    <xf numFmtId="0" fontId="59" fillId="0" borderId="0" xfId="54" applyFont="1" applyAlignment="1">
      <alignment vertical="center"/>
    </xf>
    <xf numFmtId="2" fontId="43" fillId="25" borderId="0" xfId="0" applyNumberFormat="1" applyFont="1" applyFill="1" applyAlignment="1">
      <alignment vertical="center"/>
    </xf>
    <xf numFmtId="0" fontId="58" fillId="0" borderId="0" xfId="41" applyFont="1" applyBorder="1" applyAlignment="1" applyProtection="1"/>
    <xf numFmtId="0" fontId="42" fillId="25" borderId="0" xfId="54" applyFont="1" applyFill="1"/>
    <xf numFmtId="0" fontId="42" fillId="25" borderId="0" xfId="54" applyFont="1" applyFill="1" applyAlignment="1">
      <alignment horizontal="right"/>
    </xf>
    <xf numFmtId="0" fontId="67" fillId="0" borderId="0" xfId="41" applyFont="1" applyAlignment="1" applyProtection="1"/>
    <xf numFmtId="0" fontId="62" fillId="0" borderId="0" xfId="41" applyFont="1" applyAlignment="1" applyProtection="1"/>
    <xf numFmtId="191" fontId="41" fillId="0" borderId="0" xfId="54" applyNumberFormat="1" applyFont="1" applyAlignment="1">
      <alignment vertical="center"/>
    </xf>
    <xf numFmtId="0" fontId="7" fillId="25" borderId="0" xfId="54" applyFont="1" applyFill="1" applyAlignment="1">
      <alignment horizontal="right"/>
    </xf>
    <xf numFmtId="0" fontId="65" fillId="0" borderId="0" xfId="54" applyFont="1" applyAlignment="1">
      <alignment horizontal="left" vertical="center"/>
    </xf>
    <xf numFmtId="191" fontId="65" fillId="0" borderId="0" xfId="54" applyNumberFormat="1" applyFont="1" applyAlignment="1">
      <alignment horizontal="right" vertical="center"/>
    </xf>
    <xf numFmtId="176" fontId="65" fillId="0" borderId="0" xfId="54" applyNumberFormat="1" applyFont="1" applyAlignment="1">
      <alignment horizontal="right" vertical="center"/>
    </xf>
    <xf numFmtId="0" fontId="41" fillId="0" borderId="0" xfId="54" applyFont="1" applyAlignment="1">
      <alignment horizontal="left" vertical="center" indent="2"/>
    </xf>
    <xf numFmtId="176" fontId="41" fillId="0" borderId="0" xfId="54" applyNumberFormat="1" applyFont="1" applyAlignment="1">
      <alignment horizontal="right" vertical="center"/>
    </xf>
    <xf numFmtId="0" fontId="41" fillId="0" borderId="0" xfId="54" applyFont="1" applyAlignment="1">
      <alignment horizontal="left" vertical="center" indent="4"/>
    </xf>
    <xf numFmtId="0" fontId="41" fillId="0" borderId="0" xfId="54" applyFont="1" applyAlignment="1">
      <alignment horizontal="right" vertical="center"/>
    </xf>
    <xf numFmtId="0" fontId="63" fillId="0" borderId="0" xfId="41" applyFont="1" applyAlignment="1" applyProtection="1"/>
    <xf numFmtId="0" fontId="64" fillId="0" borderId="0" xfId="54" applyFont="1"/>
    <xf numFmtId="0" fontId="41" fillId="0" borderId="0" xfId="54" applyFont="1"/>
    <xf numFmtId="0" fontId="7" fillId="25" borderId="0" xfId="54" applyFont="1" applyFill="1"/>
    <xf numFmtId="191" fontId="41" fillId="0" borderId="0" xfId="54" applyNumberFormat="1" applyFont="1" applyAlignment="1">
      <alignment horizontal="center" vertical="center"/>
    </xf>
    <xf numFmtId="0" fontId="41" fillId="0" borderId="0" xfId="54" applyFont="1" applyAlignment="1">
      <alignment horizontal="center" vertical="center"/>
    </xf>
    <xf numFmtId="0" fontId="65" fillId="0" borderId="0" xfId="54" applyFont="1"/>
    <xf numFmtId="0" fontId="66" fillId="0" borderId="0" xfId="54" applyFont="1" applyAlignment="1">
      <alignment vertical="center"/>
    </xf>
    <xf numFmtId="2" fontId="7" fillId="25" borderId="0" xfId="54" applyNumberFormat="1" applyFont="1" applyFill="1" applyAlignment="1">
      <alignment horizontal="justify" wrapText="1"/>
    </xf>
    <xf numFmtId="0" fontId="41" fillId="0" borderId="0" xfId="54" applyFont="1" applyAlignment="1">
      <alignment vertical="center"/>
    </xf>
    <xf numFmtId="0" fontId="9" fillId="25" borderId="0" xfId="54" applyFont="1" applyFill="1" applyAlignment="1">
      <alignment horizontal="center" vertical="center"/>
    </xf>
    <xf numFmtId="0" fontId="9" fillId="25" borderId="0" xfId="54" applyFont="1" applyFill="1" applyAlignment="1">
      <alignment horizontal="center" vertical="center" wrapText="1"/>
    </xf>
    <xf numFmtId="0" fontId="65" fillId="0" borderId="0" xfId="54" applyFont="1" applyAlignment="1">
      <alignment vertical="center"/>
    </xf>
    <xf numFmtId="0" fontId="65" fillId="0" borderId="0" xfId="54" applyFont="1" applyAlignment="1">
      <alignment horizontal="left" vertical="center" indent="1"/>
    </xf>
    <xf numFmtId="0" fontId="41" fillId="0" borderId="0" xfId="54" applyFont="1" applyAlignment="1">
      <alignment horizontal="left" vertical="center" indent="3"/>
    </xf>
    <xf numFmtId="176" fontId="65" fillId="0" borderId="0" xfId="54" applyNumberFormat="1" applyFont="1" applyAlignment="1">
      <alignment vertical="center"/>
    </xf>
    <xf numFmtId="176" fontId="41" fillId="0" borderId="0" xfId="54" applyNumberFormat="1" applyFont="1" applyAlignment="1">
      <alignment vertical="center"/>
    </xf>
    <xf numFmtId="0" fontId="43" fillId="25" borderId="0" xfId="54" applyFont="1" applyFill="1" applyAlignment="1">
      <alignment horizontal="center" vertical="center" wrapText="1"/>
    </xf>
    <xf numFmtId="191" fontId="41" fillId="0" borderId="0" xfId="54" applyNumberFormat="1" applyFont="1"/>
    <xf numFmtId="191" fontId="65" fillId="0" borderId="0" xfId="54" applyNumberFormat="1" applyFont="1"/>
    <xf numFmtId="168" fontId="7" fillId="25" borderId="0" xfId="66" quotePrefix="1" applyNumberFormat="1" applyFont="1" applyFill="1" applyAlignment="1">
      <alignment horizontal="right" vertical="center"/>
    </xf>
    <xf numFmtId="0" fontId="69" fillId="0" borderId="0" xfId="40" applyFont="1" applyAlignment="1" applyProtection="1"/>
    <xf numFmtId="0" fontId="5" fillId="0" borderId="0" xfId="40" applyAlignment="1" applyProtection="1"/>
    <xf numFmtId="0" fontId="9" fillId="25" borderId="0" xfId="66" applyFont="1" applyFill="1" applyAlignment="1">
      <alignment horizontal="center" vertical="center" wrapText="1"/>
    </xf>
    <xf numFmtId="0" fontId="70" fillId="0" borderId="0" xfId="0" applyFont="1" applyAlignment="1">
      <alignment vertical="center"/>
    </xf>
    <xf numFmtId="0" fontId="71" fillId="0" borderId="0" xfId="40" applyFont="1" applyAlignment="1" applyProtection="1"/>
    <xf numFmtId="0" fontId="10" fillId="0" borderId="0" xfId="0" applyFont="1"/>
    <xf numFmtId="0" fontId="0" fillId="0" borderId="0" xfId="0" applyAlignment="1">
      <alignment vertical="center"/>
    </xf>
    <xf numFmtId="0" fontId="8" fillId="0" borderId="0" xfId="0" applyFont="1" applyAlignment="1">
      <alignment vertical="center"/>
    </xf>
    <xf numFmtId="0" fontId="8" fillId="0" borderId="0" xfId="0" applyFont="1" applyAlignment="1">
      <alignment vertical="center" wrapText="1"/>
    </xf>
    <xf numFmtId="176" fontId="43" fillId="25" borderId="0" xfId="0" applyNumberFormat="1" applyFont="1" applyFill="1" applyAlignment="1">
      <alignment horizontal="right" vertical="center"/>
    </xf>
    <xf numFmtId="0" fontId="0" fillId="26" borderId="0" xfId="0" applyFill="1"/>
    <xf numFmtId="0" fontId="73" fillId="26" borderId="0" xfId="0" applyFont="1" applyFill="1" applyAlignment="1">
      <alignment horizontal="center"/>
    </xf>
    <xf numFmtId="0" fontId="10" fillId="26" borderId="0" xfId="0" quotePrefix="1" applyFont="1" applyFill="1" applyAlignment="1">
      <alignment horizontal="center"/>
    </xf>
    <xf numFmtId="0" fontId="10" fillId="26" borderId="0" xfId="0" applyFont="1" applyFill="1"/>
    <xf numFmtId="0" fontId="10" fillId="26" borderId="0" xfId="0" applyFont="1" applyFill="1" applyAlignment="1">
      <alignment horizontal="center"/>
    </xf>
    <xf numFmtId="0" fontId="11" fillId="25" borderId="0" xfId="64" applyFont="1" applyFill="1" applyAlignment="1">
      <alignment horizontal="center" vertical="center"/>
    </xf>
    <xf numFmtId="0" fontId="7" fillId="26" borderId="0" xfId="0" applyFont="1" applyFill="1" applyAlignment="1">
      <alignment vertical="center"/>
    </xf>
    <xf numFmtId="178" fontId="7" fillId="26" borderId="0" xfId="0" applyNumberFormat="1" applyFont="1" applyFill="1" applyAlignment="1">
      <alignment horizontal="right" vertical="center"/>
    </xf>
    <xf numFmtId="0" fontId="7" fillId="26" borderId="0" xfId="0" applyFont="1" applyFill="1"/>
    <xf numFmtId="178" fontId="7" fillId="26" borderId="0" xfId="0" applyNumberFormat="1" applyFont="1" applyFill="1"/>
    <xf numFmtId="178" fontId="7" fillId="26" borderId="0" xfId="0" applyNumberFormat="1" applyFont="1" applyFill="1" applyAlignment="1">
      <alignment vertical="center"/>
    </xf>
    <xf numFmtId="4" fontId="7" fillId="25" borderId="0" xfId="0" applyNumberFormat="1" applyFont="1" applyFill="1" applyAlignment="1">
      <alignment vertical="center" wrapText="1"/>
    </xf>
    <xf numFmtId="4" fontId="7" fillId="25" borderId="0" xfId="0" applyNumberFormat="1" applyFont="1" applyFill="1" applyAlignment="1">
      <alignment vertical="center"/>
    </xf>
    <xf numFmtId="0" fontId="9" fillId="25" borderId="0" xfId="65" applyFont="1" applyFill="1" applyAlignment="1">
      <alignment horizontal="center" vertical="center" wrapText="1"/>
    </xf>
    <xf numFmtId="169" fontId="7" fillId="26" borderId="0" xfId="0" applyNumberFormat="1" applyFont="1" applyFill="1" applyAlignment="1">
      <alignment vertical="center"/>
    </xf>
    <xf numFmtId="0" fontId="43" fillId="26" borderId="0" xfId="0" quotePrefix="1" applyFont="1" applyFill="1" applyAlignment="1">
      <alignment horizontal="right" vertical="center"/>
    </xf>
    <xf numFmtId="176" fontId="7" fillId="26" borderId="0" xfId="0" applyNumberFormat="1" applyFont="1" applyFill="1" applyAlignment="1">
      <alignment vertical="center"/>
    </xf>
    <xf numFmtId="0" fontId="7" fillId="26" borderId="0" xfId="0" applyFont="1" applyFill="1" applyAlignment="1">
      <alignment horizontal="right" vertical="center"/>
    </xf>
    <xf numFmtId="1" fontId="7" fillId="26" borderId="0" xfId="0" applyNumberFormat="1" applyFont="1" applyFill="1" applyAlignment="1">
      <alignment horizontal="right" vertical="center"/>
    </xf>
    <xf numFmtId="1" fontId="7" fillId="26" borderId="0" xfId="0" applyNumberFormat="1" applyFont="1" applyFill="1" applyAlignment="1">
      <alignment vertical="center"/>
    </xf>
    <xf numFmtId="0" fontId="7" fillId="0" borderId="0" xfId="64" applyFont="1" applyAlignment="1">
      <alignment horizontal="left" vertical="center" indent="2"/>
    </xf>
    <xf numFmtId="0" fontId="7" fillId="0" borderId="15" xfId="64" applyFont="1" applyBorder="1" applyAlignment="1">
      <alignment vertical="center"/>
    </xf>
    <xf numFmtId="0" fontId="7" fillId="0" borderId="15" xfId="64" applyFont="1" applyBorder="1" applyAlignment="1">
      <alignment horizontal="center" vertical="center"/>
    </xf>
    <xf numFmtId="0" fontId="7" fillId="0" borderId="0" xfId="64" applyFont="1" applyAlignment="1">
      <alignment horizontal="center" vertical="center"/>
    </xf>
    <xf numFmtId="0" fontId="7" fillId="25" borderId="0" xfId="64" applyFont="1" applyFill="1" applyAlignment="1">
      <alignment vertical="center" wrapText="1"/>
    </xf>
    <xf numFmtId="193" fontId="7" fillId="0" borderId="0" xfId="64" applyNumberFormat="1" applyFont="1" applyAlignment="1">
      <alignment horizontal="right" vertical="center"/>
    </xf>
    <xf numFmtId="2" fontId="7" fillId="0" borderId="0" xfId="64" applyNumberFormat="1" applyFont="1" applyAlignment="1">
      <alignment vertical="center"/>
    </xf>
    <xf numFmtId="0" fontId="43" fillId="27" borderId="0" xfId="0" applyFont="1" applyFill="1" applyAlignment="1">
      <alignment horizontal="left" vertical="center"/>
    </xf>
    <xf numFmtId="0" fontId="7" fillId="27" borderId="0" xfId="0" applyFont="1" applyFill="1" applyAlignment="1">
      <alignment horizontal="left" vertical="center"/>
    </xf>
    <xf numFmtId="0" fontId="7" fillId="27" borderId="0" xfId="0" applyFont="1" applyFill="1" applyAlignment="1">
      <alignment vertical="center"/>
    </xf>
    <xf numFmtId="176" fontId="7" fillId="27" borderId="0" xfId="0" applyNumberFormat="1" applyFont="1" applyFill="1" applyAlignment="1">
      <alignment horizontal="right" vertical="center"/>
    </xf>
    <xf numFmtId="0" fontId="75" fillId="0" borderId="0" xfId="0" applyFont="1" applyAlignment="1">
      <alignment horizontal="center" vertical="center"/>
    </xf>
    <xf numFmtId="0" fontId="75" fillId="27" borderId="16" xfId="0" applyFont="1" applyFill="1" applyBorder="1" applyAlignment="1">
      <alignment horizontal="center" vertical="center"/>
    </xf>
    <xf numFmtId="0" fontId="75" fillId="27" borderId="17" xfId="0" applyFont="1" applyFill="1" applyBorder="1" applyAlignment="1">
      <alignment horizontal="center" vertical="center"/>
    </xf>
    <xf numFmtId="3" fontId="41" fillId="0" borderId="0" xfId="50" applyNumberFormat="1" applyFont="1" applyAlignment="1">
      <alignment horizontal="right" vertical="center"/>
    </xf>
    <xf numFmtId="0" fontId="41" fillId="27" borderId="0" xfId="54" applyFont="1" applyFill="1" applyAlignment="1">
      <alignment horizontal="left" vertical="center" indent="4"/>
    </xf>
    <xf numFmtId="0" fontId="41" fillId="27" borderId="0" xfId="54" applyFont="1" applyFill="1" applyAlignment="1">
      <alignment horizontal="right" vertical="center"/>
    </xf>
    <xf numFmtId="3" fontId="41" fillId="27" borderId="0" xfId="50" applyNumberFormat="1" applyFont="1" applyFill="1" applyAlignment="1">
      <alignment horizontal="right" vertical="center"/>
    </xf>
    <xf numFmtId="0" fontId="41" fillId="27" borderId="0" xfId="54" applyFont="1" applyFill="1" applyAlignment="1">
      <alignment horizontal="left" vertical="center" indent="2"/>
    </xf>
    <xf numFmtId="176" fontId="41" fillId="27" borderId="0" xfId="54" applyNumberFormat="1" applyFont="1" applyFill="1" applyAlignment="1">
      <alignment vertical="center"/>
    </xf>
    <xf numFmtId="0" fontId="43" fillId="0" borderId="0" xfId="0" applyFont="1" applyAlignment="1">
      <alignment horizontal="center" vertical="center"/>
    </xf>
    <xf numFmtId="0" fontId="41" fillId="0" borderId="0" xfId="54" applyFont="1" applyAlignment="1">
      <alignment horizontal="left" vertical="center" wrapText="1" indent="3"/>
    </xf>
    <xf numFmtId="0" fontId="41" fillId="27" borderId="0" xfId="54" applyFont="1" applyFill="1" applyAlignment="1">
      <alignment horizontal="left" vertical="center" wrapText="1" indent="3"/>
    </xf>
    <xf numFmtId="0" fontId="75" fillId="27" borderId="20" xfId="0" applyFont="1" applyFill="1" applyBorder="1" applyAlignment="1">
      <alignment horizontal="center" vertical="center" wrapText="1"/>
    </xf>
    <xf numFmtId="0" fontId="75" fillId="27" borderId="21" xfId="0" applyFont="1" applyFill="1" applyBorder="1" applyAlignment="1">
      <alignment horizontal="center" vertical="center" wrapText="1"/>
    </xf>
    <xf numFmtId="169" fontId="7" fillId="27" borderId="0" xfId="0" applyNumberFormat="1" applyFont="1" applyFill="1" applyAlignment="1">
      <alignment vertical="center"/>
    </xf>
    <xf numFmtId="0" fontId="75" fillId="27" borderId="26" xfId="0" applyFont="1" applyFill="1" applyBorder="1" applyAlignment="1">
      <alignment horizontal="center" vertical="center" wrapText="1"/>
    </xf>
    <xf numFmtId="0" fontId="75" fillId="27" borderId="27" xfId="0" applyFont="1" applyFill="1" applyBorder="1" applyAlignment="1">
      <alignment horizontal="center" vertical="center" wrapText="1"/>
    </xf>
    <xf numFmtId="0" fontId="75" fillId="0" borderId="0" xfId="0" applyFont="1" applyAlignment="1">
      <alignment horizontal="center" vertical="center" wrapText="1"/>
    </xf>
    <xf numFmtId="169" fontId="7" fillId="27" borderId="0" xfId="0" applyNumberFormat="1" applyFont="1" applyFill="1" applyAlignment="1">
      <alignment horizontal="right" vertical="center"/>
    </xf>
    <xf numFmtId="0" fontId="75" fillId="27" borderId="26" xfId="0" applyFont="1" applyFill="1" applyBorder="1" applyAlignment="1">
      <alignment horizontal="center" vertical="center"/>
    </xf>
    <xf numFmtId="0" fontId="75" fillId="27" borderId="27" xfId="0" applyFont="1" applyFill="1" applyBorder="1" applyAlignment="1">
      <alignment horizontal="center" vertical="center"/>
    </xf>
    <xf numFmtId="178" fontId="7" fillId="27" borderId="0" xfId="0" applyNumberFormat="1" applyFont="1" applyFill="1" applyAlignment="1">
      <alignment vertical="center"/>
    </xf>
    <xf numFmtId="178" fontId="7" fillId="27" borderId="0" xfId="0" applyNumberFormat="1" applyFont="1" applyFill="1" applyAlignment="1">
      <alignment horizontal="right" vertical="center"/>
    </xf>
    <xf numFmtId="0" fontId="7" fillId="27" borderId="0" xfId="0" applyFont="1" applyFill="1"/>
    <xf numFmtId="0" fontId="75" fillId="27" borderId="20" xfId="0" applyFont="1" applyFill="1" applyBorder="1" applyAlignment="1">
      <alignment horizontal="center" vertical="center"/>
    </xf>
    <xf numFmtId="0" fontId="75" fillId="27" borderId="21" xfId="0" applyFont="1" applyFill="1" applyBorder="1" applyAlignment="1">
      <alignment horizontal="center" vertical="center"/>
    </xf>
    <xf numFmtId="191" fontId="43" fillId="25" borderId="0" xfId="0" applyNumberFormat="1" applyFont="1" applyFill="1" applyAlignment="1">
      <alignment horizontal="right" vertical="center"/>
    </xf>
    <xf numFmtId="179" fontId="43" fillId="25" borderId="0" xfId="0" applyNumberFormat="1" applyFont="1" applyFill="1" applyAlignment="1">
      <alignment horizontal="right" vertical="center"/>
    </xf>
    <xf numFmtId="0" fontId="75" fillId="0" borderId="0" xfId="0" quotePrefix="1" applyFont="1" applyAlignment="1">
      <alignment horizontal="center" vertical="center"/>
    </xf>
    <xf numFmtId="0" fontId="76" fillId="0" borderId="0" xfId="0" applyFont="1"/>
    <xf numFmtId="0" fontId="7" fillId="27" borderId="0" xfId="0" applyFont="1" applyFill="1" applyAlignment="1">
      <alignment horizontal="left" vertical="center" indent="1"/>
    </xf>
    <xf numFmtId="191" fontId="7" fillId="27" borderId="0" xfId="0" applyNumberFormat="1" applyFont="1" applyFill="1" applyAlignment="1">
      <alignment vertical="center"/>
    </xf>
    <xf numFmtId="179" fontId="7" fillId="27" borderId="0" xfId="0" quotePrefix="1" applyNumberFormat="1" applyFont="1" applyFill="1" applyAlignment="1">
      <alignment horizontal="right" vertical="center"/>
    </xf>
    <xf numFmtId="165" fontId="7" fillId="27" borderId="0" xfId="0" applyNumberFormat="1" applyFont="1" applyFill="1" applyAlignment="1">
      <alignment vertical="center"/>
    </xf>
    <xf numFmtId="0" fontId="7" fillId="27" borderId="0" xfId="0" applyFont="1" applyFill="1" applyAlignment="1">
      <alignment horizontal="left" vertical="center" indent="2"/>
    </xf>
    <xf numFmtId="0" fontId="7" fillId="27" borderId="0" xfId="0" applyFont="1" applyFill="1" applyAlignment="1">
      <alignment horizontal="right" vertical="center"/>
    </xf>
    <xf numFmtId="172" fontId="7" fillId="27" borderId="0" xfId="0" applyNumberFormat="1" applyFont="1" applyFill="1" applyAlignment="1">
      <alignment vertical="center"/>
    </xf>
    <xf numFmtId="0" fontId="7" fillId="27" borderId="0" xfId="0" applyFont="1" applyFill="1" applyAlignment="1">
      <alignment horizontal="left" vertical="center" wrapText="1" indent="2"/>
    </xf>
    <xf numFmtId="0" fontId="44" fillId="25" borderId="0" xfId="0" applyFont="1" applyFill="1" applyAlignment="1">
      <alignment horizontal="left"/>
    </xf>
    <xf numFmtId="0" fontId="7" fillId="27" borderId="0" xfId="0" applyFont="1" applyFill="1" applyAlignment="1">
      <alignment horizontal="center" vertical="center"/>
    </xf>
    <xf numFmtId="176" fontId="41" fillId="27" borderId="0" xfId="0" applyNumberFormat="1" applyFont="1" applyFill="1" applyAlignment="1">
      <alignment vertical="center"/>
    </xf>
    <xf numFmtId="1" fontId="7" fillId="27" borderId="0" xfId="0" applyNumberFormat="1" applyFont="1" applyFill="1" applyAlignment="1">
      <alignment vertical="center"/>
    </xf>
    <xf numFmtId="0" fontId="75" fillId="0" borderId="0" xfId="0" applyFont="1" applyAlignment="1">
      <alignment horizontal="left" vertical="center"/>
    </xf>
    <xf numFmtId="176" fontId="7" fillId="27" borderId="0" xfId="0" applyNumberFormat="1" applyFont="1" applyFill="1" applyAlignment="1">
      <alignment vertical="center"/>
    </xf>
    <xf numFmtId="167" fontId="43" fillId="25" borderId="0" xfId="0" applyNumberFormat="1" applyFont="1" applyFill="1" applyAlignment="1">
      <alignment horizontal="right" vertical="center"/>
    </xf>
    <xf numFmtId="168" fontId="7" fillId="27" borderId="0" xfId="0" applyNumberFormat="1" applyFont="1" applyFill="1" applyAlignment="1">
      <alignment vertical="center"/>
    </xf>
    <xf numFmtId="0" fontId="75" fillId="27" borderId="20" xfId="66" applyFont="1" applyFill="1" applyBorder="1" applyAlignment="1">
      <alignment horizontal="center" vertical="center"/>
    </xf>
    <xf numFmtId="0" fontId="75" fillId="27" borderId="26" xfId="66" applyFont="1" applyFill="1" applyBorder="1" applyAlignment="1">
      <alignment horizontal="center" vertical="center"/>
    </xf>
    <xf numFmtId="0" fontId="75" fillId="27" borderId="27" xfId="66" applyFont="1" applyFill="1" applyBorder="1" applyAlignment="1">
      <alignment horizontal="center" vertical="center"/>
    </xf>
    <xf numFmtId="0" fontId="75" fillId="0" borderId="0" xfId="66" applyFont="1" applyAlignment="1">
      <alignment horizontal="center" vertical="center"/>
    </xf>
    <xf numFmtId="0" fontId="42" fillId="27" borderId="0" xfId="0" applyFont="1" applyFill="1"/>
    <xf numFmtId="177" fontId="43" fillId="27" borderId="0" xfId="0" applyNumberFormat="1" applyFont="1" applyFill="1"/>
    <xf numFmtId="175" fontId="43" fillId="27" borderId="0" xfId="0" applyNumberFormat="1" applyFont="1" applyFill="1"/>
    <xf numFmtId="176" fontId="43" fillId="27" borderId="0" xfId="0" applyNumberFormat="1" applyFont="1" applyFill="1"/>
    <xf numFmtId="166" fontId="43" fillId="27" borderId="0" xfId="66" quotePrefix="1" applyNumberFormat="1" applyFont="1" applyFill="1" applyAlignment="1">
      <alignment horizontal="right"/>
    </xf>
    <xf numFmtId="175" fontId="43" fillId="25" borderId="0" xfId="0" applyNumberFormat="1" applyFont="1" applyFill="1" applyAlignment="1">
      <alignment vertical="center"/>
    </xf>
    <xf numFmtId="190" fontId="7" fillId="25" borderId="0" xfId="0" applyNumberFormat="1" applyFont="1" applyFill="1" applyAlignment="1">
      <alignment vertical="center"/>
    </xf>
    <xf numFmtId="0" fontId="75" fillId="0" borderId="0" xfId="65" applyFont="1" applyAlignment="1">
      <alignment horizontal="center" vertical="center" wrapText="1"/>
    </xf>
    <xf numFmtId="0" fontId="7" fillId="27" borderId="0" xfId="65" applyFont="1" applyFill="1" applyAlignment="1">
      <alignment horizontal="left" vertical="center" wrapText="1" indent="2"/>
    </xf>
    <xf numFmtId="165" fontId="7" fillId="27" borderId="0" xfId="65" applyNumberFormat="1" applyFont="1" applyFill="1" applyAlignment="1">
      <alignment vertical="center" wrapText="1"/>
    </xf>
    <xf numFmtId="0" fontId="7" fillId="27" borderId="0" xfId="65" applyFont="1" applyFill="1" applyAlignment="1">
      <alignment vertical="center" wrapText="1"/>
    </xf>
    <xf numFmtId="165" fontId="7" fillId="27" borderId="0" xfId="65" applyNumberFormat="1" applyFont="1" applyFill="1" applyAlignment="1">
      <alignment horizontal="right" vertical="center" wrapText="1"/>
    </xf>
    <xf numFmtId="0" fontId="75" fillId="27" borderId="16" xfId="65" applyFont="1" applyFill="1" applyBorder="1" applyAlignment="1">
      <alignment horizontal="center" vertical="center" wrapText="1"/>
    </xf>
    <xf numFmtId="0" fontId="7" fillId="27" borderId="0" xfId="0" applyFont="1" applyFill="1" applyAlignment="1">
      <alignment horizontal="right" vertical="center" wrapText="1"/>
    </xf>
    <xf numFmtId="0" fontId="75" fillId="27" borderId="20" xfId="0" applyFont="1" applyFill="1" applyBorder="1" applyAlignment="1">
      <alignment horizontal="centerContinuous" vertical="center"/>
    </xf>
    <xf numFmtId="0" fontId="75" fillId="27" borderId="20" xfId="0" applyFont="1" applyFill="1" applyBorder="1" applyAlignment="1">
      <alignment horizontal="centerContinuous" vertical="center" wrapText="1"/>
    </xf>
    <xf numFmtId="0" fontId="75" fillId="27" borderId="21" xfId="0" applyFont="1" applyFill="1" applyBorder="1" applyAlignment="1">
      <alignment horizontal="centerContinuous" vertical="center" wrapText="1"/>
    </xf>
    <xf numFmtId="0" fontId="75" fillId="27" borderId="26" xfId="0" applyFont="1" applyFill="1" applyBorder="1" applyAlignment="1">
      <alignment horizontal="centerContinuous" vertical="center" wrapText="1"/>
    </xf>
    <xf numFmtId="0" fontId="75" fillId="27" borderId="27" xfId="0" applyFont="1" applyFill="1" applyBorder="1" applyAlignment="1">
      <alignment horizontal="centerContinuous" vertical="center" wrapText="1"/>
    </xf>
    <xf numFmtId="0" fontId="75" fillId="0" borderId="0" xfId="0" applyFont="1" applyAlignment="1">
      <alignment horizontal="centerContinuous" vertical="center" wrapText="1"/>
    </xf>
    <xf numFmtId="179" fontId="43" fillId="27" borderId="0" xfId="0" quotePrefix="1" applyNumberFormat="1" applyFont="1" applyFill="1" applyAlignment="1">
      <alignment horizontal="right" vertical="center"/>
    </xf>
    <xf numFmtId="2" fontId="7" fillId="27" borderId="0" xfId="0" applyNumberFormat="1" applyFont="1" applyFill="1" applyAlignment="1">
      <alignment vertical="center"/>
    </xf>
    <xf numFmtId="168" fontId="43" fillId="27" borderId="0" xfId="0" applyNumberFormat="1" applyFont="1" applyFill="1" applyAlignment="1">
      <alignment vertical="center"/>
    </xf>
    <xf numFmtId="172" fontId="7" fillId="27" borderId="0" xfId="0" quotePrefix="1" applyNumberFormat="1" applyFont="1" applyFill="1" applyAlignment="1">
      <alignment horizontal="right" vertical="center"/>
    </xf>
    <xf numFmtId="168" fontId="43" fillId="27" borderId="0" xfId="0" applyNumberFormat="1" applyFont="1" applyFill="1" applyAlignment="1">
      <alignment horizontal="right" vertical="center"/>
    </xf>
    <xf numFmtId="172" fontId="7" fillId="27" borderId="0" xfId="0" applyNumberFormat="1" applyFont="1" applyFill="1" applyAlignment="1">
      <alignment horizontal="right" vertical="center"/>
    </xf>
    <xf numFmtId="168" fontId="43" fillId="27" borderId="0" xfId="0" quotePrefix="1" applyNumberFormat="1" applyFont="1" applyFill="1" applyAlignment="1">
      <alignment horizontal="right" vertical="center"/>
    </xf>
    <xf numFmtId="166" fontId="43" fillId="27" borderId="0" xfId="0" quotePrefix="1" applyNumberFormat="1" applyFont="1" applyFill="1" applyAlignment="1">
      <alignment horizontal="right" vertical="center"/>
    </xf>
    <xf numFmtId="0" fontId="75" fillId="27" borderId="23" xfId="67" applyFont="1" applyFill="1" applyBorder="1" applyAlignment="1">
      <alignment horizontal="center" vertical="center" wrapText="1"/>
    </xf>
    <xf numFmtId="0" fontId="75" fillId="27" borderId="24" xfId="67" applyFont="1" applyFill="1" applyBorder="1" applyAlignment="1">
      <alignment horizontal="center" vertical="center" wrapText="1"/>
    </xf>
    <xf numFmtId="0" fontId="75" fillId="27" borderId="26" xfId="67" applyFont="1" applyFill="1" applyBorder="1" applyAlignment="1">
      <alignment horizontal="center" vertical="center"/>
    </xf>
    <xf numFmtId="0" fontId="75" fillId="27" borderId="27" xfId="67" applyFont="1" applyFill="1" applyBorder="1" applyAlignment="1">
      <alignment horizontal="center" vertical="center" wrapText="1"/>
    </xf>
    <xf numFmtId="4" fontId="7" fillId="0" borderId="0" xfId="67" applyNumberFormat="1" applyFont="1" applyAlignment="1">
      <alignment horizontal="center" vertical="center"/>
    </xf>
    <xf numFmtId="4" fontId="7" fillId="27" borderId="0" xfId="67" applyNumberFormat="1" applyFont="1" applyFill="1" applyAlignment="1">
      <alignment horizontal="center" vertical="center"/>
    </xf>
    <xf numFmtId="4" fontId="7" fillId="27" borderId="0" xfId="67" applyNumberFormat="1" applyFont="1" applyFill="1" applyAlignment="1">
      <alignment horizontal="right" vertical="center"/>
    </xf>
    <xf numFmtId="0" fontId="75" fillId="0" borderId="0" xfId="67" applyFont="1" applyAlignment="1">
      <alignment horizontal="center" vertical="center"/>
    </xf>
    <xf numFmtId="0" fontId="75" fillId="0" borderId="0" xfId="67" applyFont="1" applyAlignment="1">
      <alignment horizontal="center" vertical="center" wrapText="1"/>
    </xf>
    <xf numFmtId="0" fontId="75" fillId="27" borderId="20" xfId="67" applyFont="1" applyFill="1" applyBorder="1" applyAlignment="1">
      <alignment horizontal="center" vertical="center"/>
    </xf>
    <xf numFmtId="0" fontId="75" fillId="27" borderId="27" xfId="67" applyFont="1" applyFill="1" applyBorder="1" applyAlignment="1">
      <alignment horizontal="center" vertical="center"/>
    </xf>
    <xf numFmtId="0" fontId="7" fillId="27" borderId="0" xfId="67" applyFont="1" applyFill="1" applyAlignment="1">
      <alignment horizontal="center" vertical="center"/>
    </xf>
    <xf numFmtId="4" fontId="7" fillId="27" borderId="0" xfId="0" applyNumberFormat="1" applyFont="1" applyFill="1" applyAlignment="1">
      <alignment vertical="center"/>
    </xf>
    <xf numFmtId="0" fontId="75" fillId="27" borderId="20" xfId="67" applyFont="1" applyFill="1" applyBorder="1" applyAlignment="1">
      <alignment horizontal="center" vertical="center" wrapText="1"/>
    </xf>
    <xf numFmtId="4" fontId="7" fillId="25" borderId="0" xfId="0" applyNumberFormat="1" applyFont="1" applyFill="1" applyAlignment="1">
      <alignment horizontal="right" vertical="center"/>
    </xf>
    <xf numFmtId="4" fontId="7" fillId="27" borderId="0" xfId="0" applyNumberFormat="1" applyFont="1" applyFill="1" applyAlignment="1">
      <alignment horizontal="right" vertical="center"/>
    </xf>
    <xf numFmtId="2" fontId="7" fillId="0" borderId="0" xfId="67" applyNumberFormat="1" applyFont="1"/>
    <xf numFmtId="2" fontId="7" fillId="27" borderId="0" xfId="67" applyNumberFormat="1" applyFont="1" applyFill="1" applyAlignment="1">
      <alignment horizontal="right" vertical="center"/>
    </xf>
    <xf numFmtId="2" fontId="7" fillId="27" borderId="0" xfId="0" applyNumberFormat="1" applyFont="1" applyFill="1" applyAlignment="1">
      <alignment horizontal="right" vertical="center"/>
    </xf>
    <xf numFmtId="2" fontId="7" fillId="27" borderId="0" xfId="67" applyNumberFormat="1" applyFont="1" applyFill="1"/>
    <xf numFmtId="0" fontId="75" fillId="27" borderId="21" xfId="67" applyFont="1" applyFill="1" applyBorder="1" applyAlignment="1">
      <alignment horizontal="center" vertical="center" wrapText="1"/>
    </xf>
    <xf numFmtId="0" fontId="75" fillId="27" borderId="26" xfId="67" applyFont="1" applyFill="1" applyBorder="1" applyAlignment="1">
      <alignment horizontal="center" vertical="center" wrapText="1"/>
    </xf>
    <xf numFmtId="0" fontId="7" fillId="27" borderId="0" xfId="67" applyFont="1" applyFill="1" applyAlignment="1">
      <alignment horizontal="center" vertical="center" wrapText="1"/>
    </xf>
    <xf numFmtId="4" fontId="7" fillId="27" borderId="0" xfId="0" applyNumberFormat="1" applyFont="1" applyFill="1" applyAlignment="1">
      <alignment vertical="center" wrapText="1"/>
    </xf>
    <xf numFmtId="4" fontId="7" fillId="27" borderId="0" xfId="0" applyNumberFormat="1" applyFont="1" applyFill="1" applyAlignment="1">
      <alignment horizontal="right" vertical="center" wrapText="1"/>
    </xf>
    <xf numFmtId="2" fontId="7" fillId="27" borderId="0" xfId="67" applyNumberFormat="1" applyFont="1" applyFill="1" applyAlignment="1">
      <alignment vertical="center"/>
    </xf>
    <xf numFmtId="174" fontId="7" fillId="27" borderId="0" xfId="0" applyNumberFormat="1" applyFont="1" applyFill="1" applyAlignment="1">
      <alignment horizontal="right" vertical="center"/>
    </xf>
    <xf numFmtId="0" fontId="43" fillId="0" borderId="0" xfId="64" applyFont="1" applyAlignment="1">
      <alignment horizontal="left" vertical="center"/>
    </xf>
    <xf numFmtId="0" fontId="75" fillId="27" borderId="26" xfId="64" applyFont="1" applyFill="1" applyBorder="1" applyAlignment="1">
      <alignment horizontal="center" vertical="center"/>
    </xf>
    <xf numFmtId="0" fontId="75" fillId="27" borderId="27" xfId="64" applyFont="1" applyFill="1" applyBorder="1" applyAlignment="1">
      <alignment horizontal="center" vertical="center"/>
    </xf>
    <xf numFmtId="0" fontId="75" fillId="0" borderId="0" xfId="64" applyFont="1" applyAlignment="1">
      <alignment horizontal="center" vertical="center" wrapText="1"/>
    </xf>
    <xf numFmtId="0" fontId="75" fillId="0" borderId="0" xfId="64" applyFont="1" applyAlignment="1">
      <alignment horizontal="center" vertical="center"/>
    </xf>
    <xf numFmtId="0" fontId="43" fillId="27" borderId="0" xfId="64" applyFont="1" applyFill="1" applyAlignment="1">
      <alignment horizontal="left" vertical="center" indent="2"/>
    </xf>
    <xf numFmtId="0" fontId="7" fillId="27" borderId="0" xfId="64" applyFont="1" applyFill="1" applyAlignment="1">
      <alignment vertical="center"/>
    </xf>
    <xf numFmtId="2" fontId="43" fillId="27" borderId="0" xfId="64" applyNumberFormat="1" applyFont="1" applyFill="1" applyAlignment="1">
      <alignment horizontal="right" vertical="center"/>
    </xf>
    <xf numFmtId="0" fontId="43" fillId="0" borderId="0" xfId="0" applyFont="1"/>
    <xf numFmtId="0" fontId="43" fillId="27" borderId="0" xfId="64" applyFont="1" applyFill="1" applyAlignment="1">
      <alignment horizontal="left" vertical="center" indent="1"/>
    </xf>
    <xf numFmtId="0" fontId="43" fillId="27" borderId="0" xfId="0" applyFont="1" applyFill="1"/>
    <xf numFmtId="194" fontId="7" fillId="0" borderId="0" xfId="64" applyNumberFormat="1" applyFont="1" applyAlignment="1">
      <alignment vertical="center"/>
    </xf>
    <xf numFmtId="0" fontId="7" fillId="27" borderId="0" xfId="64" applyFont="1" applyFill="1" applyAlignment="1">
      <alignment horizontal="center" vertical="center"/>
    </xf>
    <xf numFmtId="2" fontId="7" fillId="27" borderId="0" xfId="64" applyNumberFormat="1" applyFont="1" applyFill="1" applyAlignment="1">
      <alignment vertical="center"/>
    </xf>
    <xf numFmtId="194" fontId="7" fillId="27" borderId="0" xfId="64" applyNumberFormat="1" applyFont="1" applyFill="1" applyAlignment="1">
      <alignment vertical="center"/>
    </xf>
    <xf numFmtId="0" fontId="7" fillId="27" borderId="0" xfId="0" applyFont="1" applyFill="1" applyAlignment="1">
      <alignment horizontal="left" indent="1"/>
    </xf>
    <xf numFmtId="0" fontId="42" fillId="25" borderId="0" xfId="64" applyFont="1" applyFill="1" applyAlignment="1">
      <alignment horizontal="left"/>
    </xf>
    <xf numFmtId="189" fontId="7" fillId="26" borderId="0" xfId="0" applyNumberFormat="1" applyFont="1" applyFill="1"/>
    <xf numFmtId="169" fontId="7" fillId="26" borderId="0" xfId="0" applyNumberFormat="1" applyFont="1" applyFill="1"/>
    <xf numFmtId="0" fontId="75" fillId="26" borderId="0" xfId="0" applyFont="1" applyFill="1" applyAlignment="1">
      <alignment horizontal="center" vertical="center" wrapText="1"/>
    </xf>
    <xf numFmtId="0" fontId="43" fillId="26" borderId="0" xfId="0" applyFont="1" applyFill="1" applyAlignment="1">
      <alignment horizontal="center" vertical="center" wrapText="1"/>
    </xf>
    <xf numFmtId="167" fontId="7" fillId="25" borderId="0" xfId="0" applyNumberFormat="1" applyFont="1" applyFill="1" applyAlignment="1">
      <alignment vertical="center"/>
    </xf>
    <xf numFmtId="167" fontId="43" fillId="25" borderId="0" xfId="0" applyNumberFormat="1" applyFont="1" applyFill="1" applyAlignment="1">
      <alignment vertical="center"/>
    </xf>
    <xf numFmtId="169" fontId="43" fillId="26" borderId="0" xfId="0" applyNumberFormat="1" applyFont="1" applyFill="1" applyAlignment="1">
      <alignment vertical="center"/>
    </xf>
    <xf numFmtId="2" fontId="7" fillId="25" borderId="0" xfId="64" applyNumberFormat="1" applyFont="1" applyFill="1" applyAlignment="1">
      <alignment horizontal="right" vertical="center"/>
    </xf>
    <xf numFmtId="0" fontId="80" fillId="0" borderId="0" xfId="40" applyFont="1" applyAlignment="1" applyProtection="1"/>
    <xf numFmtId="0" fontId="7" fillId="0" borderId="0" xfId="64" applyFont="1" applyAlignment="1"/>
    <xf numFmtId="0" fontId="75" fillId="27" borderId="30" xfId="64" applyFont="1" applyFill="1" applyBorder="1" applyAlignment="1">
      <alignment horizontal="center" vertical="center"/>
    </xf>
    <xf numFmtId="0" fontId="9" fillId="25" borderId="0" xfId="64" applyFont="1" applyFill="1" applyAlignment="1">
      <alignment vertical="center"/>
    </xf>
    <xf numFmtId="0" fontId="42" fillId="25" borderId="0" xfId="64" applyFont="1" applyFill="1" applyAlignment="1"/>
    <xf numFmtId="3" fontId="7" fillId="26" borderId="0" xfId="0" applyNumberFormat="1" applyFont="1" applyFill="1" applyAlignment="1">
      <alignment horizontal="right" vertical="center"/>
    </xf>
    <xf numFmtId="169" fontId="7" fillId="26" borderId="0" xfId="0" applyNumberFormat="1" applyFont="1" applyFill="1" applyAlignment="1">
      <alignment horizontal="right" vertical="center"/>
    </xf>
    <xf numFmtId="3" fontId="7" fillId="26" borderId="0" xfId="0" applyNumberFormat="1" applyFont="1" applyFill="1" applyAlignment="1">
      <alignment vertical="center"/>
    </xf>
    <xf numFmtId="4" fontId="7" fillId="0" borderId="0" xfId="0" applyNumberFormat="1" applyFont="1" applyAlignment="1">
      <alignment horizontal="right" vertical="center" wrapText="1"/>
    </xf>
    <xf numFmtId="2" fontId="7" fillId="0" borderId="0" xfId="0" applyNumberFormat="1" applyFont="1" applyAlignment="1">
      <alignment horizontal="right" vertical="center" wrapText="1"/>
    </xf>
    <xf numFmtId="0" fontId="52" fillId="25" borderId="0" xfId="0" applyFont="1" applyFill="1"/>
    <xf numFmtId="189" fontId="7" fillId="25" borderId="0" xfId="0" applyNumberFormat="1" applyFont="1" applyFill="1" applyAlignment="1">
      <alignment vertical="center"/>
    </xf>
    <xf numFmtId="2" fontId="44" fillId="0" borderId="0" xfId="0" applyNumberFormat="1" applyFont="1" applyAlignment="1">
      <alignment horizontal="left" wrapText="1"/>
    </xf>
    <xf numFmtId="0" fontId="75" fillId="27" borderId="18" xfId="0" applyFont="1" applyFill="1" applyBorder="1" applyAlignment="1">
      <alignment horizontal="center" vertical="center"/>
    </xf>
    <xf numFmtId="0" fontId="43" fillId="0" borderId="0" xfId="86" applyFont="1"/>
    <xf numFmtId="0" fontId="7" fillId="0" borderId="0" xfId="86" applyFont="1"/>
    <xf numFmtId="0" fontId="7" fillId="25" borderId="0" xfId="86" applyFont="1" applyFill="1"/>
    <xf numFmtId="0" fontId="42" fillId="0" borderId="0" xfId="86" applyFont="1"/>
    <xf numFmtId="0" fontId="52" fillId="25" borderId="0" xfId="0" applyFont="1" applyFill="1" applyAlignment="1">
      <alignment horizontal="left"/>
    </xf>
    <xf numFmtId="178" fontId="7" fillId="0" borderId="0" xfId="0" applyNumberFormat="1" applyFont="1" applyAlignment="1">
      <alignment vertical="center"/>
    </xf>
    <xf numFmtId="2" fontId="43" fillId="0" borderId="0" xfId="0" applyNumberFormat="1" applyFont="1" applyAlignment="1">
      <alignment horizontal="right" vertical="center"/>
    </xf>
    <xf numFmtId="1" fontId="43" fillId="0" borderId="0" xfId="0" applyNumberFormat="1" applyFont="1" applyAlignment="1">
      <alignment horizontal="right" vertical="center"/>
    </xf>
    <xf numFmtId="1" fontId="7" fillId="0" borderId="0" xfId="0" applyNumberFormat="1" applyFont="1" applyAlignment="1">
      <alignment horizontal="right" vertical="center"/>
    </xf>
    <xf numFmtId="172" fontId="7" fillId="26" borderId="0" xfId="0" applyNumberFormat="1" applyFont="1" applyFill="1" applyAlignment="1">
      <alignment vertical="center"/>
    </xf>
    <xf numFmtId="165" fontId="43" fillId="25" borderId="0" xfId="0" applyNumberFormat="1" applyFont="1" applyFill="1" applyAlignment="1">
      <alignment horizontal="right" vertical="center"/>
    </xf>
    <xf numFmtId="165" fontId="7" fillId="25" borderId="0" xfId="0" applyNumberFormat="1" applyFont="1" applyFill="1" applyAlignment="1">
      <alignment horizontal="right" vertical="center"/>
    </xf>
    <xf numFmtId="180" fontId="43" fillId="25" borderId="0" xfId="0" applyNumberFormat="1" applyFont="1" applyFill="1" applyAlignment="1">
      <alignment horizontal="right" vertical="center"/>
    </xf>
    <xf numFmtId="179" fontId="43" fillId="25" borderId="0" xfId="66" applyNumberFormat="1" applyFont="1" applyFill="1" applyAlignment="1">
      <alignment horizontal="right" vertical="center"/>
    </xf>
    <xf numFmtId="175" fontId="43" fillId="25" borderId="0" xfId="66" applyNumberFormat="1" applyFont="1" applyFill="1" applyAlignment="1">
      <alignment horizontal="right" vertical="center"/>
    </xf>
    <xf numFmtId="190" fontId="43" fillId="25" borderId="0" xfId="0" applyNumberFormat="1" applyFont="1" applyFill="1" applyAlignment="1">
      <alignment horizontal="right" vertical="center"/>
    </xf>
    <xf numFmtId="0" fontId="43" fillId="25" borderId="0" xfId="0" applyFont="1" applyFill="1" applyAlignment="1">
      <alignment horizontal="right" vertical="center"/>
    </xf>
    <xf numFmtId="174" fontId="43" fillId="25" borderId="0" xfId="66" applyNumberFormat="1" applyFont="1" applyFill="1" applyAlignment="1">
      <alignment horizontal="right" vertical="center"/>
    </xf>
    <xf numFmtId="179" fontId="7" fillId="25" borderId="0" xfId="0" applyNumberFormat="1" applyFont="1" applyFill="1" applyAlignment="1">
      <alignment vertical="center"/>
    </xf>
    <xf numFmtId="178" fontId="43" fillId="25" borderId="0" xfId="0" applyNumberFormat="1" applyFont="1" applyFill="1" applyAlignment="1">
      <alignment horizontal="right" vertical="center"/>
    </xf>
    <xf numFmtId="0" fontId="83" fillId="26" borderId="0" xfId="0" applyFont="1" applyFill="1"/>
    <xf numFmtId="176" fontId="83" fillId="26" borderId="0" xfId="0" applyNumberFormat="1" applyFont="1" applyFill="1"/>
    <xf numFmtId="0" fontId="84" fillId="26" borderId="0" xfId="0" applyFont="1" applyFill="1" applyAlignment="1">
      <alignment horizontal="left" indent="2"/>
    </xf>
    <xf numFmtId="176" fontId="84" fillId="26" borderId="0" xfId="0" applyNumberFormat="1" applyFont="1" applyFill="1"/>
    <xf numFmtId="0" fontId="7" fillId="26" borderId="0" xfId="0" applyFont="1" applyFill="1" applyAlignment="1">
      <alignment wrapText="1"/>
    </xf>
    <xf numFmtId="0" fontId="83" fillId="26" borderId="0" xfId="0" applyFont="1" applyFill="1" applyAlignment="1">
      <alignment horizontal="left"/>
    </xf>
    <xf numFmtId="0" fontId="84" fillId="26" borderId="0" xfId="0" applyFont="1" applyFill="1" applyAlignment="1">
      <alignment horizontal="left" indent="1"/>
    </xf>
    <xf numFmtId="0" fontId="7" fillId="25" borderId="0" xfId="67" applyFont="1" applyFill="1" applyAlignment="1">
      <alignment vertical="center" wrapText="1"/>
    </xf>
    <xf numFmtId="0" fontId="7" fillId="0" borderId="0" xfId="0" applyFont="1" applyAlignment="1">
      <alignment vertical="center" wrapText="1"/>
    </xf>
    <xf numFmtId="0" fontId="7" fillId="0" borderId="0" xfId="67" applyFont="1" applyAlignment="1">
      <alignment vertical="center" wrapText="1"/>
    </xf>
    <xf numFmtId="180" fontId="43" fillId="25" borderId="0" xfId="0" quotePrefix="1" applyNumberFormat="1" applyFont="1" applyFill="1" applyAlignment="1">
      <alignment horizontal="right" vertical="center"/>
    </xf>
    <xf numFmtId="0" fontId="43" fillId="27" borderId="0" xfId="0" applyFont="1" applyFill="1" applyAlignment="1">
      <alignment horizontal="left" vertical="center" indent="1"/>
    </xf>
    <xf numFmtId="1" fontId="43" fillId="27" borderId="0" xfId="0" applyNumberFormat="1" applyFont="1" applyFill="1" applyAlignment="1">
      <alignment horizontal="right" vertical="center"/>
    </xf>
    <xf numFmtId="2" fontId="43" fillId="27" borderId="0" xfId="0" applyNumberFormat="1" applyFont="1" applyFill="1" applyAlignment="1">
      <alignment horizontal="right" vertical="center"/>
    </xf>
    <xf numFmtId="0" fontId="49" fillId="26" borderId="0" xfId="0" applyFont="1" applyFill="1" applyAlignment="1">
      <alignment horizontal="justify" vertical="top" wrapText="1"/>
    </xf>
    <xf numFmtId="0" fontId="43" fillId="26" borderId="0" xfId="0" applyFont="1" applyFill="1" applyAlignment="1">
      <alignment vertical="top"/>
    </xf>
    <xf numFmtId="0" fontId="7" fillId="25" borderId="0" xfId="91" applyFont="1" applyFill="1"/>
    <xf numFmtId="0" fontId="75" fillId="27" borderId="17" xfId="91" applyFont="1" applyFill="1" applyBorder="1" applyAlignment="1">
      <alignment horizontal="center" vertical="center"/>
    </xf>
    <xf numFmtId="0" fontId="42" fillId="25" borderId="0" xfId="91" applyFont="1" applyFill="1"/>
    <xf numFmtId="0" fontId="78" fillId="27" borderId="18" xfId="0" applyFont="1" applyFill="1" applyBorder="1" applyAlignment="1">
      <alignment horizontal="right" vertical="center"/>
    </xf>
    <xf numFmtId="0" fontId="43" fillId="0" borderId="0" xfId="0" applyFont="1" applyAlignment="1">
      <alignment horizontal="left" vertical="center" indent="1"/>
    </xf>
    <xf numFmtId="0" fontId="7" fillId="0" borderId="0" xfId="0" applyFont="1" applyAlignment="1">
      <alignment horizontal="left" vertical="center" indent="2"/>
    </xf>
    <xf numFmtId="0" fontId="42" fillId="0" borderId="0" xfId="95" applyFont="1" applyAlignment="1">
      <alignment vertical="top" wrapText="1"/>
    </xf>
    <xf numFmtId="176" fontId="7" fillId="0" borderId="0" xfId="0" applyNumberFormat="1" applyFont="1" applyAlignment="1">
      <alignment vertical="center"/>
    </xf>
    <xf numFmtId="0" fontId="75" fillId="27" borderId="23" xfId="91" applyFont="1" applyFill="1" applyBorder="1" applyAlignment="1">
      <alignment horizontal="center" vertical="center"/>
    </xf>
    <xf numFmtId="0" fontId="75" fillId="27" borderId="24" xfId="91" applyFont="1" applyFill="1" applyBorder="1" applyAlignment="1">
      <alignment horizontal="center" vertical="center"/>
    </xf>
    <xf numFmtId="176" fontId="43" fillId="0" borderId="0" xfId="0" applyNumberFormat="1" applyFont="1" applyAlignment="1">
      <alignment vertical="center"/>
    </xf>
    <xf numFmtId="0" fontId="43" fillId="0" borderId="0" xfId="0" applyFont="1" applyAlignment="1">
      <alignment vertical="center"/>
    </xf>
    <xf numFmtId="0" fontId="7" fillId="0" borderId="0" xfId="0" applyFont="1" applyAlignment="1">
      <alignment vertical="center"/>
    </xf>
    <xf numFmtId="0" fontId="7" fillId="0" borderId="0" xfId="0" applyFont="1" applyAlignment="1">
      <alignment horizontal="left" vertical="center" indent="3"/>
    </xf>
    <xf numFmtId="0" fontId="7" fillId="0" borderId="0" xfId="0" applyFont="1"/>
    <xf numFmtId="0" fontId="82" fillId="27" borderId="0" xfId="0" applyFont="1" applyFill="1" applyAlignment="1">
      <alignment horizontal="center" vertical="center"/>
    </xf>
    <xf numFmtId="0" fontId="82" fillId="27" borderId="28" xfId="0" applyFont="1" applyFill="1" applyBorder="1" applyAlignment="1">
      <alignment horizontal="center" vertical="center"/>
    </xf>
    <xf numFmtId="168" fontId="7" fillId="0" borderId="0" xfId="73" applyNumberFormat="1" applyFont="1" applyFill="1" applyBorder="1" applyAlignment="1">
      <alignment horizontal="right" vertical="center" wrapText="1"/>
    </xf>
    <xf numFmtId="173" fontId="7" fillId="25" borderId="0" xfId="0" applyNumberFormat="1" applyFont="1" applyFill="1" applyAlignment="1">
      <alignment vertical="center"/>
    </xf>
    <xf numFmtId="173" fontId="7" fillId="25" borderId="0" xfId="0" applyNumberFormat="1" applyFont="1" applyFill="1" applyAlignment="1">
      <alignment horizontal="right" vertical="center"/>
    </xf>
    <xf numFmtId="0" fontId="9" fillId="0" borderId="0" xfId="0" applyFont="1" applyAlignment="1">
      <alignment vertical="center"/>
    </xf>
    <xf numFmtId="167" fontId="7" fillId="25" borderId="0" xfId="0" applyNumberFormat="1" applyFont="1" applyFill="1" applyAlignment="1">
      <alignment horizontal="right" vertical="center"/>
    </xf>
    <xf numFmtId="0" fontId="82" fillId="0" borderId="0" xfId="0" applyFont="1" applyAlignment="1">
      <alignment horizontal="center" vertical="center" wrapText="1"/>
    </xf>
    <xf numFmtId="0" fontId="43" fillId="0" borderId="0" xfId="0" applyFont="1" applyAlignment="1">
      <alignment horizontal="left"/>
    </xf>
    <xf numFmtId="0" fontId="7" fillId="0" borderId="0" xfId="0" applyFont="1" applyAlignment="1">
      <alignment horizontal="left" vertical="center" indent="1"/>
    </xf>
    <xf numFmtId="0" fontId="85" fillId="0" borderId="31" xfId="0" applyFont="1" applyBorder="1" applyAlignment="1">
      <alignment horizontal="left" vertical="center"/>
    </xf>
    <xf numFmtId="195" fontId="7" fillId="0" borderId="0" xfId="0" applyNumberFormat="1" applyFont="1" applyAlignment="1">
      <alignment horizontal="right" vertical="center" wrapText="1"/>
    </xf>
    <xf numFmtId="169" fontId="7" fillId="0" borderId="0" xfId="0" applyNumberFormat="1" applyFont="1"/>
    <xf numFmtId="169" fontId="7" fillId="0" borderId="0" xfId="0" applyNumberFormat="1" applyFont="1" applyAlignment="1">
      <alignment horizontal="right"/>
    </xf>
    <xf numFmtId="168" fontId="7" fillId="0" borderId="0" xfId="0" applyNumberFormat="1" applyFont="1" applyAlignment="1">
      <alignment horizontal="right" vertical="center" wrapText="1"/>
    </xf>
    <xf numFmtId="0" fontId="43" fillId="0" borderId="0" xfId="0" applyFont="1" applyAlignment="1">
      <alignment horizontal="left" indent="1"/>
    </xf>
    <xf numFmtId="169" fontId="7" fillId="0" borderId="0" xfId="0" applyNumberFormat="1" applyFont="1" applyAlignment="1">
      <alignment wrapText="1"/>
    </xf>
    <xf numFmtId="169" fontId="7" fillId="0" borderId="0" xfId="0" applyNumberFormat="1" applyFont="1" applyAlignment="1">
      <alignment horizontal="right" wrapText="1"/>
    </xf>
    <xf numFmtId="169" fontId="7" fillId="0" borderId="0" xfId="0" applyNumberFormat="1" applyFont="1" applyAlignment="1">
      <alignment horizontal="right" vertical="center" wrapText="1"/>
    </xf>
    <xf numFmtId="169" fontId="7" fillId="0" borderId="0" xfId="0" applyNumberFormat="1" applyFont="1" applyAlignment="1">
      <alignment vertical="center" wrapText="1"/>
    </xf>
    <xf numFmtId="169" fontId="7" fillId="0" borderId="0" xfId="0" applyNumberFormat="1" applyFont="1" applyAlignment="1">
      <alignment horizontal="right" vertical="center"/>
    </xf>
    <xf numFmtId="168" fontId="7" fillId="0" borderId="0" xfId="86" applyNumberFormat="1" applyFont="1"/>
    <xf numFmtId="0" fontId="85" fillId="0" borderId="0" xfId="0" applyFont="1" applyAlignment="1">
      <alignment horizontal="left" vertical="center"/>
    </xf>
    <xf numFmtId="1" fontId="7" fillId="0" borderId="0" xfId="0" applyNumberFormat="1" applyFont="1" applyAlignment="1">
      <alignment horizontal="right" vertical="center" wrapText="1"/>
    </xf>
    <xf numFmtId="179" fontId="43" fillId="0" borderId="0" xfId="0" quotePrefix="1" applyNumberFormat="1" applyFont="1" applyAlignment="1">
      <alignment horizontal="right" vertical="center"/>
    </xf>
    <xf numFmtId="2" fontId="43" fillId="0" borderId="0" xfId="0" applyNumberFormat="1" applyFont="1" applyAlignment="1">
      <alignment vertical="center"/>
    </xf>
    <xf numFmtId="196" fontId="43" fillId="0" borderId="0" xfId="0" quotePrefix="1" applyNumberFormat="1" applyFont="1" applyAlignment="1">
      <alignment horizontal="right" vertical="center"/>
    </xf>
    <xf numFmtId="178" fontId="7" fillId="0" borderId="0" xfId="0" applyNumberFormat="1" applyFont="1" applyAlignment="1">
      <alignment horizontal="right" vertical="center"/>
    </xf>
    <xf numFmtId="0" fontId="7" fillId="0" borderId="0" xfId="0" applyFont="1" applyAlignment="1">
      <alignment horizontal="left" vertical="center"/>
    </xf>
    <xf numFmtId="169" fontId="7" fillId="27" borderId="0" xfId="0" applyNumberFormat="1" applyFont="1" applyFill="1"/>
    <xf numFmtId="0" fontId="4" fillId="0" borderId="0" xfId="86"/>
    <xf numFmtId="0" fontId="80" fillId="0" borderId="0" xfId="104" applyFont="1" applyAlignment="1" applyProtection="1"/>
    <xf numFmtId="0" fontId="87" fillId="0" borderId="0" xfId="105" applyFont="1"/>
    <xf numFmtId="0" fontId="72" fillId="27" borderId="0" xfId="0" applyFont="1" applyFill="1" applyAlignment="1">
      <alignment horizontal="center" vertical="center"/>
    </xf>
    <xf numFmtId="0" fontId="9" fillId="0" borderId="0" xfId="0" applyFont="1" applyAlignment="1">
      <alignment horizontal="justify" vertical="center"/>
    </xf>
    <xf numFmtId="0" fontId="4" fillId="0" borderId="0" xfId="0" applyFont="1" applyAlignment="1">
      <alignment horizontal="justify" vertical="center"/>
    </xf>
    <xf numFmtId="0" fontId="72" fillId="27" borderId="0" xfId="0" applyFont="1" applyFill="1" applyAlignment="1">
      <alignment horizontal="left" vertical="center"/>
    </xf>
    <xf numFmtId="2" fontId="44" fillId="0" borderId="0" xfId="0" applyNumberFormat="1" applyFont="1" applyAlignment="1">
      <alignment horizontal="left" wrapText="1"/>
    </xf>
    <xf numFmtId="2" fontId="42" fillId="25" borderId="0" xfId="0" applyNumberFormat="1" applyFont="1" applyFill="1" applyAlignment="1">
      <alignment horizontal="left"/>
    </xf>
    <xf numFmtId="0" fontId="42" fillId="25" borderId="0" xfId="0" applyFont="1" applyFill="1" applyAlignment="1">
      <alignment horizontal="left"/>
    </xf>
    <xf numFmtId="0" fontId="43" fillId="25" borderId="0" xfId="0" applyFont="1" applyFill="1" applyAlignment="1">
      <alignment horizontal="left" vertical="center"/>
    </xf>
    <xf numFmtId="0" fontId="75" fillId="27" borderId="17" xfId="0" applyFont="1" applyFill="1" applyBorder="1" applyAlignment="1">
      <alignment horizontal="center" vertical="center"/>
    </xf>
    <xf numFmtId="0" fontId="75" fillId="27" borderId="18" xfId="0" applyFont="1" applyFill="1" applyBorder="1" applyAlignment="1">
      <alignment horizontal="center" vertical="center"/>
    </xf>
    <xf numFmtId="0" fontId="7" fillId="25" borderId="0" xfId="0" applyFont="1" applyFill="1" applyAlignment="1">
      <alignment horizontal="left" vertical="center"/>
    </xf>
    <xf numFmtId="0" fontId="9" fillId="25" borderId="0" xfId="0" applyFont="1" applyFill="1" applyAlignment="1">
      <alignment horizontal="center" vertical="center"/>
    </xf>
    <xf numFmtId="0" fontId="75" fillId="27" borderId="16" xfId="0" applyFont="1" applyFill="1" applyBorder="1" applyAlignment="1">
      <alignment horizontal="center" vertical="center"/>
    </xf>
    <xf numFmtId="0" fontId="9" fillId="25" borderId="0" xfId="54" applyFont="1" applyFill="1" applyAlignment="1">
      <alignment horizontal="center" vertical="center" wrapText="1"/>
    </xf>
    <xf numFmtId="2" fontId="42" fillId="25" borderId="0" xfId="54" applyNumberFormat="1" applyFont="1" applyFill="1" applyAlignment="1">
      <alignment horizontal="left" wrapText="1"/>
    </xf>
    <xf numFmtId="0" fontId="9" fillId="25" borderId="0" xfId="54" applyFont="1" applyFill="1" applyAlignment="1">
      <alignment horizontal="center" vertical="center"/>
    </xf>
    <xf numFmtId="0" fontId="42" fillId="25" borderId="0" xfId="54" applyFont="1" applyFill="1" applyAlignment="1">
      <alignment horizontal="left" wrapText="1"/>
    </xf>
    <xf numFmtId="0" fontId="42" fillId="25" borderId="0" xfId="54" applyFont="1" applyFill="1" applyAlignment="1">
      <alignment horizontal="left"/>
    </xf>
    <xf numFmtId="0" fontId="9" fillId="25" borderId="0" xfId="0" applyFont="1" applyFill="1" applyAlignment="1">
      <alignment horizontal="center" vertical="center" wrapText="1"/>
    </xf>
    <xf numFmtId="0" fontId="75" fillId="27" borderId="21" xfId="0" applyFont="1" applyFill="1" applyBorder="1" applyAlignment="1">
      <alignment horizontal="center" vertical="center"/>
    </xf>
    <xf numFmtId="0" fontId="75" fillId="27" borderId="19" xfId="0" applyFont="1" applyFill="1" applyBorder="1" applyAlignment="1">
      <alignment horizontal="center" vertical="center"/>
    </xf>
    <xf numFmtId="0" fontId="75" fillId="27" borderId="19" xfId="0" applyFont="1" applyFill="1" applyBorder="1" applyAlignment="1">
      <alignment horizontal="center" vertical="center" wrapText="1"/>
    </xf>
    <xf numFmtId="0" fontId="75" fillId="27" borderId="29" xfId="0" applyFont="1" applyFill="1" applyBorder="1" applyAlignment="1">
      <alignment horizontal="center" vertical="center"/>
    </xf>
    <xf numFmtId="0" fontId="52" fillId="25" borderId="0" xfId="0" applyFont="1" applyFill="1" applyAlignment="1">
      <alignment horizontal="left" vertical="center" wrapText="1"/>
    </xf>
    <xf numFmtId="0" fontId="75" fillId="27" borderId="22" xfId="0" applyFont="1" applyFill="1" applyBorder="1" applyAlignment="1">
      <alignment horizontal="center" vertical="center" wrapText="1"/>
    </xf>
    <xf numFmtId="0" fontId="75" fillId="27" borderId="25" xfId="0" applyFont="1" applyFill="1" applyBorder="1" applyAlignment="1">
      <alignment horizontal="center" vertical="center" wrapText="1"/>
    </xf>
    <xf numFmtId="0" fontId="75" fillId="27" borderId="23" xfId="0" applyFont="1" applyFill="1" applyBorder="1" applyAlignment="1">
      <alignment horizontal="center" vertical="center"/>
    </xf>
    <xf numFmtId="0" fontId="75" fillId="27" borderId="24" xfId="0" applyFont="1" applyFill="1" applyBorder="1" applyAlignment="1">
      <alignment horizontal="center" vertical="center"/>
    </xf>
    <xf numFmtId="0" fontId="7" fillId="0" borderId="0" xfId="0" applyFont="1" applyAlignment="1">
      <alignment horizontal="left" vertical="center"/>
    </xf>
    <xf numFmtId="0" fontId="75" fillId="27" borderId="22" xfId="0" applyFont="1" applyFill="1" applyBorder="1" applyAlignment="1">
      <alignment horizontal="center" vertical="center"/>
    </xf>
    <xf numFmtId="0" fontId="75" fillId="27" borderId="25" xfId="0" applyFont="1" applyFill="1" applyBorder="1" applyAlignment="1">
      <alignment horizontal="center" vertical="center"/>
    </xf>
    <xf numFmtId="0" fontId="75" fillId="27" borderId="26" xfId="0" applyFont="1" applyFill="1" applyBorder="1" applyAlignment="1">
      <alignment horizontal="center" vertical="center"/>
    </xf>
    <xf numFmtId="0" fontId="52" fillId="25" borderId="0" xfId="0" applyFont="1" applyFill="1" applyAlignment="1">
      <alignment horizontal="left"/>
    </xf>
    <xf numFmtId="0" fontId="49" fillId="25" borderId="0" xfId="0" applyFont="1" applyFill="1" applyAlignment="1">
      <alignment horizontal="justify" vertical="justify" wrapText="1"/>
    </xf>
    <xf numFmtId="0" fontId="75" fillId="27" borderId="0" xfId="0" applyFont="1" applyFill="1" applyAlignment="1">
      <alignment horizontal="center" vertical="center"/>
    </xf>
    <xf numFmtId="0" fontId="75" fillId="27" borderId="20" xfId="0" applyFont="1" applyFill="1" applyBorder="1" applyAlignment="1">
      <alignment horizontal="center" vertical="center"/>
    </xf>
    <xf numFmtId="0" fontId="75" fillId="27" borderId="28" xfId="0" applyFont="1" applyFill="1" applyBorder="1" applyAlignment="1">
      <alignment horizontal="center" vertical="center"/>
    </xf>
    <xf numFmtId="0" fontId="42" fillId="26" borderId="0" xfId="0" applyFont="1" applyFill="1" applyAlignment="1">
      <alignment horizontal="left"/>
    </xf>
    <xf numFmtId="0" fontId="75" fillId="27" borderId="22" xfId="0" quotePrefix="1" applyFont="1" applyFill="1" applyBorder="1" applyAlignment="1">
      <alignment horizontal="center" vertical="center"/>
    </xf>
    <xf numFmtId="0" fontId="75" fillId="27" borderId="19" xfId="0" quotePrefix="1" applyFont="1" applyFill="1" applyBorder="1" applyAlignment="1">
      <alignment horizontal="center" vertical="center"/>
    </xf>
    <xf numFmtId="0" fontId="75" fillId="27" borderId="25" xfId="0" quotePrefix="1" applyFont="1" applyFill="1" applyBorder="1" applyAlignment="1">
      <alignment horizontal="center" vertical="center"/>
    </xf>
    <xf numFmtId="0" fontId="76" fillId="27" borderId="26" xfId="0" applyFont="1" applyFill="1" applyBorder="1"/>
    <xf numFmtId="0" fontId="75" fillId="27" borderId="23" xfId="0" applyFont="1" applyFill="1" applyBorder="1"/>
    <xf numFmtId="0" fontId="75" fillId="27" borderId="24" xfId="0" applyFont="1" applyFill="1" applyBorder="1"/>
    <xf numFmtId="0" fontId="75" fillId="27" borderId="23" xfId="0" applyFont="1" applyFill="1" applyBorder="1" applyAlignment="1">
      <alignment horizontal="center" vertical="center" wrapText="1"/>
    </xf>
    <xf numFmtId="0" fontId="75" fillId="27" borderId="20" xfId="0" applyFont="1" applyFill="1" applyBorder="1" applyAlignment="1">
      <alignment horizontal="center" vertical="center" wrapText="1"/>
    </xf>
    <xf numFmtId="0" fontId="75" fillId="27" borderId="26" xfId="0" applyFont="1" applyFill="1" applyBorder="1" applyAlignment="1">
      <alignment horizontal="center" vertical="center" wrapText="1"/>
    </xf>
    <xf numFmtId="0" fontId="75" fillId="27" borderId="27" xfId="0" applyFont="1" applyFill="1" applyBorder="1" applyAlignment="1">
      <alignment horizontal="center" vertical="center" wrapText="1"/>
    </xf>
    <xf numFmtId="0" fontId="7" fillId="25" borderId="0" xfId="0" applyFont="1" applyFill="1" applyAlignment="1">
      <alignment horizontal="left" vertical="center" wrapText="1" indent="2"/>
    </xf>
    <xf numFmtId="0" fontId="7" fillId="25" borderId="0" xfId="0" applyFont="1" applyFill="1" applyAlignment="1">
      <alignment horizontal="left" vertical="center" wrapText="1"/>
    </xf>
    <xf numFmtId="0" fontId="75" fillId="27" borderId="24" xfId="0" applyFont="1" applyFill="1" applyBorder="1" applyAlignment="1">
      <alignment horizontal="center" vertical="center" wrapText="1"/>
    </xf>
    <xf numFmtId="0" fontId="42" fillId="25" borderId="0" xfId="0" applyFont="1" applyFill="1" applyAlignment="1">
      <alignment wrapText="1"/>
    </xf>
    <xf numFmtId="0" fontId="46" fillId="25" borderId="0" xfId="0" applyFont="1" applyFill="1" applyAlignment="1">
      <alignment horizontal="left" vertical="center" wrapText="1" indent="2"/>
    </xf>
    <xf numFmtId="0" fontId="42" fillId="25" borderId="0" xfId="0" applyFont="1" applyFill="1" applyAlignment="1">
      <alignment horizontal="left" wrapText="1"/>
    </xf>
    <xf numFmtId="176" fontId="7" fillId="25" borderId="0" xfId="0" applyNumberFormat="1" applyFont="1" applyFill="1" applyAlignment="1">
      <alignment horizontal="right" vertical="center"/>
    </xf>
    <xf numFmtId="176" fontId="41" fillId="25" borderId="0" xfId="0" applyNumberFormat="1" applyFont="1" applyFill="1" applyAlignment="1">
      <alignment horizontal="right" vertical="center"/>
    </xf>
    <xf numFmtId="0" fontId="77" fillId="27" borderId="21" xfId="0" applyFont="1" applyFill="1" applyBorder="1" applyAlignment="1">
      <alignment horizontal="center" vertical="center"/>
    </xf>
    <xf numFmtId="0" fontId="75" fillId="27" borderId="27" xfId="0" applyFont="1" applyFill="1" applyBorder="1" applyAlignment="1">
      <alignment horizontal="center" vertical="center"/>
    </xf>
    <xf numFmtId="0" fontId="7" fillId="25" borderId="0" xfId="0" applyFont="1" applyFill="1" applyAlignment="1">
      <alignment horizontal="center" vertical="center"/>
    </xf>
    <xf numFmtId="0" fontId="44" fillId="25" borderId="0" xfId="0" applyFont="1" applyFill="1" applyAlignment="1">
      <alignment horizontal="left"/>
    </xf>
    <xf numFmtId="0" fontId="7" fillId="25" borderId="0" xfId="0" applyFont="1" applyFill="1" applyAlignment="1">
      <alignment horizontal="left" vertical="center" indent="1"/>
    </xf>
    <xf numFmtId="0" fontId="75" fillId="27" borderId="16" xfId="0" applyFont="1" applyFill="1" applyBorder="1" applyAlignment="1">
      <alignment horizontal="left" vertical="center"/>
    </xf>
    <xf numFmtId="0" fontId="75" fillId="27" borderId="17" xfId="0" applyFont="1" applyFill="1" applyBorder="1" applyAlignment="1">
      <alignment horizontal="left" vertical="center"/>
    </xf>
    <xf numFmtId="0" fontId="9" fillId="25" borderId="0" xfId="66" applyFont="1" applyFill="1" applyAlignment="1">
      <alignment horizontal="center" vertical="center" wrapText="1"/>
    </xf>
    <xf numFmtId="0" fontId="75" fillId="27" borderId="23" xfId="66" applyFont="1" applyFill="1" applyBorder="1" applyAlignment="1">
      <alignment horizontal="center" vertical="center"/>
    </xf>
    <xf numFmtId="0" fontId="75" fillId="27" borderId="24" xfId="66" applyFont="1" applyFill="1" applyBorder="1" applyAlignment="1">
      <alignment horizontal="center" vertical="center"/>
    </xf>
    <xf numFmtId="0" fontId="75" fillId="27" borderId="20" xfId="66" applyFont="1" applyFill="1" applyBorder="1" applyAlignment="1">
      <alignment horizontal="center" vertical="center"/>
    </xf>
    <xf numFmtId="0" fontId="75" fillId="27" borderId="21" xfId="66" applyFont="1" applyFill="1" applyBorder="1" applyAlignment="1">
      <alignment horizontal="center" vertical="center"/>
    </xf>
    <xf numFmtId="0" fontId="75" fillId="27" borderId="26" xfId="66" applyFont="1" applyFill="1" applyBorder="1" applyAlignment="1">
      <alignment horizontal="center" vertical="center"/>
    </xf>
    <xf numFmtId="0" fontId="75" fillId="27" borderId="22" xfId="66" applyFont="1" applyFill="1" applyBorder="1" applyAlignment="1">
      <alignment horizontal="center" vertical="center"/>
    </xf>
    <xf numFmtId="0" fontId="75" fillId="27" borderId="19" xfId="66" applyFont="1" applyFill="1" applyBorder="1" applyAlignment="1">
      <alignment horizontal="center" vertical="center"/>
    </xf>
    <xf numFmtId="0" fontId="75" fillId="27" borderId="25" xfId="66" applyFont="1" applyFill="1" applyBorder="1" applyAlignment="1">
      <alignment horizontal="center" vertical="center"/>
    </xf>
    <xf numFmtId="0" fontId="9" fillId="25" borderId="0" xfId="65" applyFont="1" applyFill="1" applyAlignment="1">
      <alignment horizontal="center" vertical="center" wrapText="1"/>
    </xf>
    <xf numFmtId="0" fontId="75" fillId="27" borderId="22" xfId="65" applyFont="1" applyFill="1" applyBorder="1" applyAlignment="1">
      <alignment horizontal="center" vertical="center" wrapText="1"/>
    </xf>
    <xf numFmtId="0" fontId="75" fillId="27" borderId="19" xfId="65" applyFont="1" applyFill="1" applyBorder="1" applyAlignment="1">
      <alignment horizontal="center" vertical="center" wrapText="1"/>
    </xf>
    <xf numFmtId="0" fontId="75" fillId="27" borderId="25" xfId="65" applyFont="1" applyFill="1" applyBorder="1" applyAlignment="1">
      <alignment horizontal="center" vertical="center" wrapText="1"/>
    </xf>
    <xf numFmtId="0" fontId="75" fillId="27" borderId="20" xfId="65" applyFont="1" applyFill="1" applyBorder="1" applyAlignment="1">
      <alignment horizontal="center" vertical="center" wrapText="1"/>
    </xf>
    <xf numFmtId="0" fontId="75" fillId="27" borderId="23" xfId="65" applyFont="1" applyFill="1" applyBorder="1" applyAlignment="1">
      <alignment horizontal="center" vertical="center" wrapText="1"/>
    </xf>
    <xf numFmtId="0" fontId="42" fillId="0" borderId="0" xfId="95" applyFont="1" applyAlignment="1">
      <alignment horizontal="justify" vertical="center" wrapText="1"/>
    </xf>
    <xf numFmtId="0" fontId="7" fillId="25" borderId="0" xfId="0" applyFont="1" applyFill="1" applyAlignment="1">
      <alignment horizontal="right" vertical="center" wrapText="1"/>
    </xf>
    <xf numFmtId="0" fontId="75" fillId="27" borderId="17" xfId="65" applyFont="1" applyFill="1" applyBorder="1" applyAlignment="1">
      <alignment horizontal="center" vertical="center" wrapText="1"/>
    </xf>
    <xf numFmtId="0" fontId="75" fillId="27" borderId="18" xfId="65" applyFont="1" applyFill="1" applyBorder="1" applyAlignment="1">
      <alignment horizontal="center" vertical="center" wrapText="1"/>
    </xf>
    <xf numFmtId="0" fontId="43" fillId="25" borderId="0" xfId="65" applyFont="1" applyFill="1" applyAlignment="1">
      <alignment horizontal="right" vertical="center" wrapText="1"/>
    </xf>
    <xf numFmtId="0" fontId="42" fillId="0" borderId="0" xfId="0" applyFont="1" applyAlignment="1">
      <alignment horizontal="left"/>
    </xf>
    <xf numFmtId="0" fontId="75" fillId="27" borderId="21" xfId="0" applyFont="1" applyFill="1" applyBorder="1" applyAlignment="1">
      <alignment horizontal="center" vertical="center" wrapText="1"/>
    </xf>
    <xf numFmtId="0" fontId="75" fillId="27" borderId="20" xfId="0" quotePrefix="1" applyFont="1" applyFill="1" applyBorder="1" applyAlignment="1">
      <alignment horizontal="center" vertical="center"/>
    </xf>
    <xf numFmtId="0" fontId="9" fillId="25" borderId="0" xfId="86" applyFont="1" applyFill="1" applyAlignment="1">
      <alignment horizontal="center" vertical="center" wrapText="1"/>
    </xf>
    <xf numFmtId="0" fontId="7" fillId="0" borderId="15" xfId="0" applyFont="1" applyBorder="1" applyAlignment="1">
      <alignment horizontal="left" vertical="center" indent="2"/>
    </xf>
    <xf numFmtId="0" fontId="82" fillId="27" borderId="35" xfId="0" applyFont="1" applyFill="1" applyBorder="1" applyAlignment="1">
      <alignment horizontal="center" vertical="center"/>
    </xf>
    <xf numFmtId="0" fontId="82" fillId="27" borderId="36" xfId="0" applyFont="1" applyFill="1" applyBorder="1" applyAlignment="1">
      <alignment horizontal="center" vertical="center"/>
    </xf>
    <xf numFmtId="0" fontId="82" fillId="27" borderId="18" xfId="0" applyFont="1" applyFill="1" applyBorder="1" applyAlignment="1">
      <alignment horizontal="center" vertical="center"/>
    </xf>
    <xf numFmtId="0" fontId="82" fillId="27" borderId="24" xfId="0" applyFont="1" applyFill="1" applyBorder="1" applyAlignment="1">
      <alignment horizontal="center" vertical="center"/>
    </xf>
    <xf numFmtId="0" fontId="82" fillId="27" borderId="28" xfId="0" applyFont="1" applyFill="1" applyBorder="1" applyAlignment="1">
      <alignment horizontal="center" vertical="center"/>
    </xf>
    <xf numFmtId="0" fontId="80" fillId="0" borderId="0" xfId="40" applyFont="1" applyAlignment="1" applyProtection="1">
      <alignment horizontal="left"/>
    </xf>
    <xf numFmtId="0" fontId="75" fillId="27" borderId="22" xfId="67" applyFont="1" applyFill="1" applyBorder="1" applyAlignment="1">
      <alignment horizontal="center" vertical="center"/>
    </xf>
    <xf numFmtId="0" fontId="75" fillId="27" borderId="25" xfId="67" applyFont="1" applyFill="1" applyBorder="1" applyAlignment="1">
      <alignment horizontal="center" vertical="center"/>
    </xf>
    <xf numFmtId="0" fontId="11" fillId="25" borderId="0" xfId="0" applyFont="1" applyFill="1" applyAlignment="1">
      <alignment horizontal="center" vertical="center"/>
    </xf>
    <xf numFmtId="1" fontId="42" fillId="25" borderId="0" xfId="0" applyNumberFormat="1" applyFont="1" applyFill="1" applyAlignment="1">
      <alignment horizontal="right"/>
    </xf>
    <xf numFmtId="1" fontId="75" fillId="27" borderId="20" xfId="0" applyNumberFormat="1" applyFont="1" applyFill="1" applyBorder="1" applyAlignment="1">
      <alignment horizontal="center" vertical="center"/>
    </xf>
    <xf numFmtId="0" fontId="75" fillId="27" borderId="20" xfId="67" applyFont="1" applyFill="1" applyBorder="1" applyAlignment="1">
      <alignment horizontal="center" vertical="center" wrapText="1"/>
    </xf>
    <xf numFmtId="1" fontId="75" fillId="27" borderId="23" xfId="0" applyNumberFormat="1" applyFont="1" applyFill="1" applyBorder="1" applyAlignment="1">
      <alignment horizontal="center" vertical="center"/>
    </xf>
    <xf numFmtId="1" fontId="75" fillId="27" borderId="24" xfId="0" applyNumberFormat="1" applyFont="1" applyFill="1" applyBorder="1" applyAlignment="1">
      <alignment horizontal="center" vertical="center"/>
    </xf>
    <xf numFmtId="0" fontId="75" fillId="27" borderId="26" xfId="67" applyFont="1" applyFill="1" applyBorder="1" applyAlignment="1">
      <alignment horizontal="center" vertical="center"/>
    </xf>
    <xf numFmtId="0" fontId="75" fillId="27" borderId="21" xfId="67" applyFont="1" applyFill="1" applyBorder="1" applyAlignment="1">
      <alignment horizontal="center" vertical="center" wrapText="1"/>
    </xf>
    <xf numFmtId="1" fontId="75" fillId="27" borderId="20" xfId="0" applyNumberFormat="1" applyFont="1" applyFill="1" applyBorder="1" applyAlignment="1">
      <alignment horizontal="center" vertical="center" wrapText="1"/>
    </xf>
    <xf numFmtId="0" fontId="75" fillId="27" borderId="26" xfId="67" applyFont="1" applyFill="1" applyBorder="1" applyAlignment="1">
      <alignment horizontal="center" vertical="center" wrapText="1"/>
    </xf>
    <xf numFmtId="0" fontId="75" fillId="27" borderId="23" xfId="67" applyFont="1" applyFill="1" applyBorder="1" applyAlignment="1">
      <alignment horizontal="center" vertical="center" wrapText="1"/>
    </xf>
    <xf numFmtId="0" fontId="75" fillId="27" borderId="24" xfId="67" applyFont="1" applyFill="1" applyBorder="1" applyAlignment="1">
      <alignment horizontal="center" vertical="center" wrapText="1"/>
    </xf>
    <xf numFmtId="0" fontId="7" fillId="25" borderId="0" xfId="67" applyFont="1" applyFill="1" applyAlignment="1">
      <alignment horizontal="center" vertical="center"/>
    </xf>
    <xf numFmtId="0" fontId="75" fillId="27" borderId="27" xfId="67" applyFont="1" applyFill="1" applyBorder="1" applyAlignment="1">
      <alignment horizontal="center" vertical="center"/>
    </xf>
    <xf numFmtId="0" fontId="75" fillId="27" borderId="20" xfId="67" applyFont="1" applyFill="1" applyBorder="1" applyAlignment="1">
      <alignment horizontal="center" vertical="center"/>
    </xf>
    <xf numFmtId="0" fontId="7" fillId="0" borderId="0" xfId="67" applyFont="1" applyAlignment="1">
      <alignment horizontal="center" vertical="center"/>
    </xf>
    <xf numFmtId="0" fontId="11" fillId="25" borderId="0" xfId="0" applyFont="1" applyFill="1" applyAlignment="1">
      <alignment horizontal="center" vertical="center" wrapText="1"/>
    </xf>
    <xf numFmtId="1" fontId="42" fillId="25" borderId="0" xfId="0" applyNumberFormat="1" applyFont="1" applyFill="1" applyAlignment="1">
      <alignment horizontal="right" wrapText="1"/>
    </xf>
    <xf numFmtId="0" fontId="75" fillId="27" borderId="16" xfId="67" applyFont="1" applyFill="1" applyBorder="1" applyAlignment="1">
      <alignment horizontal="center" vertical="center" wrapText="1"/>
    </xf>
    <xf numFmtId="0" fontId="75" fillId="27" borderId="27" xfId="67" applyFont="1" applyFill="1" applyBorder="1" applyAlignment="1">
      <alignment horizontal="center" vertical="center" wrapText="1"/>
    </xf>
    <xf numFmtId="0" fontId="82" fillId="27" borderId="32" xfId="67" applyFont="1" applyFill="1" applyBorder="1" applyAlignment="1">
      <alignment horizontal="center" vertical="center"/>
    </xf>
    <xf numFmtId="0" fontId="82" fillId="27" borderId="33" xfId="67" applyFont="1" applyFill="1" applyBorder="1" applyAlignment="1">
      <alignment horizontal="center" vertical="center"/>
    </xf>
    <xf numFmtId="0" fontId="82" fillId="27" borderId="34" xfId="67" applyFont="1" applyFill="1" applyBorder="1" applyAlignment="1">
      <alignment horizontal="center" vertical="center"/>
    </xf>
    <xf numFmtId="0" fontId="75" fillId="27" borderId="21" xfId="67" applyFont="1" applyFill="1" applyBorder="1" applyAlignment="1">
      <alignment horizontal="center" vertical="center"/>
    </xf>
    <xf numFmtId="0" fontId="10" fillId="25" borderId="0" xfId="67" applyFont="1" applyFill="1" applyAlignment="1">
      <alignment horizontal="center" vertical="center"/>
    </xf>
    <xf numFmtId="0" fontId="75" fillId="27" borderId="22" xfId="67" applyFont="1" applyFill="1" applyBorder="1" applyAlignment="1">
      <alignment horizontal="center" vertical="center" wrapText="1"/>
    </xf>
    <xf numFmtId="0" fontId="75" fillId="27" borderId="19" xfId="67" applyFont="1" applyFill="1" applyBorder="1" applyAlignment="1">
      <alignment horizontal="center" vertical="center" wrapText="1"/>
    </xf>
    <xf numFmtId="0" fontId="75" fillId="27" borderId="25" xfId="67" applyFont="1" applyFill="1" applyBorder="1" applyAlignment="1">
      <alignment horizontal="center" vertical="center" wrapText="1"/>
    </xf>
    <xf numFmtId="174" fontId="7" fillId="25" borderId="0" xfId="0" applyNumberFormat="1" applyFont="1" applyFill="1" applyAlignment="1">
      <alignment horizontal="right" vertical="center"/>
    </xf>
    <xf numFmtId="0" fontId="43" fillId="25" borderId="0" xfId="0" applyFont="1" applyFill="1" applyAlignment="1">
      <alignment horizontal="left" vertical="center" wrapText="1"/>
    </xf>
    <xf numFmtId="0" fontId="75" fillId="27" borderId="22" xfId="64" applyFont="1" applyFill="1" applyBorder="1" applyAlignment="1">
      <alignment horizontal="center" vertical="center" wrapText="1"/>
    </xf>
    <xf numFmtId="0" fontId="75" fillId="27" borderId="23" xfId="64" applyFont="1" applyFill="1" applyBorder="1" applyAlignment="1">
      <alignment horizontal="center" vertical="center" wrapText="1"/>
    </xf>
    <xf numFmtId="0" fontId="75" fillId="27" borderId="19" xfId="64" applyFont="1" applyFill="1" applyBorder="1" applyAlignment="1">
      <alignment horizontal="center" vertical="center" wrapText="1"/>
    </xf>
    <xf numFmtId="0" fontId="75" fillId="27" borderId="20" xfId="64" applyFont="1" applyFill="1" applyBorder="1" applyAlignment="1">
      <alignment horizontal="center" vertical="center" wrapText="1"/>
    </xf>
    <xf numFmtId="0" fontId="75" fillId="27" borderId="25" xfId="64" applyFont="1" applyFill="1" applyBorder="1" applyAlignment="1">
      <alignment horizontal="center" vertical="center" wrapText="1"/>
    </xf>
    <xf numFmtId="0" fontId="75" fillId="27" borderId="26" xfId="64" applyFont="1" applyFill="1" applyBorder="1" applyAlignment="1">
      <alignment horizontal="center" vertical="center" wrapText="1"/>
    </xf>
    <xf numFmtId="0" fontId="9" fillId="25" borderId="0" xfId="64" applyFont="1" applyFill="1" applyAlignment="1">
      <alignment horizontal="center" vertical="center"/>
    </xf>
    <xf numFmtId="0" fontId="75" fillId="27" borderId="21" xfId="64" applyFont="1" applyFill="1" applyBorder="1" applyAlignment="1">
      <alignment horizontal="center" vertical="center"/>
    </xf>
    <xf numFmtId="0" fontId="75" fillId="27" borderId="29" xfId="64" applyFont="1" applyFill="1" applyBorder="1" applyAlignment="1">
      <alignment horizontal="center" vertical="center"/>
    </xf>
    <xf numFmtId="0" fontId="75" fillId="27" borderId="24" xfId="64" applyFont="1" applyFill="1" applyBorder="1" applyAlignment="1">
      <alignment horizontal="center" vertical="center"/>
    </xf>
    <xf numFmtId="0" fontId="75" fillId="27" borderId="28" xfId="64" applyFont="1" applyFill="1" applyBorder="1" applyAlignment="1">
      <alignment horizontal="center" vertical="center"/>
    </xf>
    <xf numFmtId="0" fontId="42" fillId="25" borderId="0" xfId="64" applyFont="1" applyFill="1" applyAlignment="1">
      <alignment horizontal="left"/>
    </xf>
    <xf numFmtId="0" fontId="43" fillId="0" borderId="0" xfId="64" applyFont="1" applyAlignment="1">
      <alignment horizontal="left" vertical="center"/>
    </xf>
    <xf numFmtId="0" fontId="75" fillId="27" borderId="18" xfId="64" applyFont="1" applyFill="1" applyBorder="1" applyAlignment="1">
      <alignment horizontal="center" vertical="center"/>
    </xf>
    <xf numFmtId="0" fontId="75" fillId="27" borderId="0" xfId="64" applyFont="1" applyFill="1" applyAlignment="1">
      <alignment horizontal="center" vertical="center"/>
    </xf>
    <xf numFmtId="0" fontId="75" fillId="27" borderId="16" xfId="64" applyFont="1" applyFill="1" applyBorder="1" applyAlignment="1">
      <alignment horizontal="center" vertical="center"/>
    </xf>
    <xf numFmtId="0" fontId="75" fillId="27" borderId="19" xfId="64" applyFont="1" applyFill="1" applyBorder="1" applyAlignment="1">
      <alignment horizontal="center" vertical="center"/>
    </xf>
    <xf numFmtId="0" fontId="7" fillId="0" borderId="15" xfId="64" applyFont="1" applyBorder="1" applyAlignment="1">
      <alignment horizontal="center" vertical="center"/>
    </xf>
    <xf numFmtId="0" fontId="75" fillId="27" borderId="22" xfId="64" applyFont="1" applyFill="1" applyBorder="1" applyAlignment="1">
      <alignment horizontal="center" vertical="center"/>
    </xf>
    <xf numFmtId="0" fontId="44" fillId="25" borderId="0" xfId="0" applyFont="1" applyFill="1" applyAlignment="1">
      <alignment horizontal="justify" vertical="top" wrapText="1"/>
    </xf>
    <xf numFmtId="0" fontId="55" fillId="25" borderId="0" xfId="0" applyFont="1" applyFill="1" applyAlignment="1">
      <alignment horizontal="justify" vertical="top" wrapText="1"/>
    </xf>
    <xf numFmtId="0" fontId="53" fillId="25" borderId="0" xfId="0" applyFont="1" applyFill="1" applyAlignment="1">
      <alignment horizontal="justify" vertical="top" wrapText="1"/>
    </xf>
    <xf numFmtId="0" fontId="42" fillId="25" borderId="0" xfId="0" applyFont="1" applyFill="1" applyAlignment="1">
      <alignment horizontal="justify" wrapText="1"/>
    </xf>
    <xf numFmtId="176" fontId="43" fillId="25" borderId="0" xfId="0" applyNumberFormat="1" applyFont="1" applyFill="1" applyAlignment="1">
      <alignment horizontal="right" vertical="center"/>
    </xf>
    <xf numFmtId="0" fontId="43" fillId="26" borderId="0" xfId="0" applyFont="1" applyFill="1" applyAlignment="1">
      <alignment horizontal="justify" vertical="top" wrapText="1"/>
    </xf>
    <xf numFmtId="0" fontId="75" fillId="27" borderId="26" xfId="91" applyFont="1" applyFill="1" applyBorder="1" applyAlignment="1">
      <alignment horizontal="center" vertical="center"/>
    </xf>
    <xf numFmtId="0" fontId="75" fillId="27" borderId="23" xfId="91" applyFont="1" applyFill="1" applyBorder="1" applyAlignment="1">
      <alignment horizontal="center" vertical="center"/>
    </xf>
    <xf numFmtId="0" fontId="77" fillId="27" borderId="24" xfId="91" applyFont="1" applyFill="1" applyBorder="1" applyAlignment="1">
      <alignment horizontal="center" vertical="center"/>
    </xf>
    <xf numFmtId="0" fontId="77" fillId="27" borderId="28" xfId="91" applyFont="1" applyFill="1" applyBorder="1" applyAlignment="1">
      <alignment horizontal="center" vertical="center"/>
    </xf>
    <xf numFmtId="0" fontId="44" fillId="26" borderId="0" xfId="0" applyFont="1" applyFill="1" applyAlignment="1">
      <alignment horizontal="left"/>
    </xf>
    <xf numFmtId="0" fontId="75" fillId="27" borderId="17" xfId="91" applyFont="1" applyFill="1" applyBorder="1" applyAlignment="1">
      <alignment horizontal="center" vertical="center"/>
    </xf>
    <xf numFmtId="0" fontId="75" fillId="27" borderId="0" xfId="91" applyFont="1" applyFill="1" applyAlignment="1">
      <alignment horizontal="center" vertical="center"/>
    </xf>
    <xf numFmtId="0" fontId="75" fillId="27" borderId="24" xfId="91" applyFont="1" applyFill="1" applyBorder="1" applyAlignment="1">
      <alignment horizontal="center" vertical="center"/>
    </xf>
    <xf numFmtId="0" fontId="75" fillId="27" borderId="28" xfId="91" applyFont="1" applyFill="1" applyBorder="1" applyAlignment="1">
      <alignment horizontal="center" vertical="center"/>
    </xf>
    <xf numFmtId="0" fontId="75" fillId="27" borderId="22" xfId="91" applyFont="1" applyFill="1" applyBorder="1" applyAlignment="1">
      <alignment horizontal="center" vertical="center"/>
    </xf>
  </cellXfs>
  <cellStyles count="106">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BECALHO" xfId="26" xr:uid="{00000000-0005-0000-0000-000019000000}"/>
    <cellStyle name="CABECALHO_quadros_net(alterado)" xfId="27" xr:uid="{00000000-0005-0000-0000-00001A000000}"/>
    <cellStyle name="Calculation" xfId="28" xr:uid="{00000000-0005-0000-0000-00001B000000}"/>
    <cellStyle name="Check Cell" xfId="29" xr:uid="{00000000-0005-0000-0000-00001C000000}"/>
    <cellStyle name="Currency_Cap 12 Preços" xfId="30" xr:uid="{00000000-0005-0000-0000-00001D000000}"/>
    <cellStyle name="DADOS" xfId="31" xr:uid="{00000000-0005-0000-0000-00001E000000}"/>
    <cellStyle name="Estilo 1" xfId="32" xr:uid="{00000000-0005-0000-0000-00001F000000}"/>
    <cellStyle name="Estilo 1 2" xfId="84" xr:uid="{00000000-0005-0000-0000-000020000000}"/>
    <cellStyle name="Euro" xfId="33" xr:uid="{00000000-0005-0000-0000-000021000000}"/>
    <cellStyle name="Euro 2" xfId="85" xr:uid="{00000000-0005-0000-0000-000022000000}"/>
    <cellStyle name="Explanatory Text" xfId="34" xr:uid="{00000000-0005-0000-0000-000023000000}"/>
    <cellStyle name="Good" xfId="35" xr:uid="{00000000-0005-0000-0000-000024000000}"/>
    <cellStyle name="Heading 1" xfId="36" xr:uid="{00000000-0005-0000-0000-000025000000}"/>
    <cellStyle name="Heading 2" xfId="37" xr:uid="{00000000-0005-0000-0000-000026000000}"/>
    <cellStyle name="Heading 3" xfId="38" xr:uid="{00000000-0005-0000-0000-000027000000}"/>
    <cellStyle name="Heading 4" xfId="39" xr:uid="{00000000-0005-0000-0000-000028000000}"/>
    <cellStyle name="Hiperligação" xfId="40" builtinId="8"/>
    <cellStyle name="Hiperligação 2" xfId="41" xr:uid="{00000000-0005-0000-0000-00002A000000}"/>
    <cellStyle name="Hiperligação 3" xfId="104" xr:uid="{00000000-0005-0000-0000-00002B000000}"/>
    <cellStyle name="Input" xfId="42" xr:uid="{00000000-0005-0000-0000-00002C000000}"/>
    <cellStyle name="LineBottom2" xfId="43" xr:uid="{00000000-0005-0000-0000-00002D000000}"/>
    <cellStyle name="LineBottom3" xfId="44" xr:uid="{00000000-0005-0000-0000-00002E000000}"/>
    <cellStyle name="Linked Cell" xfId="45" xr:uid="{00000000-0005-0000-0000-00002F000000}"/>
    <cellStyle name="Millares_pirámides" xfId="46" xr:uid="{00000000-0005-0000-0000-000030000000}"/>
    <cellStyle name="Neutral" xfId="47" xr:uid="{00000000-0005-0000-0000-000031000000}"/>
    <cellStyle name="Normal" xfId="0" builtinId="0"/>
    <cellStyle name="Normal 10" xfId="48" xr:uid="{00000000-0005-0000-0000-000033000000}"/>
    <cellStyle name="Normal 10 2" xfId="86" xr:uid="{00000000-0005-0000-0000-000034000000}"/>
    <cellStyle name="Normal 11" xfId="49" xr:uid="{00000000-0005-0000-0000-000035000000}"/>
    <cellStyle name="Normal 11 2" xfId="87" xr:uid="{00000000-0005-0000-0000-000036000000}"/>
    <cellStyle name="Normal 12" xfId="50" xr:uid="{00000000-0005-0000-0000-000037000000}"/>
    <cellStyle name="Normal 12 2" xfId="88" xr:uid="{00000000-0005-0000-0000-000038000000}"/>
    <cellStyle name="Normal 12 3" xfId="103" xr:uid="{00000000-0005-0000-0000-000039000000}"/>
    <cellStyle name="Normal 2" xfId="51" xr:uid="{00000000-0005-0000-0000-00003A000000}"/>
    <cellStyle name="Normal 2 2" xfId="52" xr:uid="{00000000-0005-0000-0000-00003B000000}"/>
    <cellStyle name="Normal 2 2 2" xfId="53" xr:uid="{00000000-0005-0000-0000-00003C000000}"/>
    <cellStyle name="Normal 2 2 2 2" xfId="91" xr:uid="{00000000-0005-0000-0000-00003D000000}"/>
    <cellStyle name="Normal 2 2 3" xfId="90" xr:uid="{00000000-0005-0000-0000-00003E000000}"/>
    <cellStyle name="Normal 2 3" xfId="89" xr:uid="{00000000-0005-0000-0000-00003F000000}"/>
    <cellStyle name="Normal 3" xfId="54" xr:uid="{00000000-0005-0000-0000-000040000000}"/>
    <cellStyle name="Normal 3 2" xfId="55" xr:uid="{00000000-0005-0000-0000-000041000000}"/>
    <cellStyle name="Normal 3 2 2" xfId="92" xr:uid="{00000000-0005-0000-0000-000042000000}"/>
    <cellStyle name="Normal 4" xfId="56" xr:uid="{00000000-0005-0000-0000-000043000000}"/>
    <cellStyle name="Normal 4 2" xfId="93" xr:uid="{00000000-0005-0000-0000-000044000000}"/>
    <cellStyle name="Normal 4 3" xfId="105" xr:uid="{18FC3CD8-B2C0-40CB-9AAD-D8FC7D730584}"/>
    <cellStyle name="Normal 5" xfId="57" xr:uid="{00000000-0005-0000-0000-000045000000}"/>
    <cellStyle name="Normal 5 2" xfId="58" xr:uid="{00000000-0005-0000-0000-000046000000}"/>
    <cellStyle name="Normal 5 2 2" xfId="95" xr:uid="{00000000-0005-0000-0000-000047000000}"/>
    <cellStyle name="Normal 5 3" xfId="94" xr:uid="{00000000-0005-0000-0000-000048000000}"/>
    <cellStyle name="Normal 6" xfId="59" xr:uid="{00000000-0005-0000-0000-000049000000}"/>
    <cellStyle name="Normal 6 2" xfId="96" xr:uid="{00000000-0005-0000-0000-00004A000000}"/>
    <cellStyle name="Normal 7" xfId="60" xr:uid="{00000000-0005-0000-0000-00004B000000}"/>
    <cellStyle name="Normal 8" xfId="61" xr:uid="{00000000-0005-0000-0000-00004C000000}"/>
    <cellStyle name="Normal 9" xfId="62" xr:uid="{00000000-0005-0000-0000-00004D000000}"/>
    <cellStyle name="Normal 9 2" xfId="97" xr:uid="{00000000-0005-0000-0000-00004E000000}"/>
    <cellStyle name="Normal_Cap 12 Preços" xfId="63" xr:uid="{00000000-0005-0000-0000-00004F000000}"/>
    <cellStyle name="Normal_Cap 12 Preços_Pub_2012" xfId="64" xr:uid="{00000000-0005-0000-0000-000051000000}"/>
    <cellStyle name="Normal_Folha1" xfId="65" xr:uid="{00000000-0005-0000-0000-000052000000}"/>
    <cellStyle name="Normal_gado" xfId="66" xr:uid="{00000000-0005-0000-0000-000053000000}"/>
    <cellStyle name="Normal_PRINCIP" xfId="67" xr:uid="{00000000-0005-0000-0000-000054000000}"/>
    <cellStyle name="Note" xfId="68" xr:uid="{00000000-0005-0000-0000-000055000000}"/>
    <cellStyle name="Note 2" xfId="98" xr:uid="{00000000-0005-0000-0000-000056000000}"/>
    <cellStyle name="NUMLINHA" xfId="69" xr:uid="{00000000-0005-0000-0000-000057000000}"/>
    <cellStyle name="Output" xfId="70" xr:uid="{00000000-0005-0000-0000-000058000000}"/>
    <cellStyle name="Percent 2" xfId="71" xr:uid="{00000000-0005-0000-0000-000059000000}"/>
    <cellStyle name="Percent 2 2" xfId="99" xr:uid="{00000000-0005-0000-0000-00005A000000}"/>
    <cellStyle name="Percent 3" xfId="72" xr:uid="{00000000-0005-0000-0000-00005B000000}"/>
    <cellStyle name="Percent 3 2" xfId="100" xr:uid="{00000000-0005-0000-0000-00005C000000}"/>
    <cellStyle name="Percentagem" xfId="73" builtinId="5"/>
    <cellStyle name="Percentagem 2" xfId="74" xr:uid="{00000000-0005-0000-0000-00005E000000}"/>
    <cellStyle name="Percentagem 2 2" xfId="102" xr:uid="{00000000-0005-0000-0000-00005F000000}"/>
    <cellStyle name="Percentagem 3" xfId="101" xr:uid="{00000000-0005-0000-0000-000060000000}"/>
    <cellStyle name="QDTITULO" xfId="75" xr:uid="{00000000-0005-0000-0000-000061000000}"/>
    <cellStyle name="Standard_1.4 Crops and Forage" xfId="76" xr:uid="{00000000-0005-0000-0000-000062000000}"/>
    <cellStyle name="tit de conc" xfId="77" xr:uid="{00000000-0005-0000-0000-000063000000}"/>
    <cellStyle name="TITCOLUNA" xfId="78" xr:uid="{00000000-0005-0000-0000-000064000000}"/>
    <cellStyle name="Title" xfId="79" xr:uid="{00000000-0005-0000-0000-000065000000}"/>
    <cellStyle name="titulos d a coluna" xfId="80" xr:uid="{00000000-0005-0000-0000-000066000000}"/>
    <cellStyle name="Total" xfId="81" builtinId="25" customBuiltin="1"/>
    <cellStyle name="Warning Text" xfId="82" xr:uid="{00000000-0005-0000-0000-000068000000}"/>
    <cellStyle name="WithoutLine" xfId="83" xr:uid="{00000000-0005-0000-0000-000069000000}"/>
  </cellStyles>
  <dxfs count="4">
    <dxf>
      <font>
        <b/>
        <i val="0"/>
        <condense val="0"/>
        <extend val="0"/>
        <color auto="1"/>
      </font>
    </dxf>
    <dxf>
      <font>
        <condense val="0"/>
        <extend val="0"/>
        <color indexed="9"/>
      </font>
    </dxf>
    <dxf>
      <font>
        <b/>
        <i val="0"/>
        <condense val="0"/>
        <extend val="0"/>
        <color auto="1"/>
      </font>
    </dxf>
    <dxf>
      <font>
        <b/>
        <i val="0"/>
        <condense val="0"/>
        <extend val="0"/>
        <color auto="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12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3</xdr:col>
      <xdr:colOff>895350</xdr:colOff>
      <xdr:row>38</xdr:row>
      <xdr:rowOff>0</xdr:rowOff>
    </xdr:from>
    <xdr:to>
      <xdr:col>3</xdr:col>
      <xdr:colOff>971550</xdr:colOff>
      <xdr:row>39</xdr:row>
      <xdr:rowOff>43143</xdr:rowOff>
    </xdr:to>
    <xdr:sp macro="" textlink="">
      <xdr:nvSpPr>
        <xdr:cNvPr id="18895" name="Text Box 3">
          <a:extLst>
            <a:ext uri="{FF2B5EF4-FFF2-40B4-BE49-F238E27FC236}">
              <a16:creationId xmlns:a16="http://schemas.microsoft.com/office/drawing/2014/main" id="{00000000-0008-0000-1900-0000CF490000}"/>
            </a:ext>
          </a:extLst>
        </xdr:cNvPr>
        <xdr:cNvSpPr txBox="1">
          <a:spLocks noChangeArrowheads="1"/>
        </xdr:cNvSpPr>
      </xdr:nvSpPr>
      <xdr:spPr bwMode="auto">
        <a:xfrm>
          <a:off x="3114675" y="6315075"/>
          <a:ext cx="76200" cy="20002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Documents%20and%20Settings\EAEMG\Local%20Settings\Temporary%20Internet%20Files\OLK8\SDTT-Indices-Q-2006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hobos\SEPA\windows\TEMP\Common%20Reporting%20Format%20V1.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EAEMG\My%20Documents\NPA\A_Npa\Divulga&#231;&#227;o\Eurostat\2006\4&#186;%20envio-1&#186;%20trim%20pond%20valores\SDTT-Indices-Q-2006-1&#186;T-PTc_eu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hobos\sepa\Documents%20and%20Settings\ricardo.CLASUS\Defini&#231;&#245;es%20locais\Temporary%20Internet%20Files\OLK73\An&#225;liseAlex.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ddevl01\portal\Users\marlene.freitas\Downloads\PUBLICA&#199;&#195;O%20DO%20TURISMO_para%202017%20rv%20alterado_ja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log"/>
      <sheetName val="SDTT-Input"/>
      <sheetName val="SDTT-Output"/>
      <sheetName val="SDTT-Weights"/>
      <sheetName val="Textes"/>
    </sheetNames>
    <sheetDataSet>
      <sheetData sheetId="0" refreshError="1">
        <row r="20">
          <cell r="H20">
            <v>2006</v>
          </cell>
        </row>
      </sheetData>
      <sheetData sheetId="1" refreshError="1"/>
      <sheetData sheetId="2" refreshError="1"/>
      <sheetData sheetId="3" refreshError="1"/>
      <sheetData sheetId="4" refreshError="1">
        <row r="1">
          <cell r="B1">
            <v>15</v>
          </cell>
        </row>
        <row r="7">
          <cell r="A7" t="str">
            <v>010000</v>
          </cell>
          <cell r="C7">
            <v>1</v>
          </cell>
          <cell r="D7" t="str">
            <v>A, M</v>
          </cell>
          <cell r="E7" t="str">
            <v>CEREALS (including seeds)</v>
          </cell>
          <cell r="F7" t="str">
            <v>CEREALS (including seeds)</v>
          </cell>
          <cell r="G7" t="str">
            <v>GETREIDE (einschließlich Saatgut)</v>
          </cell>
          <cell r="H7" t="str">
            <v>CEREALS (including seeds)</v>
          </cell>
          <cell r="I7" t="str">
            <v>CEREALS (including seeds)</v>
          </cell>
          <cell r="J7" t="str">
            <v>CÉRÉALES (y compris semences)</v>
          </cell>
          <cell r="K7" t="str">
            <v>CEREALS (including seeds)</v>
          </cell>
          <cell r="L7" t="str">
            <v>CEREALS (including seeds)</v>
          </cell>
          <cell r="M7" t="str">
            <v>CÉRÉALES (y compris semences)</v>
          </cell>
          <cell r="N7" t="str">
            <v>CEREALS (including seeds)</v>
          </cell>
          <cell r="O7" t="str">
            <v>CEREALS (including seeds)</v>
          </cell>
          <cell r="P7" t="str">
            <v>CEREALS (including seeds)</v>
          </cell>
          <cell r="Q7" t="str">
            <v>CEREALS (including seeds)</v>
          </cell>
          <cell r="R7" t="str">
            <v>CEREALS (including seeds)</v>
          </cell>
          <cell r="S7" t="str">
            <v>CEREALS (including seeds)</v>
          </cell>
          <cell r="T7" t="str">
            <v>CEREALS (including seeds)</v>
          </cell>
          <cell r="U7" t="str">
            <v>CEREALS (including seeds)</v>
          </cell>
          <cell r="V7" t="str">
            <v>CEREALS (including seeds)</v>
          </cell>
          <cell r="W7" t="str">
            <v>CEREALS (including seeds)</v>
          </cell>
          <cell r="X7" t="str">
            <v>CEREALS (including seeds)</v>
          </cell>
        </row>
        <row r="8">
          <cell r="A8" t="str">
            <v>011000</v>
          </cell>
          <cell r="C8">
            <v>1.1000000000000001</v>
          </cell>
          <cell r="D8" t="str">
            <v>A, M</v>
          </cell>
          <cell r="E8" t="str">
            <v>Wheat and spelt</v>
          </cell>
          <cell r="F8" t="str">
            <v>Wheat and spelt</v>
          </cell>
          <cell r="G8" t="str">
            <v>Weizen und Spelz</v>
          </cell>
          <cell r="H8" t="str">
            <v>Wheat and spelt</v>
          </cell>
          <cell r="I8" t="str">
            <v>Wheat and spelt</v>
          </cell>
          <cell r="J8" t="str">
            <v>Blé et épeautre</v>
          </cell>
          <cell r="K8" t="str">
            <v>Wheat and spelt</v>
          </cell>
          <cell r="L8" t="str">
            <v>Wheat and spelt</v>
          </cell>
          <cell r="M8" t="str">
            <v>Blé et épeautre</v>
          </cell>
          <cell r="N8" t="str">
            <v>Wheat and spelt</v>
          </cell>
          <cell r="O8" t="str">
            <v>Wheat and spelt</v>
          </cell>
          <cell r="P8" t="str">
            <v>Wheat and spelt</v>
          </cell>
          <cell r="Q8" t="str">
            <v>Wheat and spelt</v>
          </cell>
          <cell r="R8" t="str">
            <v>Wheat and spelt</v>
          </cell>
          <cell r="S8" t="str">
            <v>Wheat and spelt</v>
          </cell>
          <cell r="T8" t="str">
            <v>Wheat and spelt</v>
          </cell>
          <cell r="U8" t="str">
            <v>Wheat and spelt</v>
          </cell>
          <cell r="V8" t="str">
            <v>Wheat and spelt</v>
          </cell>
          <cell r="W8" t="str">
            <v>Wheat and spelt</v>
          </cell>
          <cell r="X8" t="str">
            <v>Wheat and spelt</v>
          </cell>
        </row>
        <row r="9">
          <cell r="A9" t="str">
            <v>011100</v>
          </cell>
          <cell r="C9" t="str">
            <v>01.1.1</v>
          </cell>
          <cell r="D9" t="str">
            <v>A, M</v>
          </cell>
          <cell r="E9" t="str">
            <v>Soft wheat and spelt</v>
          </cell>
          <cell r="F9" t="str">
            <v>Soft wheat and spelt</v>
          </cell>
          <cell r="G9" t="str">
            <v>Weichweizen und Spelz</v>
          </cell>
          <cell r="H9" t="str">
            <v>Soft wheat and spelt</v>
          </cell>
          <cell r="I9" t="str">
            <v>Soft wheat and spelt</v>
          </cell>
          <cell r="J9" t="str">
            <v>Blé tendre et épeautre</v>
          </cell>
          <cell r="K9" t="str">
            <v>Soft wheat and spelt</v>
          </cell>
          <cell r="L9" t="str">
            <v>Soft wheat and spelt</v>
          </cell>
          <cell r="M9" t="str">
            <v>Blé tendre et épeautre</v>
          </cell>
          <cell r="N9" t="str">
            <v>Soft wheat and spelt</v>
          </cell>
          <cell r="O9" t="str">
            <v>Soft wheat and spelt</v>
          </cell>
          <cell r="P9" t="str">
            <v>Soft wheat and spelt</v>
          </cell>
          <cell r="Q9" t="str">
            <v>Soft wheat and spelt</v>
          </cell>
          <cell r="R9" t="str">
            <v>Soft wheat and spelt</v>
          </cell>
          <cell r="S9" t="str">
            <v>Soft wheat and spelt</v>
          </cell>
          <cell r="T9" t="str">
            <v>Soft wheat and spelt</v>
          </cell>
          <cell r="U9" t="str">
            <v>Soft wheat and spelt</v>
          </cell>
          <cell r="V9" t="str">
            <v>Soft wheat and spelt</v>
          </cell>
          <cell r="W9" t="str">
            <v>Soft wheat and spelt</v>
          </cell>
          <cell r="X9" t="str">
            <v>Soft wheat and spelt</v>
          </cell>
        </row>
        <row r="10">
          <cell r="A10" t="str">
            <v>011200</v>
          </cell>
          <cell r="C10" t="str">
            <v>01.1.2</v>
          </cell>
          <cell r="D10" t="str">
            <v>A, M</v>
          </cell>
          <cell r="E10" t="str">
            <v>Durum wheat</v>
          </cell>
          <cell r="F10" t="str">
            <v>Durum wheat</v>
          </cell>
          <cell r="G10" t="str">
            <v>Hartweizen</v>
          </cell>
          <cell r="H10" t="str">
            <v>Durum wheat</v>
          </cell>
          <cell r="I10" t="str">
            <v>Durum wheat</v>
          </cell>
          <cell r="J10" t="str">
            <v>Blé dur</v>
          </cell>
          <cell r="K10" t="str">
            <v>Durum wheat</v>
          </cell>
          <cell r="L10" t="str">
            <v>Durum wheat</v>
          </cell>
          <cell r="M10" t="str">
            <v>Blé dur</v>
          </cell>
          <cell r="N10" t="str">
            <v>Durum wheat</v>
          </cell>
          <cell r="O10" t="str">
            <v>Durum wheat</v>
          </cell>
          <cell r="P10" t="str">
            <v>Durum wheat</v>
          </cell>
          <cell r="Q10" t="str">
            <v>Durum wheat</v>
          </cell>
          <cell r="R10" t="str">
            <v>Durum wheat</v>
          </cell>
          <cell r="S10" t="str">
            <v>Durum wheat</v>
          </cell>
          <cell r="T10" t="str">
            <v>Durum wheat</v>
          </cell>
          <cell r="U10" t="str">
            <v>Durum wheat</v>
          </cell>
          <cell r="V10" t="str">
            <v>Durum wheat</v>
          </cell>
          <cell r="W10" t="str">
            <v>Durum wheat</v>
          </cell>
          <cell r="X10" t="str">
            <v>Durum wheat</v>
          </cell>
        </row>
        <row r="11">
          <cell r="A11" t="str">
            <v>012000</v>
          </cell>
          <cell r="C11">
            <v>1.2</v>
          </cell>
          <cell r="D11" t="str">
            <v>A, M</v>
          </cell>
          <cell r="E11" t="str">
            <v>Rye and meslin</v>
          </cell>
          <cell r="F11" t="str">
            <v>Rye and meslin</v>
          </cell>
          <cell r="G11" t="str">
            <v>Roggen und Wintermenggetreide</v>
          </cell>
          <cell r="H11" t="str">
            <v>Rye and meslin</v>
          </cell>
          <cell r="I11" t="str">
            <v>Rye and meslin</v>
          </cell>
          <cell r="J11" t="str">
            <v>Seigle et méteil</v>
          </cell>
          <cell r="K11" t="str">
            <v>Rye and meslin</v>
          </cell>
          <cell r="L11" t="str">
            <v>Rye and meslin</v>
          </cell>
          <cell r="M11" t="str">
            <v>Seigle et méteil</v>
          </cell>
          <cell r="N11" t="str">
            <v>Rye and meslin</v>
          </cell>
          <cell r="O11" t="str">
            <v>Rye and meslin</v>
          </cell>
          <cell r="P11" t="str">
            <v>Rye and meslin</v>
          </cell>
          <cell r="Q11" t="str">
            <v>Rye and meslin</v>
          </cell>
          <cell r="R11" t="str">
            <v>Rye and meslin</v>
          </cell>
          <cell r="S11" t="str">
            <v>Rye and meslin</v>
          </cell>
          <cell r="T11" t="str">
            <v>Rye and meslin</v>
          </cell>
          <cell r="U11" t="str">
            <v>Rye and meslin</v>
          </cell>
          <cell r="V11" t="str">
            <v>Rye and meslin</v>
          </cell>
          <cell r="W11" t="str">
            <v>Rye and meslin</v>
          </cell>
          <cell r="X11" t="str">
            <v>Rye and meslin</v>
          </cell>
        </row>
        <row r="12">
          <cell r="A12" t="str">
            <v>013000</v>
          </cell>
          <cell r="C12">
            <v>1.3</v>
          </cell>
          <cell r="D12" t="str">
            <v>A, M</v>
          </cell>
          <cell r="E12" t="str">
            <v>Barley</v>
          </cell>
          <cell r="F12" t="str">
            <v>Barley</v>
          </cell>
          <cell r="G12" t="str">
            <v>Gerste</v>
          </cell>
          <cell r="H12" t="str">
            <v>Barley</v>
          </cell>
          <cell r="I12" t="str">
            <v>Barley</v>
          </cell>
          <cell r="J12" t="str">
            <v>Orge</v>
          </cell>
          <cell r="K12" t="str">
            <v>Barley</v>
          </cell>
          <cell r="L12" t="str">
            <v>Barley</v>
          </cell>
          <cell r="M12" t="str">
            <v>Orge</v>
          </cell>
          <cell r="N12" t="str">
            <v>Barley</v>
          </cell>
          <cell r="O12" t="str">
            <v>Barley</v>
          </cell>
          <cell r="P12" t="str">
            <v>Barley</v>
          </cell>
          <cell r="Q12" t="str">
            <v>Barley</v>
          </cell>
          <cell r="R12" t="str">
            <v>Barley</v>
          </cell>
          <cell r="S12" t="str">
            <v>Barley</v>
          </cell>
          <cell r="T12" t="str">
            <v>Barley</v>
          </cell>
          <cell r="U12" t="str">
            <v>Barley</v>
          </cell>
          <cell r="V12" t="str">
            <v>Barley</v>
          </cell>
          <cell r="W12" t="str">
            <v>Barley</v>
          </cell>
          <cell r="X12" t="str">
            <v>Barley</v>
          </cell>
        </row>
        <row r="13">
          <cell r="A13" t="str">
            <v>013100</v>
          </cell>
          <cell r="C13" t="str">
            <v>01.3.1</v>
          </cell>
          <cell r="D13" t="str">
            <v>A, M</v>
          </cell>
          <cell r="E13" t="str">
            <v>Feed barley</v>
          </cell>
          <cell r="F13" t="str">
            <v>Feed barley</v>
          </cell>
          <cell r="G13" t="str">
            <v>Futtergerste</v>
          </cell>
          <cell r="H13" t="str">
            <v>Feed barley</v>
          </cell>
          <cell r="I13" t="str">
            <v>Feed barley</v>
          </cell>
          <cell r="J13" t="str">
            <v>Orge fourragère</v>
          </cell>
          <cell r="K13" t="str">
            <v>Feed barley</v>
          </cell>
          <cell r="L13" t="str">
            <v>Feed barley</v>
          </cell>
          <cell r="M13" t="str">
            <v>Orge fourragère</v>
          </cell>
          <cell r="N13" t="str">
            <v>Feed barley</v>
          </cell>
          <cell r="O13" t="str">
            <v>Feed barley</v>
          </cell>
          <cell r="P13" t="str">
            <v>Feed barley</v>
          </cell>
          <cell r="Q13" t="str">
            <v>Feed barley</v>
          </cell>
          <cell r="R13" t="str">
            <v>Feed barley</v>
          </cell>
          <cell r="S13" t="str">
            <v>Feed barley</v>
          </cell>
          <cell r="T13" t="str">
            <v>Feed barley</v>
          </cell>
          <cell r="U13" t="str">
            <v>Feed barley</v>
          </cell>
          <cell r="V13" t="str">
            <v>Feed barley</v>
          </cell>
          <cell r="W13" t="str">
            <v>Feed barley</v>
          </cell>
          <cell r="X13" t="str">
            <v>Feed barley</v>
          </cell>
        </row>
        <row r="14">
          <cell r="A14" t="str">
            <v>013200</v>
          </cell>
          <cell r="C14" t="str">
            <v>01.3.2</v>
          </cell>
          <cell r="D14" t="str">
            <v>A, M</v>
          </cell>
          <cell r="E14" t="str">
            <v>Malting barley</v>
          </cell>
          <cell r="F14" t="str">
            <v>Malting barley</v>
          </cell>
          <cell r="G14" t="str">
            <v>Braugerste</v>
          </cell>
          <cell r="H14" t="str">
            <v>Malting barley</v>
          </cell>
          <cell r="I14" t="str">
            <v>Malting barley</v>
          </cell>
          <cell r="J14" t="str">
            <v>Orge de brasserie</v>
          </cell>
          <cell r="K14" t="str">
            <v>Malting barley</v>
          </cell>
          <cell r="L14" t="str">
            <v>Malting barley</v>
          </cell>
          <cell r="M14" t="str">
            <v>Orge de brasserie</v>
          </cell>
          <cell r="N14" t="str">
            <v>Malting barley</v>
          </cell>
          <cell r="O14" t="str">
            <v>Malting barley</v>
          </cell>
          <cell r="P14" t="str">
            <v>Malting barley</v>
          </cell>
          <cell r="Q14" t="str">
            <v>Malting barley</v>
          </cell>
          <cell r="R14" t="str">
            <v>Malting barley</v>
          </cell>
          <cell r="S14" t="str">
            <v>Malting barley</v>
          </cell>
          <cell r="T14" t="str">
            <v>Malting barley</v>
          </cell>
          <cell r="U14" t="str">
            <v>Malting barley</v>
          </cell>
          <cell r="V14" t="str">
            <v>Malting barley</v>
          </cell>
          <cell r="W14" t="str">
            <v>Malting barley</v>
          </cell>
          <cell r="X14" t="str">
            <v>Malting barley</v>
          </cell>
        </row>
        <row r="15">
          <cell r="A15" t="str">
            <v>014000</v>
          </cell>
          <cell r="C15">
            <v>1.4</v>
          </cell>
          <cell r="D15" t="str">
            <v>A, M</v>
          </cell>
          <cell r="E15" t="str">
            <v>Oats and summer cereal mixtures</v>
          </cell>
          <cell r="F15" t="str">
            <v>Oats and summer cereal mixtures</v>
          </cell>
          <cell r="G15" t="str">
            <v>Hafer und Sommermenggetreide</v>
          </cell>
          <cell r="H15" t="str">
            <v>Oats and summer cereal mixtures</v>
          </cell>
          <cell r="I15" t="str">
            <v>Oats and summer cereal mixtures</v>
          </cell>
          <cell r="J15" t="str">
            <v>Avoine et mélange de céréales d’été</v>
          </cell>
          <cell r="K15" t="str">
            <v>Oats and summer cereal mixtures</v>
          </cell>
          <cell r="L15" t="str">
            <v>Oats and summer cereal mixtures</v>
          </cell>
          <cell r="M15" t="str">
            <v>Avoine et mélange de céréales d’été</v>
          </cell>
          <cell r="N15" t="str">
            <v>Oats and summer cereal mixtures</v>
          </cell>
          <cell r="O15" t="str">
            <v>Oats and summer cereal mixtures</v>
          </cell>
          <cell r="P15" t="str">
            <v>Oats and summer cereal mixtures</v>
          </cell>
          <cell r="Q15" t="str">
            <v>Oats and summer cereal mixtures</v>
          </cell>
          <cell r="R15" t="str">
            <v>Oats and summer cereal mixtures</v>
          </cell>
          <cell r="S15" t="str">
            <v>Oats and summer cereal mixtures</v>
          </cell>
          <cell r="T15" t="str">
            <v>Oats and summer cereal mixtures</v>
          </cell>
          <cell r="U15" t="str">
            <v>Oats and summer cereal mixtures</v>
          </cell>
          <cell r="V15" t="str">
            <v>Oats and summer cereal mixtures</v>
          </cell>
          <cell r="W15" t="str">
            <v>Oats and summer cereal mixtures</v>
          </cell>
          <cell r="X15" t="str">
            <v>Oats and summer cereal mixtures</v>
          </cell>
        </row>
        <row r="16">
          <cell r="A16" t="str">
            <v>015000</v>
          </cell>
          <cell r="C16">
            <v>1.5</v>
          </cell>
          <cell r="D16" t="str">
            <v>A, M</v>
          </cell>
          <cell r="E16" t="str">
            <v>Grain maize</v>
          </cell>
          <cell r="F16" t="str">
            <v>Grain maize</v>
          </cell>
          <cell r="G16" t="str">
            <v>Körnermais</v>
          </cell>
          <cell r="H16" t="str">
            <v>Grain maize</v>
          </cell>
          <cell r="I16" t="str">
            <v>Grain maize</v>
          </cell>
          <cell r="J16" t="str">
            <v>Maïs (grains)</v>
          </cell>
          <cell r="K16" t="str">
            <v>Grain maize</v>
          </cell>
          <cell r="L16" t="str">
            <v>Grain maize</v>
          </cell>
          <cell r="M16" t="str">
            <v>Maïs (grains)</v>
          </cell>
          <cell r="N16" t="str">
            <v>Grain maize</v>
          </cell>
          <cell r="O16" t="str">
            <v>Grain maize</v>
          </cell>
          <cell r="P16" t="str">
            <v>Grain maize</v>
          </cell>
          <cell r="Q16" t="str">
            <v>Grain maize</v>
          </cell>
          <cell r="R16" t="str">
            <v>Grain maize</v>
          </cell>
          <cell r="S16" t="str">
            <v>Grain maize</v>
          </cell>
          <cell r="T16" t="str">
            <v>Grain maize</v>
          </cell>
          <cell r="U16" t="str">
            <v>Grain maize</v>
          </cell>
          <cell r="V16" t="str">
            <v>Grain maize</v>
          </cell>
          <cell r="W16" t="str">
            <v>Grain maize</v>
          </cell>
          <cell r="X16" t="str">
            <v>Grain maize</v>
          </cell>
        </row>
        <row r="17">
          <cell r="A17" t="str">
            <v>016000</v>
          </cell>
          <cell r="C17">
            <v>1.6</v>
          </cell>
          <cell r="D17" t="str">
            <v>A, M</v>
          </cell>
          <cell r="E17" t="str">
            <v>Rice</v>
          </cell>
          <cell r="F17" t="str">
            <v>Rice</v>
          </cell>
          <cell r="G17" t="str">
            <v>Reis</v>
          </cell>
          <cell r="H17" t="str">
            <v>Rice</v>
          </cell>
          <cell r="I17" t="str">
            <v>Rice</v>
          </cell>
          <cell r="J17" t="str">
            <v>Riz</v>
          </cell>
          <cell r="K17" t="str">
            <v>Rice</v>
          </cell>
          <cell r="L17" t="str">
            <v>Rice</v>
          </cell>
          <cell r="M17" t="str">
            <v>Riz</v>
          </cell>
          <cell r="N17" t="str">
            <v>Rice</v>
          </cell>
          <cell r="O17" t="str">
            <v>Rice</v>
          </cell>
          <cell r="P17" t="str">
            <v>Rice</v>
          </cell>
          <cell r="Q17" t="str">
            <v>Rice</v>
          </cell>
          <cell r="R17" t="str">
            <v>Rice</v>
          </cell>
          <cell r="S17" t="str">
            <v>Rice</v>
          </cell>
          <cell r="T17" t="str">
            <v>Rice</v>
          </cell>
          <cell r="U17" t="str">
            <v>Rice</v>
          </cell>
          <cell r="V17" t="str">
            <v>Rice</v>
          </cell>
          <cell r="W17" t="str">
            <v>Rice</v>
          </cell>
          <cell r="X17" t="str">
            <v>Rice</v>
          </cell>
        </row>
        <row r="18">
          <cell r="A18" t="str">
            <v>019000</v>
          </cell>
          <cell r="C18">
            <v>1.9</v>
          </cell>
          <cell r="D18" t="str">
            <v>A, M</v>
          </cell>
          <cell r="E18" t="str">
            <v>Other cereals</v>
          </cell>
          <cell r="F18" t="str">
            <v>Other cereals</v>
          </cell>
          <cell r="G18" t="str">
            <v>Sonstiges Getreide</v>
          </cell>
          <cell r="H18" t="str">
            <v>Other cereals</v>
          </cell>
          <cell r="I18" t="str">
            <v>Other cereals</v>
          </cell>
          <cell r="J18" t="str">
            <v>Autres céréales</v>
          </cell>
          <cell r="K18" t="str">
            <v>Other cereals</v>
          </cell>
          <cell r="L18" t="str">
            <v>Other cereals</v>
          </cell>
          <cell r="M18" t="str">
            <v>Autres céréales</v>
          </cell>
          <cell r="N18" t="str">
            <v>Other cereals</v>
          </cell>
          <cell r="O18" t="str">
            <v>Other cereals</v>
          </cell>
          <cell r="P18" t="str">
            <v>Other cereals</v>
          </cell>
          <cell r="Q18" t="str">
            <v>Other cereals</v>
          </cell>
          <cell r="R18" t="str">
            <v>Other cereals</v>
          </cell>
          <cell r="S18" t="str">
            <v>Other cereals</v>
          </cell>
          <cell r="T18" t="str">
            <v>Other cereals</v>
          </cell>
          <cell r="U18" t="str">
            <v>Other cereals</v>
          </cell>
          <cell r="V18" t="str">
            <v>Other cereals</v>
          </cell>
          <cell r="W18" t="str">
            <v>Other cereals</v>
          </cell>
          <cell r="X18" t="str">
            <v>Other cereals</v>
          </cell>
        </row>
        <row r="19">
          <cell r="A19" t="str">
            <v>020000</v>
          </cell>
          <cell r="C19">
            <v>2</v>
          </cell>
          <cell r="D19" t="str">
            <v>A, M</v>
          </cell>
          <cell r="E19" t="str">
            <v>INDUSTRIAL CROPS</v>
          </cell>
          <cell r="F19" t="str">
            <v>INDUSTRIAL CROPS</v>
          </cell>
          <cell r="G19" t="str">
            <v>HANDELSGEWÄCHSE</v>
          </cell>
          <cell r="H19" t="str">
            <v>INDUSTRIAL CROPS</v>
          </cell>
          <cell r="I19" t="str">
            <v>INDUSTRIAL CROPS</v>
          </cell>
          <cell r="J19" t="str">
            <v>PLANTES INDUSTRIELLES</v>
          </cell>
          <cell r="K19" t="str">
            <v>INDUSTRIAL CROPS</v>
          </cell>
          <cell r="L19" t="str">
            <v>INDUSTRIAL CROPS</v>
          </cell>
          <cell r="M19" t="str">
            <v>PLANTES INDUSTRIELLES</v>
          </cell>
          <cell r="N19" t="str">
            <v>INDUSTRIAL CROPS</v>
          </cell>
          <cell r="O19" t="str">
            <v>INDUSTRIAL CROPS</v>
          </cell>
          <cell r="P19" t="str">
            <v>INDUSTRIAL CROPS</v>
          </cell>
          <cell r="Q19" t="str">
            <v>INDUSTRIAL CROPS</v>
          </cell>
          <cell r="R19" t="str">
            <v>INDUSTRIAL CROPS</v>
          </cell>
          <cell r="S19" t="str">
            <v>INDUSTRIAL CROPS</v>
          </cell>
          <cell r="T19" t="str">
            <v>INDUSTRIAL CROPS</v>
          </cell>
          <cell r="U19" t="str">
            <v>INDUSTRIAL CROPS</v>
          </cell>
          <cell r="V19" t="str">
            <v>INDUSTRIAL CROPS</v>
          </cell>
          <cell r="W19" t="str">
            <v>INDUSTRIAL CROPS</v>
          </cell>
          <cell r="X19" t="str">
            <v>INDUSTRIAL CROPS</v>
          </cell>
        </row>
        <row r="20">
          <cell r="A20" t="str">
            <v>021000</v>
          </cell>
          <cell r="C20">
            <v>2.1</v>
          </cell>
          <cell r="D20" t="str">
            <v>A, M</v>
          </cell>
          <cell r="E20" t="str">
            <v>Oil seeds and oleaginous fruits (including seeds)</v>
          </cell>
          <cell r="F20" t="str">
            <v>Oil seeds and oleaginous fruits (including seeds)</v>
          </cell>
          <cell r="G20" t="str">
            <v>Ölsaaten und Ölfrüchte (einschl. Saatgut)</v>
          </cell>
          <cell r="H20" t="str">
            <v>Oil seeds and oleaginous fruits (including seeds)</v>
          </cell>
          <cell r="I20" t="str">
            <v>Oil seeds and oleaginous fruits (including seeds)</v>
          </cell>
          <cell r="J20" t="str">
            <v>Oléagineux (y compris semences)</v>
          </cell>
          <cell r="K20" t="str">
            <v>Oil seeds and oleaginous fruits (including seeds)</v>
          </cell>
          <cell r="L20" t="str">
            <v>Oil seeds and oleaginous fruits (including seeds)</v>
          </cell>
          <cell r="M20" t="str">
            <v>Oléagineux (y compris semences)</v>
          </cell>
          <cell r="N20" t="str">
            <v>Oil seeds and oleaginous fruits (including seeds)</v>
          </cell>
          <cell r="O20" t="str">
            <v>Oil seeds and oleaginous fruits (including seeds)</v>
          </cell>
          <cell r="P20" t="str">
            <v>Oil seeds and oleaginous fruits (including seeds)</v>
          </cell>
          <cell r="Q20" t="str">
            <v>Oil seeds and oleaginous fruits (including seeds)</v>
          </cell>
          <cell r="R20" t="str">
            <v>Oil seeds and oleaginous fruits (including seeds)</v>
          </cell>
          <cell r="S20" t="str">
            <v>Oil seeds and oleaginous fruits (including seeds)</v>
          </cell>
          <cell r="T20" t="str">
            <v>Oil seeds and oleaginous fruits (including seeds)</v>
          </cell>
          <cell r="U20" t="str">
            <v>Oil seeds and oleaginous fruits (including seeds)</v>
          </cell>
          <cell r="V20" t="str">
            <v>Oil seeds and oleaginous fruits (including seeds)</v>
          </cell>
          <cell r="W20" t="str">
            <v>Oil seeds and oleaginous fruits (including seeds)</v>
          </cell>
          <cell r="X20" t="str">
            <v>Oil seeds and oleaginous fruits (including seeds)</v>
          </cell>
        </row>
        <row r="21">
          <cell r="A21" t="str">
            <v>021100</v>
          </cell>
          <cell r="C21" t="str">
            <v>02.1.1</v>
          </cell>
          <cell r="D21" t="str">
            <v>A, M</v>
          </cell>
          <cell r="E21" t="str">
            <v>Rape and turnip rape seed</v>
          </cell>
          <cell r="F21" t="str">
            <v>Rape and turnip rape seed</v>
          </cell>
          <cell r="G21" t="str">
            <v>Raps und Rübsensamen</v>
          </cell>
          <cell r="H21" t="str">
            <v>Rape and turnip rape seed</v>
          </cell>
          <cell r="I21" t="str">
            <v>Rape and turnip rape seed</v>
          </cell>
          <cell r="J21" t="str">
            <v>Graines de colza et de navette</v>
          </cell>
          <cell r="K21" t="str">
            <v>Rape and turnip rape seed</v>
          </cell>
          <cell r="L21" t="str">
            <v>Rape and turnip rape seed</v>
          </cell>
          <cell r="M21" t="str">
            <v>Graines de colza et de navette</v>
          </cell>
          <cell r="N21" t="str">
            <v>Rape and turnip rape seed</v>
          </cell>
          <cell r="O21" t="str">
            <v>Rape and turnip rape seed</v>
          </cell>
          <cell r="P21" t="str">
            <v>Rape and turnip rape seed</v>
          </cell>
          <cell r="Q21" t="str">
            <v>Rape and turnip rape seed</v>
          </cell>
          <cell r="R21" t="str">
            <v>Rape and turnip rape seed</v>
          </cell>
          <cell r="S21" t="str">
            <v>Rape and turnip rape seed</v>
          </cell>
          <cell r="T21" t="str">
            <v>Rape and turnip rape seed</v>
          </cell>
          <cell r="U21" t="str">
            <v>Rape and turnip rape seed</v>
          </cell>
          <cell r="V21" t="str">
            <v>Rape and turnip rape seed</v>
          </cell>
          <cell r="W21" t="str">
            <v>Rape and turnip rape seed</v>
          </cell>
          <cell r="X21" t="str">
            <v>Rape and turnip rape seed</v>
          </cell>
        </row>
        <row r="22">
          <cell r="A22" t="str">
            <v>021200</v>
          </cell>
          <cell r="C22" t="str">
            <v>02.1.2</v>
          </cell>
          <cell r="D22" t="str">
            <v>A, M</v>
          </cell>
          <cell r="E22" t="str">
            <v>Sunflower</v>
          </cell>
          <cell r="F22" t="str">
            <v>Sunflower</v>
          </cell>
          <cell r="G22" t="str">
            <v>Sonnenblumenkerne</v>
          </cell>
          <cell r="H22" t="str">
            <v>Sunflower</v>
          </cell>
          <cell r="I22" t="str">
            <v>Sunflower</v>
          </cell>
          <cell r="J22" t="str">
            <v>Graines de tournesol</v>
          </cell>
          <cell r="K22" t="str">
            <v>Sunflower</v>
          </cell>
          <cell r="L22" t="str">
            <v>Sunflower</v>
          </cell>
          <cell r="M22" t="str">
            <v>Graines de tournesol</v>
          </cell>
          <cell r="N22" t="str">
            <v>Sunflower</v>
          </cell>
          <cell r="O22" t="str">
            <v>Sunflower</v>
          </cell>
          <cell r="P22" t="str">
            <v>Sunflower</v>
          </cell>
          <cell r="Q22" t="str">
            <v>Sunflower</v>
          </cell>
          <cell r="R22" t="str">
            <v>Sunflower</v>
          </cell>
          <cell r="S22" t="str">
            <v>Sunflower</v>
          </cell>
          <cell r="T22" t="str">
            <v>Sunflower</v>
          </cell>
          <cell r="U22" t="str">
            <v>Sunflower</v>
          </cell>
          <cell r="V22" t="str">
            <v>Sunflower</v>
          </cell>
          <cell r="W22" t="str">
            <v>Sunflower</v>
          </cell>
          <cell r="X22" t="str">
            <v>Sunflower</v>
          </cell>
        </row>
        <row r="23">
          <cell r="A23" t="str">
            <v>021300</v>
          </cell>
          <cell r="C23" t="str">
            <v>02.1.3</v>
          </cell>
          <cell r="D23" t="str">
            <v>A, M</v>
          </cell>
          <cell r="E23" t="str">
            <v>Soya</v>
          </cell>
          <cell r="F23" t="str">
            <v>Soya</v>
          </cell>
          <cell r="G23" t="str">
            <v>Sojabohnen</v>
          </cell>
          <cell r="H23" t="str">
            <v>Soya</v>
          </cell>
          <cell r="I23" t="str">
            <v>Soya</v>
          </cell>
          <cell r="J23" t="str">
            <v>Fèves de soja</v>
          </cell>
          <cell r="K23" t="str">
            <v>Soya</v>
          </cell>
          <cell r="L23" t="str">
            <v>Soya</v>
          </cell>
          <cell r="M23" t="str">
            <v>Fèves de soja</v>
          </cell>
          <cell r="N23" t="str">
            <v>Soya</v>
          </cell>
          <cell r="O23" t="str">
            <v>Soya</v>
          </cell>
          <cell r="P23" t="str">
            <v>Soya</v>
          </cell>
          <cell r="Q23" t="str">
            <v>Soya</v>
          </cell>
          <cell r="R23" t="str">
            <v>Soya</v>
          </cell>
          <cell r="S23" t="str">
            <v>Soya</v>
          </cell>
          <cell r="T23" t="str">
            <v>Soya</v>
          </cell>
          <cell r="U23" t="str">
            <v>Soya</v>
          </cell>
          <cell r="V23" t="str">
            <v>Soya</v>
          </cell>
          <cell r="W23" t="str">
            <v>Soya</v>
          </cell>
          <cell r="X23" t="str">
            <v>Soya</v>
          </cell>
        </row>
        <row r="24">
          <cell r="A24" t="str">
            <v>021900</v>
          </cell>
          <cell r="C24" t="str">
            <v>02.1.9</v>
          </cell>
          <cell r="D24" t="str">
            <v>A, M</v>
          </cell>
          <cell r="E24" t="str">
            <v>Other oleaginous products</v>
          </cell>
          <cell r="F24" t="str">
            <v>Other oleaginous products</v>
          </cell>
          <cell r="G24" t="str">
            <v>Sonstige Ölsaaten und -früchte</v>
          </cell>
          <cell r="H24" t="str">
            <v>Other oleaginous products</v>
          </cell>
          <cell r="I24" t="str">
            <v>Other oleaginous products</v>
          </cell>
          <cell r="J24" t="str">
            <v>Autres graines et fruits oléagineux</v>
          </cell>
          <cell r="K24" t="str">
            <v>Other oleaginous products</v>
          </cell>
          <cell r="L24" t="str">
            <v>Other oleaginous products</v>
          </cell>
          <cell r="M24" t="str">
            <v>Autres graines et fruits oléagineux</v>
          </cell>
          <cell r="N24" t="str">
            <v>Other oleaginous products</v>
          </cell>
          <cell r="O24" t="str">
            <v>Other oleaginous products</v>
          </cell>
          <cell r="P24" t="str">
            <v>Other oleaginous products</v>
          </cell>
          <cell r="Q24" t="str">
            <v>Other oleaginous products</v>
          </cell>
          <cell r="R24" t="str">
            <v>Other oleaginous products</v>
          </cell>
          <cell r="S24" t="str">
            <v>Other oleaginous products</v>
          </cell>
          <cell r="T24" t="str">
            <v>Other oleaginous products</v>
          </cell>
          <cell r="U24" t="str">
            <v>Other oleaginous products</v>
          </cell>
          <cell r="V24" t="str">
            <v>Other oleaginous products</v>
          </cell>
          <cell r="W24" t="str">
            <v>Other oleaginous products</v>
          </cell>
          <cell r="X24" t="str">
            <v>Other oleaginous products</v>
          </cell>
        </row>
        <row r="25">
          <cell r="A25" t="str">
            <v>022000</v>
          </cell>
          <cell r="C25">
            <v>2.2000000000000002</v>
          </cell>
          <cell r="D25" t="str">
            <v>A, M</v>
          </cell>
          <cell r="E25" t="str">
            <v>Protein crops (including seeds)</v>
          </cell>
          <cell r="F25" t="str">
            <v>Protein crops (including seeds)</v>
          </cell>
          <cell r="G25" t="str">
            <v>Eiweißpflanzen (einschl. Saatgut)</v>
          </cell>
          <cell r="H25" t="str">
            <v>Protein crops (including seeds)</v>
          </cell>
          <cell r="I25" t="str">
            <v>Protein crops (including seeds)</v>
          </cell>
          <cell r="J25" t="str">
            <v>Protéagineux (y compris semences)</v>
          </cell>
          <cell r="K25" t="str">
            <v>Protein crops (including seeds)</v>
          </cell>
          <cell r="L25" t="str">
            <v>Protein crops (including seeds)</v>
          </cell>
          <cell r="M25" t="str">
            <v>Protéagineux (y compris semences)</v>
          </cell>
          <cell r="N25" t="str">
            <v>Protein crops (including seeds)</v>
          </cell>
          <cell r="O25" t="str">
            <v>Protein crops (including seeds)</v>
          </cell>
          <cell r="P25" t="str">
            <v>Protein crops (including seeds)</v>
          </cell>
          <cell r="Q25" t="str">
            <v>Protein crops (including seeds)</v>
          </cell>
          <cell r="R25" t="str">
            <v>Protein crops (including seeds)</v>
          </cell>
          <cell r="S25" t="str">
            <v>Protein crops (including seeds)</v>
          </cell>
          <cell r="T25" t="str">
            <v>Protein crops (including seeds)</v>
          </cell>
          <cell r="U25" t="str">
            <v>Protein crops (including seeds)</v>
          </cell>
          <cell r="V25" t="str">
            <v>Protein crops (including seeds)</v>
          </cell>
          <cell r="W25" t="str">
            <v>Protein crops (including seeds)</v>
          </cell>
          <cell r="X25" t="str">
            <v>Protein crops (including seeds)</v>
          </cell>
        </row>
        <row r="26">
          <cell r="A26" t="str">
            <v>023000</v>
          </cell>
          <cell r="C26">
            <v>2.2999999999999998</v>
          </cell>
          <cell r="D26" t="str">
            <v>A, M</v>
          </cell>
          <cell r="E26" t="str">
            <v>Raw tobacco</v>
          </cell>
          <cell r="F26" t="str">
            <v>Raw tobacco</v>
          </cell>
          <cell r="G26" t="str">
            <v>Rohtabak</v>
          </cell>
          <cell r="H26" t="str">
            <v>Raw tobacco</v>
          </cell>
          <cell r="I26" t="str">
            <v>Raw tobacco</v>
          </cell>
          <cell r="J26" t="str">
            <v>Tabac brut</v>
          </cell>
          <cell r="K26" t="str">
            <v>Raw tobacco</v>
          </cell>
          <cell r="L26" t="str">
            <v>Raw tobacco</v>
          </cell>
          <cell r="M26" t="str">
            <v>Tabac brut</v>
          </cell>
          <cell r="N26" t="str">
            <v>Raw tobacco</v>
          </cell>
          <cell r="O26" t="str">
            <v>Raw tobacco</v>
          </cell>
          <cell r="P26" t="str">
            <v>Raw tobacco</v>
          </cell>
          <cell r="Q26" t="str">
            <v>Raw tobacco</v>
          </cell>
          <cell r="R26" t="str">
            <v>Raw tobacco</v>
          </cell>
          <cell r="S26" t="str">
            <v>Raw tobacco</v>
          </cell>
          <cell r="T26" t="str">
            <v>Raw tobacco</v>
          </cell>
          <cell r="U26" t="str">
            <v>Raw tobacco</v>
          </cell>
          <cell r="V26" t="str">
            <v>Raw tobacco</v>
          </cell>
          <cell r="W26" t="str">
            <v>Raw tobacco</v>
          </cell>
          <cell r="X26" t="str">
            <v>Raw tobacco</v>
          </cell>
        </row>
        <row r="27">
          <cell r="A27" t="str">
            <v>024000</v>
          </cell>
          <cell r="C27">
            <v>2.4</v>
          </cell>
          <cell r="D27" t="str">
            <v>A, M</v>
          </cell>
          <cell r="E27" t="str">
            <v>Sugar beet</v>
          </cell>
          <cell r="F27" t="str">
            <v>Sugar beet</v>
          </cell>
          <cell r="G27" t="str">
            <v>Zuckerrüben</v>
          </cell>
          <cell r="H27" t="str">
            <v>Sugar beet</v>
          </cell>
          <cell r="I27" t="str">
            <v>Sugar beet</v>
          </cell>
          <cell r="J27" t="str">
            <v>Betteraves sucrières</v>
          </cell>
          <cell r="K27" t="str">
            <v>Sugar beet</v>
          </cell>
          <cell r="L27" t="str">
            <v>Sugar beet</v>
          </cell>
          <cell r="M27" t="str">
            <v>Betteraves sucrières</v>
          </cell>
          <cell r="N27" t="str">
            <v>Sugar beet</v>
          </cell>
          <cell r="O27" t="str">
            <v>Sugar beet</v>
          </cell>
          <cell r="P27" t="str">
            <v>Sugar beet</v>
          </cell>
          <cell r="Q27" t="str">
            <v>Sugar beet</v>
          </cell>
          <cell r="R27" t="str">
            <v>Sugar beet</v>
          </cell>
          <cell r="S27" t="str">
            <v>Sugar beet</v>
          </cell>
          <cell r="T27" t="str">
            <v>Sugar beet</v>
          </cell>
          <cell r="U27" t="str">
            <v>Sugar beet</v>
          </cell>
          <cell r="V27" t="str">
            <v>Sugar beet</v>
          </cell>
          <cell r="W27" t="str">
            <v>Sugar beet</v>
          </cell>
          <cell r="X27" t="str">
            <v>Sugar beet</v>
          </cell>
        </row>
        <row r="28">
          <cell r="A28" t="str">
            <v>029000</v>
          </cell>
          <cell r="C28">
            <v>2.9</v>
          </cell>
          <cell r="D28" t="str">
            <v>A, M</v>
          </cell>
          <cell r="E28" t="str">
            <v>Other industrial crops</v>
          </cell>
          <cell r="F28" t="str">
            <v>Other industrial crops</v>
          </cell>
          <cell r="G28" t="str">
            <v>Sonstige Handelsgewächse</v>
          </cell>
          <cell r="H28" t="str">
            <v>Other industrial crops</v>
          </cell>
          <cell r="I28" t="str">
            <v>Other industrial crops</v>
          </cell>
          <cell r="J28" t="str">
            <v>Autres plantes industrielles</v>
          </cell>
          <cell r="K28" t="str">
            <v>Other industrial crops</v>
          </cell>
          <cell r="L28" t="str">
            <v>Other industrial crops</v>
          </cell>
          <cell r="M28" t="str">
            <v>Autres plantes industrielles</v>
          </cell>
          <cell r="N28" t="str">
            <v>Other industrial crops</v>
          </cell>
          <cell r="O28" t="str">
            <v>Other industrial crops</v>
          </cell>
          <cell r="P28" t="str">
            <v>Other industrial crops</v>
          </cell>
          <cell r="Q28" t="str">
            <v>Other industrial crops</v>
          </cell>
          <cell r="R28" t="str">
            <v>Other industrial crops</v>
          </cell>
          <cell r="S28" t="str">
            <v>Other industrial crops</v>
          </cell>
          <cell r="T28" t="str">
            <v>Other industrial crops</v>
          </cell>
          <cell r="U28" t="str">
            <v>Other industrial crops</v>
          </cell>
          <cell r="V28" t="str">
            <v>Other industrial crops</v>
          </cell>
          <cell r="W28" t="str">
            <v>Other industrial crops</v>
          </cell>
          <cell r="X28" t="str">
            <v>Other industrial crops</v>
          </cell>
        </row>
        <row r="29">
          <cell r="A29" t="str">
            <v>029100</v>
          </cell>
          <cell r="C29" t="str">
            <v>02.9.1</v>
          </cell>
          <cell r="D29" t="str">
            <v>A</v>
          </cell>
          <cell r="E29" t="str">
            <v>Fibre plants</v>
          </cell>
          <cell r="F29" t="str">
            <v>Fibre plants</v>
          </cell>
          <cell r="G29" t="str">
            <v>Textilpflanzen</v>
          </cell>
          <cell r="H29" t="str">
            <v>Fibre plants</v>
          </cell>
          <cell r="I29" t="str">
            <v>Fibre plants</v>
          </cell>
          <cell r="J29" t="str">
            <v>Plantes textiles</v>
          </cell>
          <cell r="K29" t="str">
            <v>Fibre plants</v>
          </cell>
          <cell r="L29" t="str">
            <v>Fibre plants</v>
          </cell>
          <cell r="M29" t="str">
            <v>Plantes textiles</v>
          </cell>
          <cell r="N29" t="str">
            <v>Fibre plants</v>
          </cell>
          <cell r="O29" t="str">
            <v>Fibre plants</v>
          </cell>
          <cell r="P29" t="str">
            <v>Fibre plants</v>
          </cell>
          <cell r="Q29" t="str">
            <v>Fibre plants</v>
          </cell>
          <cell r="R29" t="str">
            <v>Fibre plants</v>
          </cell>
          <cell r="S29" t="str">
            <v>Fibre plants</v>
          </cell>
          <cell r="T29" t="str">
            <v>Fibre plants</v>
          </cell>
          <cell r="U29" t="str">
            <v>Fibre plants</v>
          </cell>
          <cell r="V29" t="str">
            <v>Fibre plants</v>
          </cell>
          <cell r="W29" t="str">
            <v>Fibre plants</v>
          </cell>
          <cell r="X29" t="str">
            <v>Fibre plants</v>
          </cell>
        </row>
        <row r="30">
          <cell r="A30" t="str">
            <v>029200</v>
          </cell>
          <cell r="C30" t="str">
            <v>02.9.2</v>
          </cell>
          <cell r="D30" t="str">
            <v>A</v>
          </cell>
          <cell r="E30" t="str">
            <v>Hops</v>
          </cell>
          <cell r="F30" t="str">
            <v>Hops</v>
          </cell>
          <cell r="G30" t="str">
            <v>Hopfen</v>
          </cell>
          <cell r="H30" t="str">
            <v>Hops</v>
          </cell>
          <cell r="I30" t="str">
            <v>Hops</v>
          </cell>
          <cell r="J30" t="str">
            <v>Houblon</v>
          </cell>
          <cell r="K30" t="str">
            <v>Hops</v>
          </cell>
          <cell r="L30" t="str">
            <v>Hops</v>
          </cell>
          <cell r="M30" t="str">
            <v>Houblon</v>
          </cell>
          <cell r="N30" t="str">
            <v>Hops</v>
          </cell>
          <cell r="O30" t="str">
            <v>Hops</v>
          </cell>
          <cell r="P30" t="str">
            <v>Hops</v>
          </cell>
          <cell r="Q30" t="str">
            <v>Hops</v>
          </cell>
          <cell r="R30" t="str">
            <v>Hops</v>
          </cell>
          <cell r="S30" t="str">
            <v>Hops</v>
          </cell>
          <cell r="T30" t="str">
            <v>Hops</v>
          </cell>
          <cell r="U30" t="str">
            <v>Hops</v>
          </cell>
          <cell r="V30" t="str">
            <v>Hops</v>
          </cell>
          <cell r="W30" t="str">
            <v>Hops</v>
          </cell>
          <cell r="X30" t="str">
            <v>Hops</v>
          </cell>
        </row>
        <row r="31">
          <cell r="A31" t="str">
            <v>029900</v>
          </cell>
          <cell r="C31" t="str">
            <v>02.9.9</v>
          </cell>
          <cell r="D31" t="str">
            <v>A</v>
          </cell>
          <cell r="E31" t="str">
            <v>Other industrial crops: others</v>
          </cell>
          <cell r="F31" t="str">
            <v>Other industrial crops: others</v>
          </cell>
          <cell r="G31" t="str">
            <v>Sonstige Handelsgewächse: Sonstige</v>
          </cell>
          <cell r="H31" t="str">
            <v>Other industrial crops: others</v>
          </cell>
          <cell r="I31" t="str">
            <v>Other industrial crops: others</v>
          </cell>
          <cell r="J31" t="str">
            <v>Autres plantes industrielles: autres</v>
          </cell>
          <cell r="K31" t="str">
            <v>Other industrial crops: others</v>
          </cell>
          <cell r="L31" t="str">
            <v>Other industrial crops: others</v>
          </cell>
          <cell r="M31" t="str">
            <v>Autres plantes industrielles: autres</v>
          </cell>
          <cell r="N31" t="str">
            <v>Other industrial crops: others</v>
          </cell>
          <cell r="O31" t="str">
            <v>Other industrial crops: others</v>
          </cell>
          <cell r="P31" t="str">
            <v>Other industrial crops: others</v>
          </cell>
          <cell r="Q31" t="str">
            <v>Other industrial crops: others</v>
          </cell>
          <cell r="R31" t="str">
            <v>Other industrial crops: others</v>
          </cell>
          <cell r="S31" t="str">
            <v>Other industrial crops: others</v>
          </cell>
          <cell r="T31" t="str">
            <v>Other industrial crops: others</v>
          </cell>
          <cell r="U31" t="str">
            <v>Other industrial crops: others</v>
          </cell>
          <cell r="V31" t="str">
            <v>Other industrial crops: others</v>
          </cell>
          <cell r="W31" t="str">
            <v>Other industrial crops: others</v>
          </cell>
          <cell r="X31" t="str">
            <v>Other industrial crops: others</v>
          </cell>
        </row>
        <row r="32">
          <cell r="A32" t="str">
            <v>030000</v>
          </cell>
          <cell r="C32">
            <v>3</v>
          </cell>
          <cell r="D32" t="str">
            <v>A, M</v>
          </cell>
          <cell r="E32" t="str">
            <v>FORAGE PLANTS</v>
          </cell>
          <cell r="F32" t="str">
            <v>FORAGE PLANTS</v>
          </cell>
          <cell r="G32" t="str">
            <v>FUTTERPFLANZEN</v>
          </cell>
          <cell r="H32" t="str">
            <v>FORAGE PLANTS</v>
          </cell>
          <cell r="I32" t="str">
            <v>FORAGE PLANTS</v>
          </cell>
          <cell r="J32" t="str">
            <v>PLANTES FOURRAGÈRES</v>
          </cell>
          <cell r="K32" t="str">
            <v>FORAGE PLANTS</v>
          </cell>
          <cell r="L32" t="str">
            <v>FORAGE PLANTS</v>
          </cell>
          <cell r="M32" t="str">
            <v>PLANTES FOURRAGÈRES</v>
          </cell>
          <cell r="N32" t="str">
            <v>FORAGE PLANTS</v>
          </cell>
          <cell r="O32" t="str">
            <v>FORAGE PLANTS</v>
          </cell>
          <cell r="P32" t="str">
            <v>FORAGE PLANTS</v>
          </cell>
          <cell r="Q32" t="str">
            <v>FORAGE PLANTS</v>
          </cell>
          <cell r="R32" t="str">
            <v>FORAGE PLANTS</v>
          </cell>
          <cell r="S32" t="str">
            <v>FORAGE PLANTS</v>
          </cell>
          <cell r="T32" t="str">
            <v>FORAGE PLANTS</v>
          </cell>
          <cell r="U32" t="str">
            <v>FORAGE PLANTS</v>
          </cell>
          <cell r="V32" t="str">
            <v>FORAGE PLANTS</v>
          </cell>
          <cell r="W32" t="str">
            <v>FORAGE PLANTS</v>
          </cell>
          <cell r="X32" t="str">
            <v>FORAGE PLANTS</v>
          </cell>
        </row>
        <row r="33">
          <cell r="A33" t="str">
            <v>031000</v>
          </cell>
          <cell r="C33">
            <v>3.1</v>
          </cell>
          <cell r="D33" t="str">
            <v>A, M</v>
          </cell>
          <cell r="E33" t="str">
            <v>Fodder maize</v>
          </cell>
          <cell r="F33" t="str">
            <v>Fodder maize</v>
          </cell>
          <cell r="G33" t="str">
            <v>Futtermais</v>
          </cell>
          <cell r="H33" t="str">
            <v>Fodder maize</v>
          </cell>
          <cell r="I33" t="str">
            <v>Fodder maize</v>
          </cell>
          <cell r="J33" t="str">
            <v>Maïs fourrage</v>
          </cell>
          <cell r="K33" t="str">
            <v>Fodder maize</v>
          </cell>
          <cell r="L33" t="str">
            <v>Fodder maize</v>
          </cell>
          <cell r="M33" t="str">
            <v>Maïs fourrage</v>
          </cell>
          <cell r="N33" t="str">
            <v>Fodder maize</v>
          </cell>
          <cell r="O33" t="str">
            <v>Fodder maize</v>
          </cell>
          <cell r="P33" t="str">
            <v>Fodder maize</v>
          </cell>
          <cell r="Q33" t="str">
            <v>Fodder maize</v>
          </cell>
          <cell r="R33" t="str">
            <v>Fodder maize</v>
          </cell>
          <cell r="S33" t="str">
            <v>Fodder maize</v>
          </cell>
          <cell r="T33" t="str">
            <v>Fodder maize</v>
          </cell>
          <cell r="U33" t="str">
            <v>Fodder maize</v>
          </cell>
          <cell r="V33" t="str">
            <v>Fodder maize</v>
          </cell>
          <cell r="W33" t="str">
            <v>Fodder maize</v>
          </cell>
          <cell r="X33" t="str">
            <v>Fodder maize</v>
          </cell>
        </row>
        <row r="34">
          <cell r="A34" t="str">
            <v>032000</v>
          </cell>
          <cell r="C34">
            <v>3.2</v>
          </cell>
          <cell r="D34" t="str">
            <v>A, M</v>
          </cell>
          <cell r="E34" t="str">
            <v>Fodder root crops (including forage beet)</v>
          </cell>
          <cell r="F34" t="str">
            <v>Fodder root crops (including forage beet)</v>
          </cell>
          <cell r="G34" t="str">
            <v>Futterhackfrüchte (einschl. Futterrüben)</v>
          </cell>
          <cell r="H34" t="str">
            <v>Fodder root crops (including forage beet)</v>
          </cell>
          <cell r="I34" t="str">
            <v>Fodder root crops (including forage beet)</v>
          </cell>
          <cell r="J34" t="str">
            <v>Plantes sarclées fourragères (y compris betteraves fourragères)</v>
          </cell>
          <cell r="K34" t="str">
            <v>Fodder root crops (including forage beet)</v>
          </cell>
          <cell r="L34" t="str">
            <v>Fodder root crops (including forage beet)</v>
          </cell>
          <cell r="M34" t="str">
            <v>Plantes sarclées fourragères (y compris betteraves fourragères)</v>
          </cell>
          <cell r="N34" t="str">
            <v>Fodder root crops (including forage beet)</v>
          </cell>
          <cell r="O34" t="str">
            <v>Fodder root crops (including forage beet)</v>
          </cell>
          <cell r="P34" t="str">
            <v>Fodder root crops (including forage beet)</v>
          </cell>
          <cell r="Q34" t="str">
            <v>Fodder root crops (including forage beet)</v>
          </cell>
          <cell r="R34" t="str">
            <v>Fodder root crops (including forage beet)</v>
          </cell>
          <cell r="S34" t="str">
            <v>Fodder root crops (including forage beet)</v>
          </cell>
          <cell r="T34" t="str">
            <v>Fodder root crops (including forage beet)</v>
          </cell>
          <cell r="U34" t="str">
            <v>Fodder root crops (including forage beet)</v>
          </cell>
          <cell r="V34" t="str">
            <v>Fodder root crops (including forage beet)</v>
          </cell>
          <cell r="W34" t="str">
            <v>Fodder root crops (including forage beet)</v>
          </cell>
          <cell r="X34" t="str">
            <v>Fodder root crops (including forage beet)</v>
          </cell>
        </row>
        <row r="35">
          <cell r="A35" t="str">
            <v>039000</v>
          </cell>
          <cell r="C35">
            <v>3.9</v>
          </cell>
          <cell r="D35" t="str">
            <v>A, M</v>
          </cell>
          <cell r="E35" t="str">
            <v>Other forage plants</v>
          </cell>
          <cell r="F35" t="str">
            <v>Other forage plants</v>
          </cell>
          <cell r="G35" t="str">
            <v>Sonstige Futterpflanzen</v>
          </cell>
          <cell r="H35" t="str">
            <v>Other forage plants</v>
          </cell>
          <cell r="I35" t="str">
            <v>Other forage plants</v>
          </cell>
          <cell r="J35" t="str">
            <v>Autres plantes fourragères</v>
          </cell>
          <cell r="K35" t="str">
            <v>Other forage plants</v>
          </cell>
          <cell r="L35" t="str">
            <v>Other forage plants</v>
          </cell>
          <cell r="M35" t="str">
            <v>Autres plantes fourragères</v>
          </cell>
          <cell r="N35" t="str">
            <v>Other forage plants</v>
          </cell>
          <cell r="O35" t="str">
            <v>Other forage plants</v>
          </cell>
          <cell r="P35" t="str">
            <v>Other forage plants</v>
          </cell>
          <cell r="Q35" t="str">
            <v>Other forage plants</v>
          </cell>
          <cell r="R35" t="str">
            <v>Other forage plants</v>
          </cell>
          <cell r="S35" t="str">
            <v>Other forage plants</v>
          </cell>
          <cell r="T35" t="str">
            <v>Other forage plants</v>
          </cell>
          <cell r="U35" t="str">
            <v>Other forage plants</v>
          </cell>
          <cell r="V35" t="str">
            <v>Other forage plants</v>
          </cell>
          <cell r="W35" t="str">
            <v>Other forage plants</v>
          </cell>
          <cell r="X35" t="str">
            <v>Other forage plants</v>
          </cell>
        </row>
        <row r="36">
          <cell r="A36" t="str">
            <v>039100</v>
          </cell>
          <cell r="C36" t="str">
            <v>03.9.1</v>
          </cell>
          <cell r="D36" t="str">
            <v>A</v>
          </cell>
          <cell r="E36" t="str">
            <v>Hay</v>
          </cell>
          <cell r="F36" t="str">
            <v>Hay</v>
          </cell>
          <cell r="G36" t="str">
            <v>Heu</v>
          </cell>
          <cell r="H36" t="str">
            <v>Hay</v>
          </cell>
          <cell r="I36" t="str">
            <v>Hay</v>
          </cell>
          <cell r="J36" t="str">
            <v>Foin</v>
          </cell>
          <cell r="K36" t="str">
            <v>Hay</v>
          </cell>
          <cell r="L36" t="str">
            <v>Hay</v>
          </cell>
          <cell r="M36" t="str">
            <v>Foin</v>
          </cell>
          <cell r="N36" t="str">
            <v>Hay</v>
          </cell>
          <cell r="O36" t="str">
            <v>Hay</v>
          </cell>
          <cell r="P36" t="str">
            <v>Hay</v>
          </cell>
          <cell r="Q36" t="str">
            <v>Hay</v>
          </cell>
          <cell r="R36" t="str">
            <v>Hay</v>
          </cell>
          <cell r="S36" t="str">
            <v>Hay</v>
          </cell>
          <cell r="T36" t="str">
            <v>Hay</v>
          </cell>
          <cell r="U36" t="str">
            <v>Hay</v>
          </cell>
          <cell r="V36" t="str">
            <v>Hay</v>
          </cell>
          <cell r="W36" t="str">
            <v>Hay</v>
          </cell>
          <cell r="X36" t="str">
            <v>Hay</v>
          </cell>
        </row>
        <row r="37">
          <cell r="A37" t="str">
            <v>039200</v>
          </cell>
          <cell r="C37" t="str">
            <v>03.9.2</v>
          </cell>
          <cell r="D37" t="str">
            <v>A</v>
          </cell>
          <cell r="E37" t="str">
            <v>Straw</v>
          </cell>
          <cell r="F37" t="str">
            <v>Straw</v>
          </cell>
          <cell r="G37" t="str">
            <v>Stroh</v>
          </cell>
          <cell r="H37" t="str">
            <v>Straw</v>
          </cell>
          <cell r="I37" t="str">
            <v>Straw</v>
          </cell>
          <cell r="J37" t="str">
            <v>Paille</v>
          </cell>
          <cell r="K37" t="str">
            <v>Straw</v>
          </cell>
          <cell r="L37" t="str">
            <v>Straw</v>
          </cell>
          <cell r="M37" t="str">
            <v>Paille</v>
          </cell>
          <cell r="N37" t="str">
            <v>Straw</v>
          </cell>
          <cell r="O37" t="str">
            <v>Straw</v>
          </cell>
          <cell r="P37" t="str">
            <v>Straw</v>
          </cell>
          <cell r="Q37" t="str">
            <v>Straw</v>
          </cell>
          <cell r="R37" t="str">
            <v>Straw</v>
          </cell>
          <cell r="S37" t="str">
            <v>Straw</v>
          </cell>
          <cell r="T37" t="str">
            <v>Straw</v>
          </cell>
          <cell r="U37" t="str">
            <v>Straw</v>
          </cell>
          <cell r="V37" t="str">
            <v>Straw</v>
          </cell>
          <cell r="W37" t="str">
            <v>Straw</v>
          </cell>
          <cell r="X37" t="str">
            <v>Straw</v>
          </cell>
        </row>
        <row r="38">
          <cell r="A38" t="str">
            <v>039300</v>
          </cell>
          <cell r="C38" t="str">
            <v>03.9.3</v>
          </cell>
          <cell r="D38" t="str">
            <v>A</v>
          </cell>
          <cell r="E38" t="str">
            <v>Silage</v>
          </cell>
          <cell r="F38" t="str">
            <v>Silage</v>
          </cell>
          <cell r="G38" t="str">
            <v>Silage</v>
          </cell>
          <cell r="H38" t="str">
            <v>Silage</v>
          </cell>
          <cell r="I38" t="str">
            <v>Silage</v>
          </cell>
          <cell r="J38" t="str">
            <v>Ensilage</v>
          </cell>
          <cell r="K38" t="str">
            <v>Silage</v>
          </cell>
          <cell r="L38" t="str">
            <v>Silage</v>
          </cell>
          <cell r="M38" t="str">
            <v>Ensilage</v>
          </cell>
          <cell r="N38" t="str">
            <v>Silage</v>
          </cell>
          <cell r="O38" t="str">
            <v>Silage</v>
          </cell>
          <cell r="P38" t="str">
            <v>Silage</v>
          </cell>
          <cell r="Q38" t="str">
            <v>Silage</v>
          </cell>
          <cell r="R38" t="str">
            <v>Silage</v>
          </cell>
          <cell r="S38" t="str">
            <v>Silage</v>
          </cell>
          <cell r="T38" t="str">
            <v>Silage</v>
          </cell>
          <cell r="U38" t="str">
            <v>Silage</v>
          </cell>
          <cell r="V38" t="str">
            <v>Silage</v>
          </cell>
          <cell r="W38" t="str">
            <v>Silage</v>
          </cell>
          <cell r="X38" t="str">
            <v>Silage</v>
          </cell>
        </row>
        <row r="39">
          <cell r="A39" t="str">
            <v>039900</v>
          </cell>
          <cell r="C39" t="str">
            <v>03.9.9</v>
          </cell>
          <cell r="D39" t="str">
            <v>A</v>
          </cell>
          <cell r="E39" t="str">
            <v>Other forage plants: others</v>
          </cell>
          <cell r="F39" t="str">
            <v>Other forage plants: others</v>
          </cell>
          <cell r="G39" t="str">
            <v>Sonstige Futterpflanzen: Sonstige</v>
          </cell>
          <cell r="H39" t="str">
            <v>Other forage plants: others</v>
          </cell>
          <cell r="I39" t="str">
            <v>Other forage plants: others</v>
          </cell>
          <cell r="J39" t="str">
            <v>Autres plantes fourragères: autres</v>
          </cell>
          <cell r="K39" t="str">
            <v>Other forage plants: others</v>
          </cell>
          <cell r="L39" t="str">
            <v>Other forage plants: others</v>
          </cell>
          <cell r="M39" t="str">
            <v>Autres plantes fourragères: autres</v>
          </cell>
          <cell r="N39" t="str">
            <v>Other forage plants: others</v>
          </cell>
          <cell r="O39" t="str">
            <v>Other forage plants: others</v>
          </cell>
          <cell r="P39" t="str">
            <v>Other forage plants: others</v>
          </cell>
          <cell r="Q39" t="str">
            <v>Other forage plants: others</v>
          </cell>
          <cell r="R39" t="str">
            <v>Other forage plants: others</v>
          </cell>
          <cell r="S39" t="str">
            <v>Other forage plants: others</v>
          </cell>
          <cell r="T39" t="str">
            <v>Other forage plants: others</v>
          </cell>
          <cell r="U39" t="str">
            <v>Other forage plants: others</v>
          </cell>
          <cell r="V39" t="str">
            <v>Other forage plants: others</v>
          </cell>
          <cell r="W39" t="str">
            <v>Other forage plants: others</v>
          </cell>
          <cell r="X39" t="str">
            <v>Other forage plants: others</v>
          </cell>
        </row>
        <row r="40">
          <cell r="A40" t="str">
            <v>040000</v>
          </cell>
          <cell r="C40">
            <v>4</v>
          </cell>
          <cell r="D40" t="str">
            <v>A, M</v>
          </cell>
          <cell r="E40" t="str">
            <v>VEGETABLES AND HORTICULTURAL PRODUCTS</v>
          </cell>
          <cell r="F40" t="str">
            <v>VEGETABLES AND HORTICULTURAL PRODUCTS</v>
          </cell>
          <cell r="G40" t="str">
            <v>ERZEUGNISSE DES GEMÜSE- UND GARTENBAUS</v>
          </cell>
          <cell r="H40" t="str">
            <v>VEGETABLES AND HORTICULTURAL PRODUCTS</v>
          </cell>
          <cell r="I40" t="str">
            <v>VEGETABLES AND HORTICULTURAL PRODUCTS</v>
          </cell>
          <cell r="J40" t="str">
            <v>PRODUITS MARAÎCHERS ET HORTICOLES</v>
          </cell>
          <cell r="K40" t="str">
            <v>VEGETABLES AND HORTICULTURAL PRODUCTS</v>
          </cell>
          <cell r="L40" t="str">
            <v>VEGETABLES AND HORTICULTURAL PRODUCTS</v>
          </cell>
          <cell r="M40" t="str">
            <v>PRODUITS MARAÎCHERS ET HORTICOLES</v>
          </cell>
          <cell r="N40" t="str">
            <v>VEGETABLES AND HORTICULTURAL PRODUCTS</v>
          </cell>
          <cell r="O40" t="str">
            <v>VEGETABLES AND HORTICULTURAL PRODUCTS</v>
          </cell>
          <cell r="P40" t="str">
            <v>VEGETABLES AND HORTICULTURAL PRODUCTS</v>
          </cell>
          <cell r="Q40" t="str">
            <v>VEGETABLES AND HORTICULTURAL PRODUCTS</v>
          </cell>
          <cell r="R40" t="str">
            <v>VEGETABLES AND HORTICULTURAL PRODUCTS</v>
          </cell>
          <cell r="S40" t="str">
            <v>VEGETABLES AND HORTICULTURAL PRODUCTS</v>
          </cell>
          <cell r="T40" t="str">
            <v>VEGETABLES AND HORTICULTURAL PRODUCTS</v>
          </cell>
          <cell r="U40" t="str">
            <v>VEGETABLES AND HORTICULTURAL PRODUCTS</v>
          </cell>
          <cell r="V40" t="str">
            <v>VEGETABLES AND HORTICULTURAL PRODUCTS</v>
          </cell>
          <cell r="W40" t="str">
            <v>VEGETABLES AND HORTICULTURAL PRODUCTS</v>
          </cell>
          <cell r="X40" t="str">
            <v>VEGETABLES AND HORTICULTURAL PRODUCTS</v>
          </cell>
        </row>
        <row r="41">
          <cell r="A41" t="str">
            <v>041000</v>
          </cell>
          <cell r="C41">
            <v>4.0999999999999996</v>
          </cell>
          <cell r="D41" t="str">
            <v>A, M</v>
          </cell>
          <cell r="E41" t="str">
            <v>Fresh vegetables</v>
          </cell>
          <cell r="F41" t="str">
            <v>Fresh vegetables</v>
          </cell>
          <cell r="G41" t="str">
            <v>Frischgemüse</v>
          </cell>
          <cell r="H41" t="str">
            <v>Fresh vegetables</v>
          </cell>
          <cell r="I41" t="str">
            <v>Fresh vegetables</v>
          </cell>
          <cell r="J41" t="str">
            <v>Légumes frais</v>
          </cell>
          <cell r="K41" t="str">
            <v>Fresh vegetables</v>
          </cell>
          <cell r="L41" t="str">
            <v>Fresh vegetables</v>
          </cell>
          <cell r="M41" t="str">
            <v>Légumes frais</v>
          </cell>
          <cell r="N41" t="str">
            <v>Fresh vegetables</v>
          </cell>
          <cell r="O41" t="str">
            <v>Fresh vegetables</v>
          </cell>
          <cell r="P41" t="str">
            <v>Fresh vegetables</v>
          </cell>
          <cell r="Q41" t="str">
            <v>Fresh vegetables</v>
          </cell>
          <cell r="R41" t="str">
            <v>Fresh vegetables</v>
          </cell>
          <cell r="S41" t="str">
            <v>Fresh vegetables</v>
          </cell>
          <cell r="T41" t="str">
            <v>Fresh vegetables</v>
          </cell>
          <cell r="U41" t="str">
            <v>Fresh vegetables</v>
          </cell>
          <cell r="V41" t="str">
            <v>Fresh vegetables</v>
          </cell>
          <cell r="W41" t="str">
            <v>Fresh vegetables</v>
          </cell>
          <cell r="X41" t="str">
            <v>Fresh vegetables</v>
          </cell>
        </row>
        <row r="42">
          <cell r="A42" t="str">
            <v>041100</v>
          </cell>
          <cell r="C42" t="str">
            <v>04.1.1</v>
          </cell>
          <cell r="D42" t="str">
            <v>A, M</v>
          </cell>
          <cell r="E42" t="str">
            <v>Cauliflower</v>
          </cell>
          <cell r="F42" t="str">
            <v>Cauliflower</v>
          </cell>
          <cell r="G42" t="str">
            <v>Blumenkohl</v>
          </cell>
          <cell r="H42" t="str">
            <v>Cauliflower</v>
          </cell>
          <cell r="I42" t="str">
            <v>Cauliflower</v>
          </cell>
          <cell r="J42" t="str">
            <v>Choux-fleurs</v>
          </cell>
          <cell r="K42" t="str">
            <v>Cauliflower</v>
          </cell>
          <cell r="L42" t="str">
            <v>Cauliflower</v>
          </cell>
          <cell r="M42" t="str">
            <v>Choux-fleurs</v>
          </cell>
          <cell r="N42" t="str">
            <v>Cauliflower</v>
          </cell>
          <cell r="O42" t="str">
            <v>Cauliflower</v>
          </cell>
          <cell r="P42" t="str">
            <v>Cauliflower</v>
          </cell>
          <cell r="Q42" t="str">
            <v>Cauliflower</v>
          </cell>
          <cell r="R42" t="str">
            <v>Cauliflower</v>
          </cell>
          <cell r="S42" t="str">
            <v>Cauliflower</v>
          </cell>
          <cell r="T42" t="str">
            <v>Cauliflower</v>
          </cell>
          <cell r="U42" t="str">
            <v>Cauliflower</v>
          </cell>
          <cell r="V42" t="str">
            <v>Cauliflower</v>
          </cell>
          <cell r="W42" t="str">
            <v>Cauliflower</v>
          </cell>
          <cell r="X42" t="str">
            <v>Cauliflower</v>
          </cell>
        </row>
        <row r="43">
          <cell r="A43" t="str">
            <v>041200</v>
          </cell>
          <cell r="C43" t="str">
            <v>04.1.2</v>
          </cell>
          <cell r="D43" t="str">
            <v>A, M</v>
          </cell>
          <cell r="E43" t="str">
            <v>Tomatoes</v>
          </cell>
          <cell r="F43" t="str">
            <v>Tomatoes</v>
          </cell>
          <cell r="G43" t="str">
            <v>Tomaten</v>
          </cell>
          <cell r="H43" t="str">
            <v>Tomatoes</v>
          </cell>
          <cell r="I43" t="str">
            <v>Tomatoes</v>
          </cell>
          <cell r="J43" t="str">
            <v>Tomates</v>
          </cell>
          <cell r="K43" t="str">
            <v>Tomatoes</v>
          </cell>
          <cell r="L43" t="str">
            <v>Tomatoes</v>
          </cell>
          <cell r="M43" t="str">
            <v>Tomates</v>
          </cell>
          <cell r="N43" t="str">
            <v>Tomatoes</v>
          </cell>
          <cell r="O43" t="str">
            <v>Tomatoes</v>
          </cell>
          <cell r="P43" t="str">
            <v>Tomatoes</v>
          </cell>
          <cell r="Q43" t="str">
            <v>Tomatoes</v>
          </cell>
          <cell r="R43" t="str">
            <v>Tomatoes</v>
          </cell>
          <cell r="S43" t="str">
            <v>Tomatoes</v>
          </cell>
          <cell r="T43" t="str">
            <v>Tomatoes</v>
          </cell>
          <cell r="U43" t="str">
            <v>Tomatoes</v>
          </cell>
          <cell r="V43" t="str">
            <v>Tomatoes</v>
          </cell>
          <cell r="W43" t="str">
            <v>Tomatoes</v>
          </cell>
          <cell r="X43" t="str">
            <v>Tomatoes</v>
          </cell>
        </row>
        <row r="44">
          <cell r="A44" t="str">
            <v>041900</v>
          </cell>
          <cell r="C44" t="str">
            <v>04.1.9</v>
          </cell>
          <cell r="D44" t="str">
            <v>A, M</v>
          </cell>
          <cell r="E44" t="str">
            <v>Other fresh vegetables</v>
          </cell>
          <cell r="F44" t="str">
            <v>Other fresh vegetables</v>
          </cell>
          <cell r="G44" t="str">
            <v>Sonstiges Frischgemüse</v>
          </cell>
          <cell r="H44" t="str">
            <v>Other fresh vegetables</v>
          </cell>
          <cell r="I44" t="str">
            <v>Other fresh vegetables</v>
          </cell>
          <cell r="J44" t="str">
            <v>Autres légumes frais</v>
          </cell>
          <cell r="K44" t="str">
            <v>Other fresh vegetables</v>
          </cell>
          <cell r="L44" t="str">
            <v>Other fresh vegetables</v>
          </cell>
          <cell r="M44" t="str">
            <v>Autres légumes frais</v>
          </cell>
          <cell r="N44" t="str">
            <v>Other fresh vegetables</v>
          </cell>
          <cell r="O44" t="str">
            <v>Other fresh vegetables</v>
          </cell>
          <cell r="P44" t="str">
            <v>Other fresh vegetables</v>
          </cell>
          <cell r="Q44" t="str">
            <v>Other fresh vegetables</v>
          </cell>
          <cell r="R44" t="str">
            <v>Other fresh vegetables</v>
          </cell>
          <cell r="S44" t="str">
            <v>Other fresh vegetables</v>
          </cell>
          <cell r="T44" t="str">
            <v>Other fresh vegetables</v>
          </cell>
          <cell r="U44" t="str">
            <v>Other fresh vegetables</v>
          </cell>
          <cell r="V44" t="str">
            <v>Other fresh vegetables</v>
          </cell>
          <cell r="W44" t="str">
            <v>Other fresh vegetables</v>
          </cell>
          <cell r="X44" t="str">
            <v>Other fresh vegetables</v>
          </cell>
        </row>
        <row r="45">
          <cell r="A45" t="str">
            <v>041910</v>
          </cell>
          <cell r="C45" t="str">
            <v>04.1.9.1</v>
          </cell>
          <cell r="D45" t="str">
            <v>A</v>
          </cell>
          <cell r="E45" t="str">
            <v>Cabbage</v>
          </cell>
          <cell r="F45" t="str">
            <v>Cabbage</v>
          </cell>
          <cell r="G45" t="str">
            <v>Kohl</v>
          </cell>
          <cell r="H45" t="str">
            <v>Cabbage</v>
          </cell>
          <cell r="I45" t="str">
            <v>Cabbage</v>
          </cell>
          <cell r="J45" t="str">
            <v>Choux</v>
          </cell>
          <cell r="K45" t="str">
            <v>Cabbage</v>
          </cell>
          <cell r="L45" t="str">
            <v>Cabbage</v>
          </cell>
          <cell r="M45" t="str">
            <v>Choux</v>
          </cell>
          <cell r="N45" t="str">
            <v>Cabbage</v>
          </cell>
          <cell r="O45" t="str">
            <v>Cabbage</v>
          </cell>
          <cell r="P45" t="str">
            <v>Cabbage</v>
          </cell>
          <cell r="Q45" t="str">
            <v>Cabbage</v>
          </cell>
          <cell r="R45" t="str">
            <v>Cabbage</v>
          </cell>
          <cell r="S45" t="str">
            <v>Cabbage</v>
          </cell>
          <cell r="T45" t="str">
            <v>Cabbage</v>
          </cell>
          <cell r="U45" t="str">
            <v>Cabbage</v>
          </cell>
          <cell r="V45" t="str">
            <v>Cabbage</v>
          </cell>
          <cell r="W45" t="str">
            <v>Cabbage</v>
          </cell>
          <cell r="X45" t="str">
            <v>Cabbage</v>
          </cell>
        </row>
        <row r="46">
          <cell r="A46" t="str">
            <v>041920</v>
          </cell>
          <cell r="C46" t="str">
            <v>04.1.9.2</v>
          </cell>
          <cell r="D46" t="str">
            <v>A</v>
          </cell>
          <cell r="E46" t="str">
            <v>Lettuce</v>
          </cell>
          <cell r="F46" t="str">
            <v>Lettuce</v>
          </cell>
          <cell r="G46" t="str">
            <v>Salat</v>
          </cell>
          <cell r="H46" t="str">
            <v>Lettuce</v>
          </cell>
          <cell r="I46" t="str">
            <v>Lettuce</v>
          </cell>
          <cell r="J46" t="str">
            <v>Laitues</v>
          </cell>
          <cell r="K46" t="str">
            <v>Lettuce</v>
          </cell>
          <cell r="L46" t="str">
            <v>Lettuce</v>
          </cell>
          <cell r="M46" t="str">
            <v>Laitues</v>
          </cell>
          <cell r="N46" t="str">
            <v>Lettuce</v>
          </cell>
          <cell r="O46" t="str">
            <v>Lettuce</v>
          </cell>
          <cell r="P46" t="str">
            <v>Lettuce</v>
          </cell>
          <cell r="Q46" t="str">
            <v>Lettuce</v>
          </cell>
          <cell r="R46" t="str">
            <v>Lettuce</v>
          </cell>
          <cell r="S46" t="str">
            <v>Lettuce</v>
          </cell>
          <cell r="T46" t="str">
            <v>Lettuce</v>
          </cell>
          <cell r="U46" t="str">
            <v>Lettuce</v>
          </cell>
          <cell r="V46" t="str">
            <v>Lettuce</v>
          </cell>
          <cell r="W46" t="str">
            <v>Lettuce</v>
          </cell>
          <cell r="X46" t="str">
            <v>Lettuce</v>
          </cell>
        </row>
        <row r="47">
          <cell r="A47" t="str">
            <v>041930</v>
          </cell>
          <cell r="C47" t="str">
            <v>04.1.9.3</v>
          </cell>
          <cell r="D47" t="str">
            <v>A</v>
          </cell>
          <cell r="E47" t="str">
            <v>Spinach</v>
          </cell>
          <cell r="F47" t="str">
            <v>Spinach</v>
          </cell>
          <cell r="G47" t="str">
            <v>Spinat</v>
          </cell>
          <cell r="H47" t="str">
            <v>Spinach</v>
          </cell>
          <cell r="I47" t="str">
            <v>Spinach</v>
          </cell>
          <cell r="J47" t="str">
            <v>Épinards</v>
          </cell>
          <cell r="K47" t="str">
            <v>Spinach</v>
          </cell>
          <cell r="L47" t="str">
            <v>Spinach</v>
          </cell>
          <cell r="M47" t="str">
            <v>Épinards</v>
          </cell>
          <cell r="N47" t="str">
            <v>Spinach</v>
          </cell>
          <cell r="O47" t="str">
            <v>Spinach</v>
          </cell>
          <cell r="P47" t="str">
            <v>Spinach</v>
          </cell>
          <cell r="Q47" t="str">
            <v>Spinach</v>
          </cell>
          <cell r="R47" t="str">
            <v>Spinach</v>
          </cell>
          <cell r="S47" t="str">
            <v>Spinach</v>
          </cell>
          <cell r="T47" t="str">
            <v>Spinach</v>
          </cell>
          <cell r="U47" t="str">
            <v>Spinach</v>
          </cell>
          <cell r="V47" t="str">
            <v>Spinach</v>
          </cell>
          <cell r="W47" t="str">
            <v>Spinach</v>
          </cell>
          <cell r="X47" t="str">
            <v>Spinach</v>
          </cell>
        </row>
        <row r="48">
          <cell r="A48" t="str">
            <v>041940</v>
          </cell>
          <cell r="C48" t="str">
            <v>04.1.9.4</v>
          </cell>
          <cell r="D48" t="str">
            <v>A</v>
          </cell>
          <cell r="E48" t="str">
            <v>Cucumbers</v>
          </cell>
          <cell r="F48" t="str">
            <v>Cucumbers</v>
          </cell>
          <cell r="G48" t="str">
            <v>Gurken</v>
          </cell>
          <cell r="H48" t="str">
            <v>Cucumbers</v>
          </cell>
          <cell r="I48" t="str">
            <v>Cucumbers</v>
          </cell>
          <cell r="J48" t="str">
            <v>Concombres</v>
          </cell>
          <cell r="K48" t="str">
            <v>Cucumbers</v>
          </cell>
          <cell r="L48" t="str">
            <v>Cucumbers</v>
          </cell>
          <cell r="M48" t="str">
            <v>Concombres</v>
          </cell>
          <cell r="N48" t="str">
            <v>Cucumbers</v>
          </cell>
          <cell r="O48" t="str">
            <v>Cucumbers</v>
          </cell>
          <cell r="P48" t="str">
            <v>Cucumbers</v>
          </cell>
          <cell r="Q48" t="str">
            <v>Cucumbers</v>
          </cell>
          <cell r="R48" t="str">
            <v>Cucumbers</v>
          </cell>
          <cell r="S48" t="str">
            <v>Cucumbers</v>
          </cell>
          <cell r="T48" t="str">
            <v>Cucumbers</v>
          </cell>
          <cell r="U48" t="str">
            <v>Cucumbers</v>
          </cell>
          <cell r="V48" t="str">
            <v>Cucumbers</v>
          </cell>
          <cell r="W48" t="str">
            <v>Cucumbers</v>
          </cell>
          <cell r="X48" t="str">
            <v>Cucumbers</v>
          </cell>
        </row>
        <row r="49">
          <cell r="A49" t="str">
            <v>041950</v>
          </cell>
          <cell r="C49" t="str">
            <v>04.1.9.5</v>
          </cell>
          <cell r="D49" t="str">
            <v>A</v>
          </cell>
          <cell r="E49" t="str">
            <v>Carrots</v>
          </cell>
          <cell r="F49" t="str">
            <v>Carrots</v>
          </cell>
          <cell r="G49" t="str">
            <v>Karotten und Speisemöhren</v>
          </cell>
          <cell r="H49" t="str">
            <v>Carrots</v>
          </cell>
          <cell r="I49" t="str">
            <v>Carrots</v>
          </cell>
          <cell r="J49" t="str">
            <v>Carottes</v>
          </cell>
          <cell r="K49" t="str">
            <v>Carrots</v>
          </cell>
          <cell r="L49" t="str">
            <v>Carrots</v>
          </cell>
          <cell r="M49" t="str">
            <v>Carottes</v>
          </cell>
          <cell r="N49" t="str">
            <v>Carrots</v>
          </cell>
          <cell r="O49" t="str">
            <v>Carrots</v>
          </cell>
          <cell r="P49" t="str">
            <v>Carrots</v>
          </cell>
          <cell r="Q49" t="str">
            <v>Carrots</v>
          </cell>
          <cell r="R49" t="str">
            <v>Carrots</v>
          </cell>
          <cell r="S49" t="str">
            <v>Carrots</v>
          </cell>
          <cell r="T49" t="str">
            <v>Carrots</v>
          </cell>
          <cell r="U49" t="str">
            <v>Carrots</v>
          </cell>
          <cell r="V49" t="str">
            <v>Carrots</v>
          </cell>
          <cell r="W49" t="str">
            <v>Carrots</v>
          </cell>
          <cell r="X49" t="str">
            <v>Carrots</v>
          </cell>
        </row>
        <row r="50">
          <cell r="A50" t="str">
            <v>041960</v>
          </cell>
          <cell r="C50" t="str">
            <v>04.1.9.6</v>
          </cell>
          <cell r="D50" t="str">
            <v>A</v>
          </cell>
          <cell r="E50" t="str">
            <v>Onions</v>
          </cell>
          <cell r="F50" t="str">
            <v>Onions</v>
          </cell>
          <cell r="G50" t="str">
            <v>Zwiebeln</v>
          </cell>
          <cell r="H50" t="str">
            <v>Onions</v>
          </cell>
          <cell r="I50" t="str">
            <v>Onions</v>
          </cell>
          <cell r="J50" t="str">
            <v>Oignons</v>
          </cell>
          <cell r="K50" t="str">
            <v>Onions</v>
          </cell>
          <cell r="L50" t="str">
            <v>Onions</v>
          </cell>
          <cell r="M50" t="str">
            <v>Oignons</v>
          </cell>
          <cell r="N50" t="str">
            <v>Onions</v>
          </cell>
          <cell r="O50" t="str">
            <v>Onions</v>
          </cell>
          <cell r="P50" t="str">
            <v>Onions</v>
          </cell>
          <cell r="Q50" t="str">
            <v>Onions</v>
          </cell>
          <cell r="R50" t="str">
            <v>Onions</v>
          </cell>
          <cell r="S50" t="str">
            <v>Onions</v>
          </cell>
          <cell r="T50" t="str">
            <v>Onions</v>
          </cell>
          <cell r="U50" t="str">
            <v>Onions</v>
          </cell>
          <cell r="V50" t="str">
            <v>Onions</v>
          </cell>
          <cell r="W50" t="str">
            <v>Onions</v>
          </cell>
          <cell r="X50" t="str">
            <v>Onions</v>
          </cell>
        </row>
        <row r="51">
          <cell r="A51" t="str">
            <v>041970</v>
          </cell>
          <cell r="C51" t="str">
            <v>04.1.9.7</v>
          </cell>
          <cell r="D51" t="str">
            <v>A</v>
          </cell>
          <cell r="E51" t="str">
            <v>Green beans</v>
          </cell>
          <cell r="F51" t="str">
            <v>Green beans</v>
          </cell>
          <cell r="G51" t="str">
            <v>Grüne Bohnen</v>
          </cell>
          <cell r="H51" t="str">
            <v>Green beans</v>
          </cell>
          <cell r="I51" t="str">
            <v>Green beans</v>
          </cell>
          <cell r="J51" t="str">
            <v>Haricots verts</v>
          </cell>
          <cell r="K51" t="str">
            <v>Green beans</v>
          </cell>
          <cell r="L51" t="str">
            <v>Green beans</v>
          </cell>
          <cell r="M51" t="str">
            <v>Haricots verts</v>
          </cell>
          <cell r="N51" t="str">
            <v>Green beans</v>
          </cell>
          <cell r="O51" t="str">
            <v>Green beans</v>
          </cell>
          <cell r="P51" t="str">
            <v>Green beans</v>
          </cell>
          <cell r="Q51" t="str">
            <v>Green beans</v>
          </cell>
          <cell r="R51" t="str">
            <v>Green beans</v>
          </cell>
          <cell r="S51" t="str">
            <v>Green beans</v>
          </cell>
          <cell r="T51" t="str">
            <v>Green beans</v>
          </cell>
          <cell r="U51" t="str">
            <v>Green beans</v>
          </cell>
          <cell r="V51" t="str">
            <v>Green beans</v>
          </cell>
          <cell r="W51" t="str">
            <v>Green beans</v>
          </cell>
          <cell r="X51" t="str">
            <v>Green beans</v>
          </cell>
        </row>
        <row r="52">
          <cell r="A52" t="str">
            <v>041980</v>
          </cell>
          <cell r="C52" t="str">
            <v>04.1.9.8</v>
          </cell>
          <cell r="D52" t="str">
            <v>A</v>
          </cell>
          <cell r="E52" t="str">
            <v>Pulses</v>
          </cell>
          <cell r="F52" t="str">
            <v>Pulses</v>
          </cell>
          <cell r="G52" t="str">
            <v>Hülsenfrüchte</v>
          </cell>
          <cell r="H52" t="str">
            <v>Pulses</v>
          </cell>
          <cell r="I52" t="str">
            <v>Pulses</v>
          </cell>
          <cell r="J52" t="str">
            <v>Légumes à cosse</v>
          </cell>
          <cell r="K52" t="str">
            <v>Pulses</v>
          </cell>
          <cell r="L52" t="str">
            <v>Pulses</v>
          </cell>
          <cell r="M52" t="str">
            <v>Légumes à cosse</v>
          </cell>
          <cell r="N52" t="str">
            <v>Pulses</v>
          </cell>
          <cell r="O52" t="str">
            <v>Pulses</v>
          </cell>
          <cell r="P52" t="str">
            <v>Pulses</v>
          </cell>
          <cell r="Q52" t="str">
            <v>Pulses</v>
          </cell>
          <cell r="R52" t="str">
            <v>Pulses</v>
          </cell>
          <cell r="S52" t="str">
            <v>Pulses</v>
          </cell>
          <cell r="T52" t="str">
            <v>Pulses</v>
          </cell>
          <cell r="U52" t="str">
            <v>Pulses</v>
          </cell>
          <cell r="V52" t="str">
            <v>Pulses</v>
          </cell>
          <cell r="W52" t="str">
            <v>Pulses</v>
          </cell>
          <cell r="X52" t="str">
            <v>Pulses</v>
          </cell>
        </row>
        <row r="53">
          <cell r="A53" t="str">
            <v>041990</v>
          </cell>
          <cell r="C53" t="str">
            <v>04.1.9.9</v>
          </cell>
          <cell r="D53" t="str">
            <v>A</v>
          </cell>
          <cell r="E53" t="str">
            <v>Peas</v>
          </cell>
          <cell r="F53" t="str">
            <v>Peas</v>
          </cell>
          <cell r="G53" t="str">
            <v>Erbsen</v>
          </cell>
          <cell r="H53" t="str">
            <v>Peas</v>
          </cell>
          <cell r="I53" t="str">
            <v>Peas</v>
          </cell>
          <cell r="J53" t="str">
            <v>Petits pois</v>
          </cell>
          <cell r="K53" t="str">
            <v>Peas</v>
          </cell>
          <cell r="L53" t="str">
            <v>Peas</v>
          </cell>
          <cell r="M53" t="str">
            <v>Petits pois</v>
          </cell>
          <cell r="N53" t="str">
            <v>Peas</v>
          </cell>
          <cell r="O53" t="str">
            <v>Peas</v>
          </cell>
          <cell r="P53" t="str">
            <v>Peas</v>
          </cell>
          <cell r="Q53" t="str">
            <v>Peas</v>
          </cell>
          <cell r="R53" t="str">
            <v>Peas</v>
          </cell>
          <cell r="S53" t="str">
            <v>Peas</v>
          </cell>
          <cell r="T53" t="str">
            <v>Peas</v>
          </cell>
          <cell r="U53" t="str">
            <v>Peas</v>
          </cell>
          <cell r="V53" t="str">
            <v>Peas</v>
          </cell>
          <cell r="W53" t="str">
            <v>Peas</v>
          </cell>
          <cell r="X53" t="str">
            <v>Peas</v>
          </cell>
        </row>
        <row r="54">
          <cell r="A54" t="str">
            <v>041999</v>
          </cell>
          <cell r="C54" t="str">
            <v>04.1.9.9.9</v>
          </cell>
          <cell r="D54" t="str">
            <v>A</v>
          </cell>
          <cell r="E54" t="str">
            <v>Other fresh vegetables: other</v>
          </cell>
          <cell r="F54" t="str">
            <v>Other fresh vegetables: other</v>
          </cell>
          <cell r="G54" t="str">
            <v>Sonstiges Frischgemüse: Sonstige</v>
          </cell>
          <cell r="H54" t="str">
            <v>Other fresh vegetables: other</v>
          </cell>
          <cell r="I54" t="str">
            <v>Other fresh vegetables: other</v>
          </cell>
          <cell r="J54" t="str">
            <v>Autres légumes frais: autres</v>
          </cell>
          <cell r="K54" t="str">
            <v>Other fresh vegetables: other</v>
          </cell>
          <cell r="L54" t="str">
            <v>Other fresh vegetables: other</v>
          </cell>
          <cell r="M54" t="str">
            <v>Autres légumes frais: autres</v>
          </cell>
          <cell r="N54" t="str">
            <v>Other fresh vegetables: other</v>
          </cell>
          <cell r="O54" t="str">
            <v>Other fresh vegetables: other</v>
          </cell>
          <cell r="P54" t="str">
            <v>Other fresh vegetables: other</v>
          </cell>
          <cell r="Q54" t="str">
            <v>Other fresh vegetables: other</v>
          </cell>
          <cell r="R54" t="str">
            <v>Other fresh vegetables: other</v>
          </cell>
          <cell r="S54" t="str">
            <v>Other fresh vegetables: other</v>
          </cell>
          <cell r="T54" t="str">
            <v>Other fresh vegetables: other</v>
          </cell>
          <cell r="U54" t="str">
            <v>Other fresh vegetables: other</v>
          </cell>
          <cell r="V54" t="str">
            <v>Other fresh vegetables: other</v>
          </cell>
          <cell r="W54" t="str">
            <v>Other fresh vegetables: other</v>
          </cell>
          <cell r="X54" t="str">
            <v>Other fresh vegetables: other</v>
          </cell>
        </row>
        <row r="55">
          <cell r="A55" t="str">
            <v>042000</v>
          </cell>
          <cell r="C55">
            <v>4.2</v>
          </cell>
          <cell r="D55" t="str">
            <v>A, M</v>
          </cell>
          <cell r="E55" t="str">
            <v>Plants and flowers</v>
          </cell>
          <cell r="F55" t="str">
            <v>Plants and flowers</v>
          </cell>
          <cell r="G55" t="str">
            <v>Pflanzen und Blumen</v>
          </cell>
          <cell r="H55" t="str">
            <v>Plants and flowers</v>
          </cell>
          <cell r="I55" t="str">
            <v>Plants and flowers</v>
          </cell>
          <cell r="J55" t="str">
            <v>Plantes et fleurs</v>
          </cell>
          <cell r="K55" t="str">
            <v>Plants and flowers</v>
          </cell>
          <cell r="L55" t="str">
            <v>Plants and flowers</v>
          </cell>
          <cell r="M55" t="str">
            <v>Plantes et fleurs</v>
          </cell>
          <cell r="N55" t="str">
            <v>Plants and flowers</v>
          </cell>
          <cell r="O55" t="str">
            <v>Plants and flowers</v>
          </cell>
          <cell r="P55" t="str">
            <v>Plants and flowers</v>
          </cell>
          <cell r="Q55" t="str">
            <v>Plants and flowers</v>
          </cell>
          <cell r="R55" t="str">
            <v>Plants and flowers</v>
          </cell>
          <cell r="S55" t="str">
            <v>Plants and flowers</v>
          </cell>
          <cell r="T55" t="str">
            <v>Plants and flowers</v>
          </cell>
          <cell r="U55" t="str">
            <v>Plants and flowers</v>
          </cell>
          <cell r="V55" t="str">
            <v>Plants and flowers</v>
          </cell>
          <cell r="W55" t="str">
            <v>Plants and flowers</v>
          </cell>
          <cell r="X55" t="str">
            <v>Plants and flowers</v>
          </cell>
        </row>
        <row r="56">
          <cell r="A56" t="str">
            <v>050000</v>
          </cell>
          <cell r="C56">
            <v>5</v>
          </cell>
          <cell r="D56" t="str">
            <v>A, M</v>
          </cell>
          <cell r="E56" t="str">
            <v>POTATOES (including seeds)</v>
          </cell>
          <cell r="F56" t="str">
            <v>POTATOES (including seeds)</v>
          </cell>
          <cell r="G56" t="str">
            <v>KARTOFFELN (einschl. Pflanzkartoffeln)</v>
          </cell>
          <cell r="H56" t="str">
            <v>POTATOES (including seeds)</v>
          </cell>
          <cell r="I56" t="str">
            <v>POTATOES (including seeds)</v>
          </cell>
          <cell r="J56" t="str">
            <v>POMMES DE TERRE (y compris semences)</v>
          </cell>
          <cell r="K56" t="str">
            <v>POTATOES (including seeds)</v>
          </cell>
          <cell r="L56" t="str">
            <v>POTATOES (including seeds)</v>
          </cell>
          <cell r="M56" t="str">
            <v>POMMES DE TERRE (y compris semences)</v>
          </cell>
          <cell r="N56" t="str">
            <v>POTATOES (including seeds)</v>
          </cell>
          <cell r="O56" t="str">
            <v>POTATOES (including seeds)</v>
          </cell>
          <cell r="P56" t="str">
            <v>POTATOES (including seeds)</v>
          </cell>
          <cell r="Q56" t="str">
            <v>POTATOES (including seeds)</v>
          </cell>
          <cell r="R56" t="str">
            <v>POTATOES (including seeds)</v>
          </cell>
          <cell r="S56" t="str">
            <v>POTATOES (including seeds)</v>
          </cell>
          <cell r="T56" t="str">
            <v>POTATOES (including seeds)</v>
          </cell>
          <cell r="U56" t="str">
            <v>POTATOES (including seeds)</v>
          </cell>
          <cell r="V56" t="str">
            <v>POTATOES (including seeds)</v>
          </cell>
          <cell r="W56" t="str">
            <v>POTATOES (including seeds)</v>
          </cell>
          <cell r="X56" t="str">
            <v>POTATOES (including seeds)</v>
          </cell>
        </row>
        <row r="57">
          <cell r="A57" t="str">
            <v>051000</v>
          </cell>
          <cell r="C57">
            <v>5.0999999999999996</v>
          </cell>
          <cell r="D57" t="str">
            <v>A, M</v>
          </cell>
          <cell r="E57" t="str">
            <v>Potatoes for consumption</v>
          </cell>
          <cell r="F57" t="str">
            <v>Potatoes for consumption</v>
          </cell>
          <cell r="G57" t="str">
            <v>Speisekartoffeln</v>
          </cell>
          <cell r="H57" t="str">
            <v>Potatoes for consumption</v>
          </cell>
          <cell r="I57" t="str">
            <v>Potatoes for consumption</v>
          </cell>
          <cell r="J57" t="str">
            <v>Pommes de terre de consommation</v>
          </cell>
          <cell r="K57" t="str">
            <v>Potatoes for consumption</v>
          </cell>
          <cell r="L57" t="str">
            <v>Potatoes for consumption</v>
          </cell>
          <cell r="M57" t="str">
            <v>Pommes de terre de consommation</v>
          </cell>
          <cell r="N57" t="str">
            <v>Potatoes for consumption</v>
          </cell>
          <cell r="O57" t="str">
            <v>Potatoes for consumption</v>
          </cell>
          <cell r="P57" t="str">
            <v>Potatoes for consumption</v>
          </cell>
          <cell r="Q57" t="str">
            <v>Potatoes for consumption</v>
          </cell>
          <cell r="R57" t="str">
            <v>Potatoes for consumption</v>
          </cell>
          <cell r="S57" t="str">
            <v>Potatoes for consumption</v>
          </cell>
          <cell r="T57" t="str">
            <v>Potatoes for consumption</v>
          </cell>
          <cell r="U57" t="str">
            <v>Potatoes for consumption</v>
          </cell>
          <cell r="V57" t="str">
            <v>Potatoes for consumption</v>
          </cell>
          <cell r="W57" t="str">
            <v>Potatoes for consumption</v>
          </cell>
          <cell r="X57" t="str">
            <v>Potatoes for consumption</v>
          </cell>
        </row>
        <row r="58">
          <cell r="A58" t="str">
            <v>051100</v>
          </cell>
          <cell r="C58" t="str">
            <v>05.1.1</v>
          </cell>
          <cell r="D58" t="str">
            <v>A, M</v>
          </cell>
          <cell r="E58" t="str">
            <v>Early potatoes</v>
          </cell>
          <cell r="F58" t="str">
            <v>Early potatoes</v>
          </cell>
          <cell r="G58" t="str">
            <v>Frühkartoffeln</v>
          </cell>
          <cell r="H58" t="str">
            <v>Early potatoes</v>
          </cell>
          <cell r="I58" t="str">
            <v>Early potatoes</v>
          </cell>
          <cell r="J58" t="str">
            <v>Pommes de terre hâtives</v>
          </cell>
          <cell r="K58" t="str">
            <v>Early potatoes</v>
          </cell>
          <cell r="L58" t="str">
            <v>Early potatoes</v>
          </cell>
          <cell r="M58" t="str">
            <v>Pommes de terre hâtives</v>
          </cell>
          <cell r="N58" t="str">
            <v>Early potatoes</v>
          </cell>
          <cell r="O58" t="str">
            <v>Early potatoes</v>
          </cell>
          <cell r="P58" t="str">
            <v>Early potatoes</v>
          </cell>
          <cell r="Q58" t="str">
            <v>Early potatoes</v>
          </cell>
          <cell r="R58" t="str">
            <v>Early potatoes</v>
          </cell>
          <cell r="S58" t="str">
            <v>Early potatoes</v>
          </cell>
          <cell r="T58" t="str">
            <v>Early potatoes</v>
          </cell>
          <cell r="U58" t="str">
            <v>Early potatoes</v>
          </cell>
          <cell r="V58" t="str">
            <v>Early potatoes</v>
          </cell>
          <cell r="W58" t="str">
            <v>Early potatoes</v>
          </cell>
          <cell r="X58" t="str">
            <v>Early potatoes</v>
          </cell>
        </row>
        <row r="59">
          <cell r="A59" t="str">
            <v>051200</v>
          </cell>
          <cell r="C59" t="str">
            <v>05.1.2</v>
          </cell>
          <cell r="D59" t="str">
            <v>A, M</v>
          </cell>
          <cell r="E59" t="str">
            <v>Main crop potatoes</v>
          </cell>
          <cell r="F59" t="str">
            <v>Main crop potatoes</v>
          </cell>
          <cell r="G59" t="str">
            <v>Spätkartoffeln</v>
          </cell>
          <cell r="H59" t="str">
            <v>Main crop potatoes</v>
          </cell>
          <cell r="I59" t="str">
            <v>Main crop potatoes</v>
          </cell>
          <cell r="J59" t="str">
            <v>Pommes de terre tardives</v>
          </cell>
          <cell r="K59" t="str">
            <v>Main crop potatoes</v>
          </cell>
          <cell r="L59" t="str">
            <v>Main crop potatoes</v>
          </cell>
          <cell r="M59" t="str">
            <v>Pommes de terre tardives</v>
          </cell>
          <cell r="N59" t="str">
            <v>Main crop potatoes</v>
          </cell>
          <cell r="O59" t="str">
            <v>Main crop potatoes</v>
          </cell>
          <cell r="P59" t="str">
            <v>Main crop potatoes</v>
          </cell>
          <cell r="Q59" t="str">
            <v>Main crop potatoes</v>
          </cell>
          <cell r="R59" t="str">
            <v>Main crop potatoes</v>
          </cell>
          <cell r="S59" t="str">
            <v>Main crop potatoes</v>
          </cell>
          <cell r="T59" t="str">
            <v>Main crop potatoes</v>
          </cell>
          <cell r="U59" t="str">
            <v>Main crop potatoes</v>
          </cell>
          <cell r="V59" t="str">
            <v>Main crop potatoes</v>
          </cell>
          <cell r="W59" t="str">
            <v>Main crop potatoes</v>
          </cell>
          <cell r="X59" t="str">
            <v>Main crop potatoes</v>
          </cell>
        </row>
        <row r="60">
          <cell r="A60" t="str">
            <v>052000</v>
          </cell>
          <cell r="C60">
            <v>5.2</v>
          </cell>
          <cell r="D60" t="str">
            <v>A, M</v>
          </cell>
          <cell r="E60" t="str">
            <v>Seed potatoes</v>
          </cell>
          <cell r="F60" t="str">
            <v>Seed potatoes</v>
          </cell>
          <cell r="G60" t="str">
            <v>Pflanzkartoffeln</v>
          </cell>
          <cell r="H60" t="str">
            <v>Seed potatoes</v>
          </cell>
          <cell r="I60" t="str">
            <v>Seed potatoes</v>
          </cell>
          <cell r="J60" t="str">
            <v>Plants de pomme de terre</v>
          </cell>
          <cell r="K60" t="str">
            <v>Seed potatoes</v>
          </cell>
          <cell r="L60" t="str">
            <v>Seed potatoes</v>
          </cell>
          <cell r="M60" t="str">
            <v>Plants de pomme de terre</v>
          </cell>
          <cell r="N60" t="str">
            <v>Seed potatoes</v>
          </cell>
          <cell r="O60" t="str">
            <v>Seed potatoes</v>
          </cell>
          <cell r="P60" t="str">
            <v>Seed potatoes</v>
          </cell>
          <cell r="Q60" t="str">
            <v>Seed potatoes</v>
          </cell>
          <cell r="R60" t="str">
            <v>Seed potatoes</v>
          </cell>
          <cell r="S60" t="str">
            <v>Seed potatoes</v>
          </cell>
          <cell r="T60" t="str">
            <v>Seed potatoes</v>
          </cell>
          <cell r="U60" t="str">
            <v>Seed potatoes</v>
          </cell>
          <cell r="V60" t="str">
            <v>Seed potatoes</v>
          </cell>
          <cell r="W60" t="str">
            <v>Seed potatoes</v>
          </cell>
          <cell r="X60" t="str">
            <v>Seed potatoes</v>
          </cell>
        </row>
        <row r="61">
          <cell r="A61" t="str">
            <v>059000</v>
          </cell>
          <cell r="C61">
            <v>5.9</v>
          </cell>
          <cell r="D61" t="str">
            <v>A, M</v>
          </cell>
          <cell r="E61" t="str">
            <v>Other potatoes</v>
          </cell>
          <cell r="F61" t="str">
            <v>Other potatoes</v>
          </cell>
          <cell r="G61" t="str">
            <v>Sonstige Kartoffeln</v>
          </cell>
          <cell r="H61" t="str">
            <v>Other potatoes</v>
          </cell>
          <cell r="I61" t="str">
            <v>Other potatoes</v>
          </cell>
          <cell r="J61" t="str">
            <v>Autres pommes de terre</v>
          </cell>
          <cell r="K61" t="str">
            <v>Other potatoes</v>
          </cell>
          <cell r="L61" t="str">
            <v>Other potatoes</v>
          </cell>
          <cell r="M61" t="str">
            <v>Autres pommes de terre</v>
          </cell>
          <cell r="N61" t="str">
            <v>Other potatoes</v>
          </cell>
          <cell r="O61" t="str">
            <v>Other potatoes</v>
          </cell>
          <cell r="P61" t="str">
            <v>Other potatoes</v>
          </cell>
          <cell r="Q61" t="str">
            <v>Other potatoes</v>
          </cell>
          <cell r="R61" t="str">
            <v>Other potatoes</v>
          </cell>
          <cell r="S61" t="str">
            <v>Other potatoes</v>
          </cell>
          <cell r="T61" t="str">
            <v>Other potatoes</v>
          </cell>
          <cell r="U61" t="str">
            <v>Other potatoes</v>
          </cell>
          <cell r="V61" t="str">
            <v>Other potatoes</v>
          </cell>
          <cell r="W61" t="str">
            <v>Other potatoes</v>
          </cell>
          <cell r="X61" t="str">
            <v>Other potatoes</v>
          </cell>
        </row>
        <row r="62">
          <cell r="A62" t="str">
            <v>060000</v>
          </cell>
          <cell r="C62">
            <v>6</v>
          </cell>
          <cell r="D62" t="str">
            <v>A, M</v>
          </cell>
          <cell r="E62" t="str">
            <v>FRUITS</v>
          </cell>
          <cell r="F62" t="str">
            <v>FRUITS</v>
          </cell>
          <cell r="G62" t="str">
            <v>OBST</v>
          </cell>
          <cell r="H62" t="str">
            <v>FRUITS</v>
          </cell>
          <cell r="I62" t="str">
            <v>FRUITS</v>
          </cell>
          <cell r="J62" t="str">
            <v>FRUITS</v>
          </cell>
          <cell r="K62" t="str">
            <v>FRUITS</v>
          </cell>
          <cell r="L62" t="str">
            <v>FRUITS</v>
          </cell>
          <cell r="M62" t="str">
            <v>FRUITS</v>
          </cell>
          <cell r="N62" t="str">
            <v>FRUITS</v>
          </cell>
          <cell r="O62" t="str">
            <v>FRUITS</v>
          </cell>
          <cell r="P62" t="str">
            <v>FRUITS</v>
          </cell>
          <cell r="Q62" t="str">
            <v>FRUITS</v>
          </cell>
          <cell r="R62" t="str">
            <v>FRUITS</v>
          </cell>
          <cell r="S62" t="str">
            <v>FRUITS</v>
          </cell>
          <cell r="T62" t="str">
            <v>FRUITS</v>
          </cell>
          <cell r="U62" t="str">
            <v>FRUITS</v>
          </cell>
          <cell r="V62" t="str">
            <v>FRUITS</v>
          </cell>
          <cell r="W62" t="str">
            <v>FRUITS</v>
          </cell>
          <cell r="X62" t="str">
            <v>FRUITS</v>
          </cell>
        </row>
        <row r="63">
          <cell r="A63" t="str">
            <v>061000</v>
          </cell>
          <cell r="C63">
            <v>6.1</v>
          </cell>
          <cell r="D63" t="str">
            <v>A, M</v>
          </cell>
          <cell r="E63" t="str">
            <v>Fresh fruit (excluding citrus fruit and grapes)</v>
          </cell>
          <cell r="F63" t="str">
            <v>Fresh fruit (excluding citrus fruit and grapes)</v>
          </cell>
          <cell r="G63" t="str">
            <v>Frischobst (ohne Zitrusfrüchte und Weintrauben)</v>
          </cell>
          <cell r="H63" t="str">
            <v>Fresh fruit (excluding citrus fruit and grapes)</v>
          </cell>
          <cell r="I63" t="str">
            <v>Fresh fruit (excluding citrus fruit and grapes)</v>
          </cell>
          <cell r="J63" t="str">
            <v>Fruits frais (à l'exception des agrumes et raisins)</v>
          </cell>
          <cell r="K63" t="str">
            <v>Fresh fruit (excluding citrus fruit and grapes)</v>
          </cell>
          <cell r="L63" t="str">
            <v>Fresh fruit (excluding citrus fruit and grapes)</v>
          </cell>
          <cell r="M63" t="str">
            <v>Fruits frais (à l'exception des agrumes et raisins)</v>
          </cell>
          <cell r="N63" t="str">
            <v>Fresh fruit (excluding citrus fruit and grapes)</v>
          </cell>
          <cell r="O63" t="str">
            <v>Fresh fruit (excluding citrus fruit and grapes)</v>
          </cell>
          <cell r="P63" t="str">
            <v>Fresh fruit (excluding citrus fruit and grapes)</v>
          </cell>
          <cell r="Q63" t="str">
            <v>Fresh fruit (excluding citrus fruit and grapes)</v>
          </cell>
          <cell r="R63" t="str">
            <v>Fresh fruit (excluding citrus fruit and grapes)</v>
          </cell>
          <cell r="S63" t="str">
            <v>Fresh fruit (excluding citrus fruit and grapes)</v>
          </cell>
          <cell r="T63" t="str">
            <v>Fresh fruit (excluding citrus fruit and grapes)</v>
          </cell>
          <cell r="U63" t="str">
            <v>Fresh fruit (excluding citrus fruit and grapes)</v>
          </cell>
          <cell r="V63" t="str">
            <v>Fresh fruit (excluding citrus fruit and grapes)</v>
          </cell>
          <cell r="W63" t="str">
            <v>Fresh fruit (excluding citrus fruit and grapes)</v>
          </cell>
          <cell r="X63" t="str">
            <v>Fresh fruit (excluding citrus fruit and grapes)</v>
          </cell>
        </row>
        <row r="64">
          <cell r="A64" t="str">
            <v>061100</v>
          </cell>
          <cell r="C64" t="str">
            <v>06.1.1</v>
          </cell>
          <cell r="D64" t="str">
            <v>A, M</v>
          </cell>
          <cell r="E64" t="str">
            <v>Dessert apples</v>
          </cell>
          <cell r="F64" t="str">
            <v>Dessert apples</v>
          </cell>
          <cell r="G64" t="str">
            <v>Tafeläpfel</v>
          </cell>
          <cell r="H64" t="str">
            <v>Dessert apples</v>
          </cell>
          <cell r="I64" t="str">
            <v>Dessert apples</v>
          </cell>
          <cell r="J64" t="str">
            <v>Pommes de table</v>
          </cell>
          <cell r="K64" t="str">
            <v>Dessert apples</v>
          </cell>
          <cell r="L64" t="str">
            <v>Dessert apples</v>
          </cell>
          <cell r="M64" t="str">
            <v>Pommes de table</v>
          </cell>
          <cell r="N64" t="str">
            <v>Dessert apples</v>
          </cell>
          <cell r="O64" t="str">
            <v>Dessert apples</v>
          </cell>
          <cell r="P64" t="str">
            <v>Dessert apples</v>
          </cell>
          <cell r="Q64" t="str">
            <v>Dessert apples</v>
          </cell>
          <cell r="R64" t="str">
            <v>Dessert apples</v>
          </cell>
          <cell r="S64" t="str">
            <v>Dessert apples</v>
          </cell>
          <cell r="T64" t="str">
            <v>Dessert apples</v>
          </cell>
          <cell r="U64" t="str">
            <v>Dessert apples</v>
          </cell>
          <cell r="V64" t="str">
            <v>Dessert apples</v>
          </cell>
          <cell r="W64" t="str">
            <v>Dessert apples</v>
          </cell>
          <cell r="X64" t="str">
            <v>Dessert apples</v>
          </cell>
        </row>
        <row r="65">
          <cell r="A65" t="str">
            <v>061200</v>
          </cell>
          <cell r="C65" t="str">
            <v>06.1.2</v>
          </cell>
          <cell r="D65" t="str">
            <v>A, M</v>
          </cell>
          <cell r="E65" t="str">
            <v>Dessert pears</v>
          </cell>
          <cell r="F65" t="str">
            <v>Dessert pears</v>
          </cell>
          <cell r="G65" t="str">
            <v>Tafelbirnen</v>
          </cell>
          <cell r="H65" t="str">
            <v>Dessert pears</v>
          </cell>
          <cell r="I65" t="str">
            <v>Dessert pears</v>
          </cell>
          <cell r="J65" t="str">
            <v>Poires de table</v>
          </cell>
          <cell r="K65" t="str">
            <v>Dessert pears</v>
          </cell>
          <cell r="L65" t="str">
            <v>Dessert pears</v>
          </cell>
          <cell r="M65" t="str">
            <v>Poires de table</v>
          </cell>
          <cell r="N65" t="str">
            <v>Dessert pears</v>
          </cell>
          <cell r="O65" t="str">
            <v>Dessert pears</v>
          </cell>
          <cell r="P65" t="str">
            <v>Dessert pears</v>
          </cell>
          <cell r="Q65" t="str">
            <v>Dessert pears</v>
          </cell>
          <cell r="R65" t="str">
            <v>Dessert pears</v>
          </cell>
          <cell r="S65" t="str">
            <v>Dessert pears</v>
          </cell>
          <cell r="T65" t="str">
            <v>Dessert pears</v>
          </cell>
          <cell r="U65" t="str">
            <v>Dessert pears</v>
          </cell>
          <cell r="V65" t="str">
            <v>Dessert pears</v>
          </cell>
          <cell r="W65" t="str">
            <v>Dessert pears</v>
          </cell>
          <cell r="X65" t="str">
            <v>Dessert pears</v>
          </cell>
        </row>
        <row r="66">
          <cell r="A66" t="str">
            <v>061300</v>
          </cell>
          <cell r="C66" t="str">
            <v>06.1.3</v>
          </cell>
          <cell r="D66" t="str">
            <v>A, M</v>
          </cell>
          <cell r="E66" t="str">
            <v>Peaches</v>
          </cell>
          <cell r="F66" t="str">
            <v>Peaches</v>
          </cell>
          <cell r="G66" t="str">
            <v>Pfirsiche</v>
          </cell>
          <cell r="H66" t="str">
            <v>Peaches</v>
          </cell>
          <cell r="I66" t="str">
            <v>Peaches</v>
          </cell>
          <cell r="J66" t="str">
            <v>Pêches</v>
          </cell>
          <cell r="K66" t="str">
            <v>Peaches</v>
          </cell>
          <cell r="L66" t="str">
            <v>Peaches</v>
          </cell>
          <cell r="M66" t="str">
            <v>Pêches</v>
          </cell>
          <cell r="N66" t="str">
            <v>Peaches</v>
          </cell>
          <cell r="O66" t="str">
            <v>Peaches</v>
          </cell>
          <cell r="P66" t="str">
            <v>Peaches</v>
          </cell>
          <cell r="Q66" t="str">
            <v>Peaches</v>
          </cell>
          <cell r="R66" t="str">
            <v>Peaches</v>
          </cell>
          <cell r="S66" t="str">
            <v>Peaches</v>
          </cell>
          <cell r="T66" t="str">
            <v>Peaches</v>
          </cell>
          <cell r="U66" t="str">
            <v>Peaches</v>
          </cell>
          <cell r="V66" t="str">
            <v>Peaches</v>
          </cell>
          <cell r="W66" t="str">
            <v>Peaches</v>
          </cell>
          <cell r="X66" t="str">
            <v>Peaches</v>
          </cell>
        </row>
        <row r="67">
          <cell r="A67" t="str">
            <v>061900</v>
          </cell>
          <cell r="C67" t="str">
            <v>06.1.9</v>
          </cell>
          <cell r="D67" t="str">
            <v>A, M</v>
          </cell>
          <cell r="E67" t="str">
            <v>Other fresh fruit, nuts and dried fruit</v>
          </cell>
          <cell r="F67" t="str">
            <v>Other fresh fruit, nuts and dried fruit</v>
          </cell>
          <cell r="G67" t="str">
            <v>Sonstiges Frischobst, Nüsse und Trockenfrüchte</v>
          </cell>
          <cell r="H67" t="str">
            <v>Other fresh fruit, nuts and dried fruit</v>
          </cell>
          <cell r="I67" t="str">
            <v>Other fresh fruit, nuts and dried fruit</v>
          </cell>
          <cell r="J67" t="str">
            <v>Autres fruits frais, noix et fruits secs</v>
          </cell>
          <cell r="K67" t="str">
            <v>Other fresh fruit, nuts and dried fruit</v>
          </cell>
          <cell r="L67" t="str">
            <v>Other fresh fruit, nuts and dried fruit</v>
          </cell>
          <cell r="M67" t="str">
            <v>Autres fruits frais, noix et fruits secs</v>
          </cell>
          <cell r="N67" t="str">
            <v>Other fresh fruit, nuts and dried fruit</v>
          </cell>
          <cell r="O67" t="str">
            <v>Other fresh fruit, nuts and dried fruit</v>
          </cell>
          <cell r="P67" t="str">
            <v>Other fresh fruit, nuts and dried fruit</v>
          </cell>
          <cell r="Q67" t="str">
            <v>Other fresh fruit, nuts and dried fruit</v>
          </cell>
          <cell r="R67" t="str">
            <v>Other fresh fruit, nuts and dried fruit</v>
          </cell>
          <cell r="S67" t="str">
            <v>Other fresh fruit, nuts and dried fruit</v>
          </cell>
          <cell r="T67" t="str">
            <v>Other fresh fruit, nuts and dried fruit</v>
          </cell>
          <cell r="U67" t="str">
            <v>Other fresh fruit, nuts and dried fruit</v>
          </cell>
          <cell r="V67" t="str">
            <v>Other fresh fruit, nuts and dried fruit</v>
          </cell>
          <cell r="W67" t="str">
            <v>Other fresh fruit, nuts and dried fruit</v>
          </cell>
          <cell r="X67" t="str">
            <v>Other fresh fruit, nuts and dried fruit</v>
          </cell>
        </row>
        <row r="68">
          <cell r="A68" t="str">
            <v>061910</v>
          </cell>
          <cell r="C68" t="str">
            <v>06.1.9.1</v>
          </cell>
          <cell r="D68" t="str">
            <v>A</v>
          </cell>
          <cell r="E68" t="str">
            <v>Cherries</v>
          </cell>
          <cell r="F68" t="str">
            <v>Cherries</v>
          </cell>
          <cell r="G68" t="str">
            <v>Kirschen</v>
          </cell>
          <cell r="H68" t="str">
            <v>Cherries</v>
          </cell>
          <cell r="I68" t="str">
            <v>Cherries</v>
          </cell>
          <cell r="J68" t="str">
            <v>Cerises</v>
          </cell>
          <cell r="K68" t="str">
            <v>Cherries</v>
          </cell>
          <cell r="L68" t="str">
            <v>Cherries</v>
          </cell>
          <cell r="M68" t="str">
            <v>Cerises</v>
          </cell>
          <cell r="N68" t="str">
            <v>Cherries</v>
          </cell>
          <cell r="O68" t="str">
            <v>Cherries</v>
          </cell>
          <cell r="P68" t="str">
            <v>Cherries</v>
          </cell>
          <cell r="Q68" t="str">
            <v>Cherries</v>
          </cell>
          <cell r="R68" t="str">
            <v>Cherries</v>
          </cell>
          <cell r="S68" t="str">
            <v>Cherries</v>
          </cell>
          <cell r="T68" t="str">
            <v>Cherries</v>
          </cell>
          <cell r="U68" t="str">
            <v>Cherries</v>
          </cell>
          <cell r="V68" t="str">
            <v>Cherries</v>
          </cell>
          <cell r="W68" t="str">
            <v>Cherries</v>
          </cell>
          <cell r="X68" t="str">
            <v>Cherries</v>
          </cell>
        </row>
        <row r="69">
          <cell r="A69" t="str">
            <v>061920</v>
          </cell>
          <cell r="C69" t="str">
            <v>06.1.9.2</v>
          </cell>
          <cell r="D69" t="str">
            <v>A</v>
          </cell>
          <cell r="E69" t="str">
            <v>Plums</v>
          </cell>
          <cell r="F69" t="str">
            <v>Plums</v>
          </cell>
          <cell r="G69" t="str">
            <v>Pflaumen</v>
          </cell>
          <cell r="H69" t="str">
            <v>Plums</v>
          </cell>
          <cell r="I69" t="str">
            <v>Plums</v>
          </cell>
          <cell r="J69" t="str">
            <v>Prunes</v>
          </cell>
          <cell r="K69" t="str">
            <v>Plums</v>
          </cell>
          <cell r="L69" t="str">
            <v>Plums</v>
          </cell>
          <cell r="M69" t="str">
            <v>Prunes</v>
          </cell>
          <cell r="N69" t="str">
            <v>Plums</v>
          </cell>
          <cell r="O69" t="str">
            <v>Plums</v>
          </cell>
          <cell r="P69" t="str">
            <v>Plums</v>
          </cell>
          <cell r="Q69" t="str">
            <v>Plums</v>
          </cell>
          <cell r="R69" t="str">
            <v>Plums</v>
          </cell>
          <cell r="S69" t="str">
            <v>Plums</v>
          </cell>
          <cell r="T69" t="str">
            <v>Plums</v>
          </cell>
          <cell r="U69" t="str">
            <v>Plums</v>
          </cell>
          <cell r="V69" t="str">
            <v>Plums</v>
          </cell>
          <cell r="W69" t="str">
            <v>Plums</v>
          </cell>
          <cell r="X69" t="str">
            <v>Plums</v>
          </cell>
        </row>
        <row r="70">
          <cell r="A70" t="str">
            <v>061930</v>
          </cell>
          <cell r="C70" t="str">
            <v>06.1.9.3</v>
          </cell>
          <cell r="D70" t="str">
            <v>A</v>
          </cell>
          <cell r="E70" t="str">
            <v>Strawberries</v>
          </cell>
          <cell r="F70" t="str">
            <v>Strawberries</v>
          </cell>
          <cell r="G70" t="str">
            <v>Erdbeeren</v>
          </cell>
          <cell r="H70" t="str">
            <v>Strawberries</v>
          </cell>
          <cell r="I70" t="str">
            <v>Strawberries</v>
          </cell>
          <cell r="J70" t="str">
            <v>Fraises</v>
          </cell>
          <cell r="K70" t="str">
            <v>Strawberries</v>
          </cell>
          <cell r="L70" t="str">
            <v>Strawberries</v>
          </cell>
          <cell r="M70" t="str">
            <v>Fraises</v>
          </cell>
          <cell r="N70" t="str">
            <v>Strawberries</v>
          </cell>
          <cell r="O70" t="str">
            <v>Strawberries</v>
          </cell>
          <cell r="P70" t="str">
            <v>Strawberries</v>
          </cell>
          <cell r="Q70" t="str">
            <v>Strawberries</v>
          </cell>
          <cell r="R70" t="str">
            <v>Strawberries</v>
          </cell>
          <cell r="S70" t="str">
            <v>Strawberries</v>
          </cell>
          <cell r="T70" t="str">
            <v>Strawberries</v>
          </cell>
          <cell r="U70" t="str">
            <v>Strawberries</v>
          </cell>
          <cell r="V70" t="str">
            <v>Strawberries</v>
          </cell>
          <cell r="W70" t="str">
            <v>Strawberries</v>
          </cell>
          <cell r="X70" t="str">
            <v>Strawberries</v>
          </cell>
        </row>
        <row r="71">
          <cell r="A71" t="str">
            <v>061940</v>
          </cell>
          <cell r="C71" t="str">
            <v>06.1.9.4</v>
          </cell>
          <cell r="D71" t="str">
            <v>A</v>
          </cell>
          <cell r="E71" t="str">
            <v>Nuts and dried fruit</v>
          </cell>
          <cell r="F71" t="str">
            <v>Nuts and dried fruit</v>
          </cell>
          <cell r="G71" t="str">
            <v>Nüsse und Trockenfrüchte</v>
          </cell>
          <cell r="H71" t="str">
            <v>Nuts and dried fruit</v>
          </cell>
          <cell r="I71" t="str">
            <v>Nuts and dried fruit</v>
          </cell>
          <cell r="J71" t="str">
            <v>Noix et fruits secs</v>
          </cell>
          <cell r="K71" t="str">
            <v>Nuts and dried fruit</v>
          </cell>
          <cell r="L71" t="str">
            <v>Nuts and dried fruit</v>
          </cell>
          <cell r="M71" t="str">
            <v>Noix et fruits secs</v>
          </cell>
          <cell r="N71" t="str">
            <v>Nuts and dried fruit</v>
          </cell>
          <cell r="O71" t="str">
            <v>Nuts and dried fruit</v>
          </cell>
          <cell r="P71" t="str">
            <v>Nuts and dried fruit</v>
          </cell>
          <cell r="Q71" t="str">
            <v>Nuts and dried fruit</v>
          </cell>
          <cell r="R71" t="str">
            <v>Nuts and dried fruit</v>
          </cell>
          <cell r="S71" t="str">
            <v>Nuts and dried fruit</v>
          </cell>
          <cell r="T71" t="str">
            <v>Nuts and dried fruit</v>
          </cell>
          <cell r="U71" t="str">
            <v>Nuts and dried fruit</v>
          </cell>
          <cell r="V71" t="str">
            <v>Nuts and dried fruit</v>
          </cell>
          <cell r="W71" t="str">
            <v>Nuts and dried fruit</v>
          </cell>
          <cell r="X71" t="str">
            <v>Nuts and dried fruit</v>
          </cell>
        </row>
        <row r="72">
          <cell r="A72" t="str">
            <v>061941</v>
          </cell>
          <cell r="C72" t="str">
            <v>06.1.9.4.1</v>
          </cell>
          <cell r="D72" t="str">
            <v>A</v>
          </cell>
          <cell r="E72" t="str">
            <v>Nuts</v>
          </cell>
          <cell r="F72" t="str">
            <v>Nuts</v>
          </cell>
          <cell r="G72" t="str">
            <v>Nüsse</v>
          </cell>
          <cell r="H72" t="str">
            <v>Nuts</v>
          </cell>
          <cell r="I72" t="str">
            <v>Nuts</v>
          </cell>
          <cell r="J72" t="str">
            <v>Noix</v>
          </cell>
          <cell r="K72" t="str">
            <v>Nuts</v>
          </cell>
          <cell r="L72" t="str">
            <v>Nuts</v>
          </cell>
          <cell r="M72" t="str">
            <v>Noix</v>
          </cell>
          <cell r="N72" t="str">
            <v>Nuts</v>
          </cell>
          <cell r="O72" t="str">
            <v>Nuts</v>
          </cell>
          <cell r="P72" t="str">
            <v>Nuts</v>
          </cell>
          <cell r="Q72" t="str">
            <v>Nuts</v>
          </cell>
          <cell r="R72" t="str">
            <v>Nuts</v>
          </cell>
          <cell r="S72" t="str">
            <v>Nuts</v>
          </cell>
          <cell r="T72" t="str">
            <v>Nuts</v>
          </cell>
          <cell r="U72" t="str">
            <v>Nuts</v>
          </cell>
          <cell r="V72" t="str">
            <v>Nuts</v>
          </cell>
          <cell r="W72" t="str">
            <v>Nuts</v>
          </cell>
          <cell r="X72" t="str">
            <v>Nuts</v>
          </cell>
        </row>
        <row r="73">
          <cell r="A73" t="str">
            <v>061942</v>
          </cell>
          <cell r="C73" t="str">
            <v>06.1.9.4.2</v>
          </cell>
          <cell r="D73" t="str">
            <v>A</v>
          </cell>
          <cell r="E73" t="str">
            <v>Dried fruit</v>
          </cell>
          <cell r="F73" t="str">
            <v>Dried fruit</v>
          </cell>
          <cell r="G73" t="str">
            <v>Trockenfrüchte</v>
          </cell>
          <cell r="H73" t="str">
            <v>Dried fruit</v>
          </cell>
          <cell r="I73" t="str">
            <v>Dried fruit</v>
          </cell>
          <cell r="J73" t="str">
            <v>Fruits secs</v>
          </cell>
          <cell r="K73" t="str">
            <v>Dried fruit</v>
          </cell>
          <cell r="L73" t="str">
            <v>Dried fruit</v>
          </cell>
          <cell r="M73" t="str">
            <v>Fruits secs</v>
          </cell>
          <cell r="N73" t="str">
            <v>Dried fruit</v>
          </cell>
          <cell r="O73" t="str">
            <v>Dried fruit</v>
          </cell>
          <cell r="P73" t="str">
            <v>Dried fruit</v>
          </cell>
          <cell r="Q73" t="str">
            <v>Dried fruit</v>
          </cell>
          <cell r="R73" t="str">
            <v>Dried fruit</v>
          </cell>
          <cell r="S73" t="str">
            <v>Dried fruit</v>
          </cell>
          <cell r="T73" t="str">
            <v>Dried fruit</v>
          </cell>
          <cell r="U73" t="str">
            <v>Dried fruit</v>
          </cell>
          <cell r="V73" t="str">
            <v>Dried fruit</v>
          </cell>
          <cell r="W73" t="str">
            <v>Dried fruit</v>
          </cell>
          <cell r="X73" t="str">
            <v>Dried fruit</v>
          </cell>
        </row>
        <row r="74">
          <cell r="A74" t="str">
            <v>061990</v>
          </cell>
          <cell r="C74" t="str">
            <v>06.1.9.9</v>
          </cell>
          <cell r="D74" t="str">
            <v>A</v>
          </cell>
          <cell r="E74" t="str">
            <v>Other fresh fruit: other</v>
          </cell>
          <cell r="F74" t="str">
            <v>Other fresh fruit: other</v>
          </cell>
          <cell r="G74" t="str">
            <v>Sonstiges Frischobst: Sonstiges</v>
          </cell>
          <cell r="H74" t="str">
            <v>Other fresh fruit: other</v>
          </cell>
          <cell r="I74" t="str">
            <v>Other fresh fruit: other</v>
          </cell>
          <cell r="J74" t="str">
            <v>Autres fruits frais: autres</v>
          </cell>
          <cell r="K74" t="str">
            <v>Other fresh fruit: other</v>
          </cell>
          <cell r="L74" t="str">
            <v>Other fresh fruit: other</v>
          </cell>
          <cell r="M74" t="str">
            <v>Autres fruits frais: autres</v>
          </cell>
          <cell r="N74" t="str">
            <v>Other fresh fruit: other</v>
          </cell>
          <cell r="O74" t="str">
            <v>Other fresh fruit: other</v>
          </cell>
          <cell r="P74" t="str">
            <v>Other fresh fruit: other</v>
          </cell>
          <cell r="Q74" t="str">
            <v>Other fresh fruit: other</v>
          </cell>
          <cell r="R74" t="str">
            <v>Other fresh fruit: other</v>
          </cell>
          <cell r="S74" t="str">
            <v>Other fresh fruit: other</v>
          </cell>
          <cell r="T74" t="str">
            <v>Other fresh fruit: other</v>
          </cell>
          <cell r="U74" t="str">
            <v>Other fresh fruit: other</v>
          </cell>
          <cell r="V74" t="str">
            <v>Other fresh fruit: other</v>
          </cell>
          <cell r="W74" t="str">
            <v>Other fresh fruit: other</v>
          </cell>
          <cell r="X74" t="str">
            <v>Other fresh fruit: other</v>
          </cell>
        </row>
        <row r="75">
          <cell r="A75" t="str">
            <v>062000</v>
          </cell>
          <cell r="C75">
            <v>6.2</v>
          </cell>
          <cell r="D75" t="str">
            <v>A, M</v>
          </cell>
          <cell r="E75" t="str">
            <v>Citrus fruit</v>
          </cell>
          <cell r="F75" t="str">
            <v>Citrus fruit</v>
          </cell>
          <cell r="G75" t="str">
            <v>Zitrusfrüchte</v>
          </cell>
          <cell r="H75" t="str">
            <v>Citrus fruit</v>
          </cell>
          <cell r="I75" t="str">
            <v>Citrus fruit</v>
          </cell>
          <cell r="J75" t="str">
            <v>Agrumes</v>
          </cell>
          <cell r="K75" t="str">
            <v>Citrus fruit</v>
          </cell>
          <cell r="L75" t="str">
            <v>Citrus fruit</v>
          </cell>
          <cell r="M75" t="str">
            <v>Agrumes</v>
          </cell>
          <cell r="N75" t="str">
            <v>Citrus fruit</v>
          </cell>
          <cell r="O75" t="str">
            <v>Citrus fruit</v>
          </cell>
          <cell r="P75" t="str">
            <v>Citrus fruit</v>
          </cell>
          <cell r="Q75" t="str">
            <v>Citrus fruit</v>
          </cell>
          <cell r="R75" t="str">
            <v>Citrus fruit</v>
          </cell>
          <cell r="S75" t="str">
            <v>Citrus fruit</v>
          </cell>
          <cell r="T75" t="str">
            <v>Citrus fruit</v>
          </cell>
          <cell r="U75" t="str">
            <v>Citrus fruit</v>
          </cell>
          <cell r="V75" t="str">
            <v>Citrus fruit</v>
          </cell>
          <cell r="W75" t="str">
            <v>Citrus fruit</v>
          </cell>
          <cell r="X75" t="str">
            <v>Citrus fruit</v>
          </cell>
        </row>
        <row r="76">
          <cell r="A76" t="str">
            <v>062100</v>
          </cell>
          <cell r="C76" t="str">
            <v>06.2.1</v>
          </cell>
          <cell r="D76" t="str">
            <v>A</v>
          </cell>
          <cell r="E76" t="str">
            <v>Sweet oranges</v>
          </cell>
          <cell r="F76" t="str">
            <v>Sweet oranges</v>
          </cell>
          <cell r="G76" t="str">
            <v>Süßorangen</v>
          </cell>
          <cell r="H76" t="str">
            <v>Sweet oranges</v>
          </cell>
          <cell r="I76" t="str">
            <v>Sweet oranges</v>
          </cell>
          <cell r="J76" t="str">
            <v>Oranges douces</v>
          </cell>
          <cell r="K76" t="str">
            <v>Sweet oranges</v>
          </cell>
          <cell r="L76" t="str">
            <v>Sweet oranges</v>
          </cell>
          <cell r="M76" t="str">
            <v>Oranges douces</v>
          </cell>
          <cell r="N76" t="str">
            <v>Sweet oranges</v>
          </cell>
          <cell r="O76" t="str">
            <v>Sweet oranges</v>
          </cell>
          <cell r="P76" t="str">
            <v>Sweet oranges</v>
          </cell>
          <cell r="Q76" t="str">
            <v>Sweet oranges</v>
          </cell>
          <cell r="R76" t="str">
            <v>Sweet oranges</v>
          </cell>
          <cell r="S76" t="str">
            <v>Sweet oranges</v>
          </cell>
          <cell r="T76" t="str">
            <v>Sweet oranges</v>
          </cell>
          <cell r="U76" t="str">
            <v>Sweet oranges</v>
          </cell>
          <cell r="V76" t="str">
            <v>Sweet oranges</v>
          </cell>
          <cell r="W76" t="str">
            <v>Sweet oranges</v>
          </cell>
          <cell r="X76" t="str">
            <v>Sweet oranges</v>
          </cell>
        </row>
        <row r="77">
          <cell r="A77" t="str">
            <v>062200</v>
          </cell>
          <cell r="C77" t="str">
            <v>06.2.2</v>
          </cell>
          <cell r="D77" t="str">
            <v>A</v>
          </cell>
          <cell r="E77" t="str">
            <v>Mandarins</v>
          </cell>
          <cell r="F77" t="str">
            <v>Mandarins</v>
          </cell>
          <cell r="G77" t="str">
            <v>Mandarinen</v>
          </cell>
          <cell r="H77" t="str">
            <v>Mandarins</v>
          </cell>
          <cell r="I77" t="str">
            <v>Mandarins</v>
          </cell>
          <cell r="J77" t="str">
            <v>Mandarines</v>
          </cell>
          <cell r="K77" t="str">
            <v>Mandarins</v>
          </cell>
          <cell r="L77" t="str">
            <v>Mandarins</v>
          </cell>
          <cell r="M77" t="str">
            <v>Mandarines</v>
          </cell>
          <cell r="N77" t="str">
            <v>Mandarins</v>
          </cell>
          <cell r="O77" t="str">
            <v>Mandarins</v>
          </cell>
          <cell r="P77" t="str">
            <v>Mandarins</v>
          </cell>
          <cell r="Q77" t="str">
            <v>Mandarins</v>
          </cell>
          <cell r="R77" t="str">
            <v>Mandarins</v>
          </cell>
          <cell r="S77" t="str">
            <v>Mandarins</v>
          </cell>
          <cell r="T77" t="str">
            <v>Mandarins</v>
          </cell>
          <cell r="U77" t="str">
            <v>Mandarins</v>
          </cell>
          <cell r="V77" t="str">
            <v>Mandarins</v>
          </cell>
          <cell r="W77" t="str">
            <v>Mandarins</v>
          </cell>
          <cell r="X77" t="str">
            <v>Mandarins</v>
          </cell>
        </row>
        <row r="78">
          <cell r="A78" t="str">
            <v>062300</v>
          </cell>
          <cell r="C78" t="str">
            <v>06.2.3</v>
          </cell>
          <cell r="D78" t="str">
            <v>A</v>
          </cell>
          <cell r="E78" t="str">
            <v>Lemons</v>
          </cell>
          <cell r="F78" t="str">
            <v>Lemons</v>
          </cell>
          <cell r="G78" t="str">
            <v>Zitronen</v>
          </cell>
          <cell r="H78" t="str">
            <v>Lemons</v>
          </cell>
          <cell r="I78" t="str">
            <v>Lemons</v>
          </cell>
          <cell r="J78" t="str">
            <v>Citrons</v>
          </cell>
          <cell r="K78" t="str">
            <v>Lemons</v>
          </cell>
          <cell r="L78" t="str">
            <v>Lemons</v>
          </cell>
          <cell r="M78" t="str">
            <v>Citrons</v>
          </cell>
          <cell r="N78" t="str">
            <v>Lemons</v>
          </cell>
          <cell r="O78" t="str">
            <v>Lemons</v>
          </cell>
          <cell r="P78" t="str">
            <v>Lemons</v>
          </cell>
          <cell r="Q78" t="str">
            <v>Lemons</v>
          </cell>
          <cell r="R78" t="str">
            <v>Lemons</v>
          </cell>
          <cell r="S78" t="str">
            <v>Lemons</v>
          </cell>
          <cell r="T78" t="str">
            <v>Lemons</v>
          </cell>
          <cell r="U78" t="str">
            <v>Lemons</v>
          </cell>
          <cell r="V78" t="str">
            <v>Lemons</v>
          </cell>
          <cell r="W78" t="str">
            <v>Lemons</v>
          </cell>
          <cell r="X78" t="str">
            <v>Lemons</v>
          </cell>
        </row>
        <row r="79">
          <cell r="A79" t="str">
            <v>062900</v>
          </cell>
          <cell r="C79" t="str">
            <v>06.2.9</v>
          </cell>
          <cell r="D79" t="str">
            <v>A</v>
          </cell>
          <cell r="E79" t="str">
            <v>Other citrus fruits</v>
          </cell>
          <cell r="F79" t="str">
            <v>Other citrus fruits</v>
          </cell>
          <cell r="G79" t="str">
            <v>Sonstige Zitrusfrüchte</v>
          </cell>
          <cell r="H79" t="str">
            <v>Other citrus fruits</v>
          </cell>
          <cell r="I79" t="str">
            <v>Other citrus fruits</v>
          </cell>
          <cell r="J79" t="str">
            <v>Autres agrumes</v>
          </cell>
          <cell r="K79" t="str">
            <v>Other citrus fruits</v>
          </cell>
          <cell r="L79" t="str">
            <v>Other citrus fruits</v>
          </cell>
          <cell r="M79" t="str">
            <v>Autres agrumes</v>
          </cell>
          <cell r="N79" t="str">
            <v>Other citrus fruits</v>
          </cell>
          <cell r="O79" t="str">
            <v>Other citrus fruits</v>
          </cell>
          <cell r="P79" t="str">
            <v>Other citrus fruits</v>
          </cell>
          <cell r="Q79" t="str">
            <v>Other citrus fruits</v>
          </cell>
          <cell r="R79" t="str">
            <v>Other citrus fruits</v>
          </cell>
          <cell r="S79" t="str">
            <v>Other citrus fruits</v>
          </cell>
          <cell r="T79" t="str">
            <v>Other citrus fruits</v>
          </cell>
          <cell r="U79" t="str">
            <v>Other citrus fruits</v>
          </cell>
          <cell r="V79" t="str">
            <v>Other citrus fruits</v>
          </cell>
          <cell r="W79" t="str">
            <v>Other citrus fruits</v>
          </cell>
          <cell r="X79" t="str">
            <v>Other citrus fruits</v>
          </cell>
        </row>
        <row r="80">
          <cell r="A80" t="str">
            <v>063000</v>
          </cell>
          <cell r="C80">
            <v>6.3</v>
          </cell>
          <cell r="D80" t="str">
            <v>A, M</v>
          </cell>
          <cell r="E80" t="str">
            <v>Tropical fruit</v>
          </cell>
          <cell r="F80" t="str">
            <v>Tropical fruit</v>
          </cell>
          <cell r="G80" t="str">
            <v>Tropische Früchte</v>
          </cell>
          <cell r="H80" t="str">
            <v>Tropical fruit</v>
          </cell>
          <cell r="I80" t="str">
            <v>Tropical fruit</v>
          </cell>
          <cell r="J80" t="str">
            <v>Fruits tropicaux</v>
          </cell>
          <cell r="K80" t="str">
            <v>Tropical fruit</v>
          </cell>
          <cell r="L80" t="str">
            <v>Tropical fruit</v>
          </cell>
          <cell r="M80" t="str">
            <v>Fruits tropicaux</v>
          </cell>
          <cell r="N80" t="str">
            <v>Tropical fruit</v>
          </cell>
          <cell r="O80" t="str">
            <v>Tropical fruit</v>
          </cell>
          <cell r="P80" t="str">
            <v>Tropical fruit</v>
          </cell>
          <cell r="Q80" t="str">
            <v>Tropical fruit</v>
          </cell>
          <cell r="R80" t="str">
            <v>Tropical fruit</v>
          </cell>
          <cell r="S80" t="str">
            <v>Tropical fruit</v>
          </cell>
          <cell r="T80" t="str">
            <v>Tropical fruit</v>
          </cell>
          <cell r="U80" t="str">
            <v>Tropical fruit</v>
          </cell>
          <cell r="V80" t="str">
            <v>Tropical fruit</v>
          </cell>
          <cell r="W80" t="str">
            <v>Tropical fruit</v>
          </cell>
          <cell r="X80" t="str">
            <v>Tropical fruit</v>
          </cell>
        </row>
        <row r="81">
          <cell r="A81" t="str">
            <v>064000</v>
          </cell>
          <cell r="C81">
            <v>6.4</v>
          </cell>
          <cell r="D81" t="str">
            <v>A, M</v>
          </cell>
          <cell r="E81" t="str">
            <v>Grapes</v>
          </cell>
          <cell r="F81" t="str">
            <v>Grapes</v>
          </cell>
          <cell r="G81" t="str">
            <v>Weintrauben</v>
          </cell>
          <cell r="H81" t="str">
            <v>Grapes</v>
          </cell>
          <cell r="I81" t="str">
            <v>Grapes</v>
          </cell>
          <cell r="J81" t="str">
            <v>Raisins</v>
          </cell>
          <cell r="K81" t="str">
            <v>Grapes</v>
          </cell>
          <cell r="L81" t="str">
            <v>Grapes</v>
          </cell>
          <cell r="M81" t="str">
            <v>Raisins</v>
          </cell>
          <cell r="N81" t="str">
            <v>Grapes</v>
          </cell>
          <cell r="O81" t="str">
            <v>Grapes</v>
          </cell>
          <cell r="P81" t="str">
            <v>Grapes</v>
          </cell>
          <cell r="Q81" t="str">
            <v>Grapes</v>
          </cell>
          <cell r="R81" t="str">
            <v>Grapes</v>
          </cell>
          <cell r="S81" t="str">
            <v>Grapes</v>
          </cell>
          <cell r="T81" t="str">
            <v>Grapes</v>
          </cell>
          <cell r="U81" t="str">
            <v>Grapes</v>
          </cell>
          <cell r="V81" t="str">
            <v>Grapes</v>
          </cell>
          <cell r="W81" t="str">
            <v>Grapes</v>
          </cell>
          <cell r="X81" t="str">
            <v>Grapes</v>
          </cell>
        </row>
        <row r="82">
          <cell r="A82" t="str">
            <v>064100</v>
          </cell>
          <cell r="C82" t="str">
            <v>06.4.1</v>
          </cell>
          <cell r="D82" t="str">
            <v>A</v>
          </cell>
          <cell r="E82" t="str">
            <v>Dessert grapes</v>
          </cell>
          <cell r="F82" t="str">
            <v>Dessert grapes</v>
          </cell>
          <cell r="G82" t="str">
            <v>Tafeltrauben</v>
          </cell>
          <cell r="H82" t="str">
            <v>Dessert grapes</v>
          </cell>
          <cell r="I82" t="str">
            <v>Dessert grapes</v>
          </cell>
          <cell r="J82" t="str">
            <v>Raisins de table</v>
          </cell>
          <cell r="K82" t="str">
            <v>Dessert grapes</v>
          </cell>
          <cell r="L82" t="str">
            <v>Dessert grapes</v>
          </cell>
          <cell r="M82" t="str">
            <v>Raisins de table</v>
          </cell>
          <cell r="N82" t="str">
            <v>Dessert grapes</v>
          </cell>
          <cell r="O82" t="str">
            <v>Dessert grapes</v>
          </cell>
          <cell r="P82" t="str">
            <v>Dessert grapes</v>
          </cell>
          <cell r="Q82" t="str">
            <v>Dessert grapes</v>
          </cell>
          <cell r="R82" t="str">
            <v>Dessert grapes</v>
          </cell>
          <cell r="S82" t="str">
            <v>Dessert grapes</v>
          </cell>
          <cell r="T82" t="str">
            <v>Dessert grapes</v>
          </cell>
          <cell r="U82" t="str">
            <v>Dessert grapes</v>
          </cell>
          <cell r="V82" t="str">
            <v>Dessert grapes</v>
          </cell>
          <cell r="W82" t="str">
            <v>Dessert grapes</v>
          </cell>
          <cell r="X82" t="str">
            <v>Dessert grapes</v>
          </cell>
        </row>
        <row r="83">
          <cell r="A83" t="str">
            <v>064900</v>
          </cell>
          <cell r="C83" t="str">
            <v>06.4.9</v>
          </cell>
          <cell r="D83" t="str">
            <v>A</v>
          </cell>
          <cell r="E83" t="str">
            <v>Other grapes, fresh</v>
          </cell>
          <cell r="F83" t="str">
            <v>Other grapes, fresh</v>
          </cell>
          <cell r="G83" t="str">
            <v>Sonstige Trauben, frisch</v>
          </cell>
          <cell r="H83" t="str">
            <v>Other grapes, fresh</v>
          </cell>
          <cell r="I83" t="str">
            <v>Other grapes, fresh</v>
          </cell>
          <cell r="J83" t="str">
            <v>Autres raisins, frais</v>
          </cell>
          <cell r="K83" t="str">
            <v>Other grapes, fresh</v>
          </cell>
          <cell r="L83" t="str">
            <v>Other grapes, fresh</v>
          </cell>
          <cell r="M83" t="str">
            <v>Autres raisins, frais</v>
          </cell>
          <cell r="N83" t="str">
            <v>Other grapes, fresh</v>
          </cell>
          <cell r="O83" t="str">
            <v>Other grapes, fresh</v>
          </cell>
          <cell r="P83" t="str">
            <v>Other grapes, fresh</v>
          </cell>
          <cell r="Q83" t="str">
            <v>Other grapes, fresh</v>
          </cell>
          <cell r="R83" t="str">
            <v>Other grapes, fresh</v>
          </cell>
          <cell r="S83" t="str">
            <v>Other grapes, fresh</v>
          </cell>
          <cell r="T83" t="str">
            <v>Other grapes, fresh</v>
          </cell>
          <cell r="U83" t="str">
            <v>Other grapes, fresh</v>
          </cell>
          <cell r="V83" t="str">
            <v>Other grapes, fresh</v>
          </cell>
          <cell r="W83" t="str">
            <v>Other grapes, fresh</v>
          </cell>
          <cell r="X83" t="str">
            <v>Other grapes, fresh</v>
          </cell>
        </row>
        <row r="84">
          <cell r="A84" t="str">
            <v>065000</v>
          </cell>
          <cell r="C84">
            <v>6.5</v>
          </cell>
          <cell r="D84" t="str">
            <v>A, M</v>
          </cell>
          <cell r="E84" t="str">
            <v>Olives</v>
          </cell>
          <cell r="F84" t="str">
            <v>Olives</v>
          </cell>
          <cell r="G84" t="str">
            <v>Oliven</v>
          </cell>
          <cell r="H84" t="str">
            <v>Olives</v>
          </cell>
          <cell r="I84" t="str">
            <v>Olives</v>
          </cell>
          <cell r="J84" t="str">
            <v>Olives</v>
          </cell>
          <cell r="K84" t="str">
            <v>Olives</v>
          </cell>
          <cell r="L84" t="str">
            <v>Olives</v>
          </cell>
          <cell r="M84" t="str">
            <v>Olives</v>
          </cell>
          <cell r="N84" t="str">
            <v>Olives</v>
          </cell>
          <cell r="O84" t="str">
            <v>Olives</v>
          </cell>
          <cell r="P84" t="str">
            <v>Olives</v>
          </cell>
          <cell r="Q84" t="str">
            <v>Olives</v>
          </cell>
          <cell r="R84" t="str">
            <v>Olives</v>
          </cell>
          <cell r="S84" t="str">
            <v>Olives</v>
          </cell>
          <cell r="T84" t="str">
            <v>Olives</v>
          </cell>
          <cell r="U84" t="str">
            <v>Olives</v>
          </cell>
          <cell r="V84" t="str">
            <v>Olives</v>
          </cell>
          <cell r="W84" t="str">
            <v>Olives</v>
          </cell>
          <cell r="X84" t="str">
            <v>Olives</v>
          </cell>
        </row>
        <row r="85">
          <cell r="A85" t="str">
            <v>065100</v>
          </cell>
          <cell r="C85" t="str">
            <v>06.5.1</v>
          </cell>
          <cell r="D85" t="str">
            <v>A</v>
          </cell>
          <cell r="E85" t="str">
            <v>Table olives</v>
          </cell>
          <cell r="F85" t="str">
            <v>Table olives</v>
          </cell>
          <cell r="G85" t="str">
            <v>Tafeloliven</v>
          </cell>
          <cell r="H85" t="str">
            <v>Table olives</v>
          </cell>
          <cell r="I85" t="str">
            <v>Table olives</v>
          </cell>
          <cell r="J85" t="str">
            <v>Olives de table</v>
          </cell>
          <cell r="K85" t="str">
            <v>Table olives</v>
          </cell>
          <cell r="L85" t="str">
            <v>Table olives</v>
          </cell>
          <cell r="M85" t="str">
            <v>Olives de table</v>
          </cell>
          <cell r="N85" t="str">
            <v>Table olives</v>
          </cell>
          <cell r="O85" t="str">
            <v>Table olives</v>
          </cell>
          <cell r="P85" t="str">
            <v>Table olives</v>
          </cell>
          <cell r="Q85" t="str">
            <v>Table olives</v>
          </cell>
          <cell r="R85" t="str">
            <v>Table olives</v>
          </cell>
          <cell r="S85" t="str">
            <v>Table olives</v>
          </cell>
          <cell r="T85" t="str">
            <v>Table olives</v>
          </cell>
          <cell r="U85" t="str">
            <v>Table olives</v>
          </cell>
          <cell r="V85" t="str">
            <v>Table olives</v>
          </cell>
          <cell r="W85" t="str">
            <v>Table olives</v>
          </cell>
          <cell r="X85" t="str">
            <v>Table olives</v>
          </cell>
        </row>
        <row r="86">
          <cell r="A86" t="str">
            <v>065900</v>
          </cell>
          <cell r="C86" t="str">
            <v>06.5.9</v>
          </cell>
          <cell r="D86" t="str">
            <v>A</v>
          </cell>
          <cell r="E86" t="str">
            <v>Other olives</v>
          </cell>
          <cell r="F86" t="str">
            <v>Other olives</v>
          </cell>
          <cell r="G86" t="str">
            <v>Sonstige Oliven</v>
          </cell>
          <cell r="H86" t="str">
            <v>Other olives</v>
          </cell>
          <cell r="I86" t="str">
            <v>Other olives</v>
          </cell>
          <cell r="J86" t="str">
            <v>Autres olives</v>
          </cell>
          <cell r="K86" t="str">
            <v>Other olives</v>
          </cell>
          <cell r="L86" t="str">
            <v>Other olives</v>
          </cell>
          <cell r="M86" t="str">
            <v>Autres olives</v>
          </cell>
          <cell r="N86" t="str">
            <v>Other olives</v>
          </cell>
          <cell r="O86" t="str">
            <v>Other olives</v>
          </cell>
          <cell r="P86" t="str">
            <v>Other olives</v>
          </cell>
          <cell r="Q86" t="str">
            <v>Other olives</v>
          </cell>
          <cell r="R86" t="str">
            <v>Other olives</v>
          </cell>
          <cell r="S86" t="str">
            <v>Other olives</v>
          </cell>
          <cell r="T86" t="str">
            <v>Other olives</v>
          </cell>
          <cell r="U86" t="str">
            <v>Other olives</v>
          </cell>
          <cell r="V86" t="str">
            <v>Other olives</v>
          </cell>
          <cell r="W86" t="str">
            <v>Other olives</v>
          </cell>
          <cell r="X86" t="str">
            <v>Other olives</v>
          </cell>
        </row>
        <row r="87">
          <cell r="A87" t="str">
            <v>070000</v>
          </cell>
          <cell r="C87">
            <v>7</v>
          </cell>
          <cell r="D87" t="str">
            <v>A, M</v>
          </cell>
          <cell r="E87" t="str">
            <v>WINE (incl.  must)</v>
          </cell>
          <cell r="F87" t="str">
            <v>WINE (incl.  must)</v>
          </cell>
          <cell r="G87" t="str">
            <v>WEIN (einschl. Most)</v>
          </cell>
          <cell r="H87" t="str">
            <v>WINE (incl.  must)</v>
          </cell>
          <cell r="I87" t="str">
            <v>WINE (incl.  must)</v>
          </cell>
          <cell r="J87" t="str">
            <v>VINS (y compris moût)</v>
          </cell>
          <cell r="K87" t="str">
            <v>WINE (incl.  must)</v>
          </cell>
          <cell r="L87" t="str">
            <v>WINE (incl.  must)</v>
          </cell>
          <cell r="M87" t="str">
            <v>VINS (y compris moût)</v>
          </cell>
          <cell r="N87" t="str">
            <v>WINE (incl.  must)</v>
          </cell>
          <cell r="O87" t="str">
            <v>WINE (incl.  must)</v>
          </cell>
          <cell r="P87" t="str">
            <v>WINE (incl.  must)</v>
          </cell>
          <cell r="Q87" t="str">
            <v>WINE (incl.  must)</v>
          </cell>
          <cell r="R87" t="str">
            <v>WINE (incl.  must)</v>
          </cell>
          <cell r="S87" t="str">
            <v>WINE (incl.  must)</v>
          </cell>
          <cell r="T87" t="str">
            <v>WINE (incl.  must)</v>
          </cell>
          <cell r="U87" t="str">
            <v>WINE (incl.  must)</v>
          </cell>
          <cell r="V87" t="str">
            <v>WINE (incl.  must)</v>
          </cell>
          <cell r="W87" t="str">
            <v>WINE (incl.  must)</v>
          </cell>
          <cell r="X87" t="str">
            <v>WINE (incl.  must)</v>
          </cell>
        </row>
        <row r="88">
          <cell r="A88" t="str">
            <v>071000</v>
          </cell>
          <cell r="C88">
            <v>7.1</v>
          </cell>
          <cell r="D88" t="str">
            <v>A, M</v>
          </cell>
          <cell r="E88" t="str">
            <v>Table wine</v>
          </cell>
          <cell r="F88" t="str">
            <v>Table wine</v>
          </cell>
          <cell r="G88" t="str">
            <v>Tafelwein</v>
          </cell>
          <cell r="H88" t="str">
            <v>Table wine</v>
          </cell>
          <cell r="I88" t="str">
            <v>Table wine</v>
          </cell>
          <cell r="J88" t="str">
            <v>Vin de table</v>
          </cell>
          <cell r="K88" t="str">
            <v>Table wine</v>
          </cell>
          <cell r="L88" t="str">
            <v>Table wine</v>
          </cell>
          <cell r="M88" t="str">
            <v>Vin de table</v>
          </cell>
          <cell r="N88" t="str">
            <v>Table wine</v>
          </cell>
          <cell r="O88" t="str">
            <v>Table wine</v>
          </cell>
          <cell r="P88" t="str">
            <v>Table wine</v>
          </cell>
          <cell r="Q88" t="str">
            <v>Table wine</v>
          </cell>
          <cell r="R88" t="str">
            <v>Table wine</v>
          </cell>
          <cell r="S88" t="str">
            <v>Table wine</v>
          </cell>
          <cell r="T88" t="str">
            <v>Table wine</v>
          </cell>
          <cell r="U88" t="str">
            <v>Table wine</v>
          </cell>
          <cell r="V88" t="str">
            <v>Table wine</v>
          </cell>
          <cell r="W88" t="str">
            <v>Table wine</v>
          </cell>
          <cell r="X88" t="str">
            <v>Table wine</v>
          </cell>
        </row>
        <row r="89">
          <cell r="A89" t="str">
            <v>071100</v>
          </cell>
          <cell r="C89" t="str">
            <v>07.1.1</v>
          </cell>
          <cell r="D89" t="str">
            <v>A</v>
          </cell>
          <cell r="E89" t="str">
            <v>Vin de pays or "Vinho regional" or "Vino de la tierra"</v>
          </cell>
          <cell r="F89" t="str">
            <v>Vin de pays or "Vinho regional" or "Vino de la tierra"</v>
          </cell>
          <cell r="G89" t="str">
            <v>Vin de pays oder "Vinho regional" oder "Vino de la tierra"</v>
          </cell>
          <cell r="H89" t="str">
            <v>Vin de pays or "Vinho regional" or "Vino de la tierra"</v>
          </cell>
          <cell r="I89" t="str">
            <v>Vin de pays or "Vinho regional" or "Vino de la tierra"</v>
          </cell>
          <cell r="J89" t="str">
            <v>Vin de pays ou "Vinho regional" ou "Vino de la tierra"</v>
          </cell>
          <cell r="K89" t="str">
            <v>Vin de pays or "Vinho regional" or "Vino de la tierra"</v>
          </cell>
          <cell r="L89" t="str">
            <v>Vin de pays or "Vinho regional" or "Vino de la tierra"</v>
          </cell>
          <cell r="M89" t="str">
            <v>Vin de pays ou "Vinho regional" ou "Vino de la tierra"</v>
          </cell>
          <cell r="N89" t="str">
            <v>Vin de pays or "Vinho regional" or "Vino de la tierra"</v>
          </cell>
          <cell r="O89" t="str">
            <v>Vin de pays or "Vinho regional" or "Vino de la tierra"</v>
          </cell>
          <cell r="P89" t="str">
            <v>Vin de pays or "Vinho regional" or "Vino de la tierra"</v>
          </cell>
          <cell r="Q89" t="str">
            <v>Vin de pays or "Vinho regional" or "Vino de la tierra"</v>
          </cell>
          <cell r="R89" t="str">
            <v>Vin de pays or "Vinho regional" or "Vino de la tierra"</v>
          </cell>
          <cell r="S89" t="str">
            <v>Vin de pays or "Vinho regional" or "Vino de la tierra"</v>
          </cell>
          <cell r="T89" t="str">
            <v>Vin de pays or "Vinho regional" or "Vino de la tierra"</v>
          </cell>
          <cell r="U89" t="str">
            <v>Vin de pays or "Vinho regional" or "Vino de la tierra"</v>
          </cell>
          <cell r="V89" t="str">
            <v>Vin de pays or "Vinho regional" or "Vino de la tierra"</v>
          </cell>
          <cell r="W89" t="str">
            <v>Vin de pays or "Vinho regional" or "Vino de la tierra"</v>
          </cell>
          <cell r="X89" t="str">
            <v>Vin de pays or "Vinho regional" or "Vino de la tierra"</v>
          </cell>
        </row>
        <row r="90">
          <cell r="A90" t="str">
            <v>071900</v>
          </cell>
          <cell r="C90" t="str">
            <v>07.1.9</v>
          </cell>
          <cell r="D90" t="str">
            <v>A</v>
          </cell>
          <cell r="E90" t="str">
            <v>Other table wine</v>
          </cell>
          <cell r="F90" t="str">
            <v>Other table wine</v>
          </cell>
          <cell r="G90" t="str">
            <v>Sonstiger Tafelwein</v>
          </cell>
          <cell r="H90" t="str">
            <v>Other table wine</v>
          </cell>
          <cell r="I90" t="str">
            <v>Other table wine</v>
          </cell>
          <cell r="J90" t="str">
            <v>Autre vin de table</v>
          </cell>
          <cell r="K90" t="str">
            <v>Other table wine</v>
          </cell>
          <cell r="L90" t="str">
            <v>Other table wine</v>
          </cell>
          <cell r="M90" t="str">
            <v>Autre vin de table</v>
          </cell>
          <cell r="N90" t="str">
            <v>Other table wine</v>
          </cell>
          <cell r="O90" t="str">
            <v>Other table wine</v>
          </cell>
          <cell r="P90" t="str">
            <v>Other table wine</v>
          </cell>
          <cell r="Q90" t="str">
            <v>Other table wine</v>
          </cell>
          <cell r="R90" t="str">
            <v>Other table wine</v>
          </cell>
          <cell r="S90" t="str">
            <v>Other table wine</v>
          </cell>
          <cell r="T90" t="str">
            <v>Other table wine</v>
          </cell>
          <cell r="U90" t="str">
            <v>Other table wine</v>
          </cell>
          <cell r="V90" t="str">
            <v>Other table wine</v>
          </cell>
          <cell r="W90" t="str">
            <v>Other table wine</v>
          </cell>
          <cell r="X90" t="str">
            <v>Other table wine</v>
          </cell>
        </row>
        <row r="91">
          <cell r="A91" t="str">
            <v>072000</v>
          </cell>
          <cell r="C91">
            <v>7.2</v>
          </cell>
          <cell r="D91" t="str">
            <v>A, M</v>
          </cell>
          <cell r="E91" t="str">
            <v>Quality wine</v>
          </cell>
          <cell r="F91" t="str">
            <v>Quality wine</v>
          </cell>
          <cell r="G91" t="str">
            <v>Qualitätswein</v>
          </cell>
          <cell r="H91" t="str">
            <v>Quality wine</v>
          </cell>
          <cell r="I91" t="str">
            <v>Quality wine</v>
          </cell>
          <cell r="J91" t="str">
            <v>Vin de qualité</v>
          </cell>
          <cell r="K91" t="str">
            <v>Quality wine</v>
          </cell>
          <cell r="L91" t="str">
            <v>Quality wine</v>
          </cell>
          <cell r="M91" t="str">
            <v>Vin de qualité</v>
          </cell>
          <cell r="N91" t="str">
            <v>Quality wine</v>
          </cell>
          <cell r="O91" t="str">
            <v>Quality wine</v>
          </cell>
          <cell r="P91" t="str">
            <v>Quality wine</v>
          </cell>
          <cell r="Q91" t="str">
            <v>Quality wine</v>
          </cell>
          <cell r="R91" t="str">
            <v>Quality wine</v>
          </cell>
          <cell r="S91" t="str">
            <v>Quality wine</v>
          </cell>
          <cell r="T91" t="str">
            <v>Quality wine</v>
          </cell>
          <cell r="U91" t="str">
            <v>Quality wine</v>
          </cell>
          <cell r="V91" t="str">
            <v>Quality wine</v>
          </cell>
          <cell r="W91" t="str">
            <v>Quality wine</v>
          </cell>
          <cell r="X91" t="str">
            <v>Quality wine</v>
          </cell>
        </row>
        <row r="92">
          <cell r="A92" t="str">
            <v>079000</v>
          </cell>
          <cell r="C92">
            <v>7.9</v>
          </cell>
          <cell r="D92" t="str">
            <v>A, M</v>
          </cell>
          <cell r="E92" t="str">
            <v>Other wine</v>
          </cell>
          <cell r="F92" t="str">
            <v>Other wine</v>
          </cell>
          <cell r="G92" t="str">
            <v>Sonstiger Wein</v>
          </cell>
          <cell r="H92" t="str">
            <v>Other wine</v>
          </cell>
          <cell r="I92" t="str">
            <v>Other wine</v>
          </cell>
          <cell r="J92" t="str">
            <v>Autre vin</v>
          </cell>
          <cell r="K92" t="str">
            <v>Other wine</v>
          </cell>
          <cell r="L92" t="str">
            <v>Other wine</v>
          </cell>
          <cell r="M92" t="str">
            <v>Autre vin</v>
          </cell>
          <cell r="N92" t="str">
            <v>Other wine</v>
          </cell>
          <cell r="O92" t="str">
            <v>Other wine</v>
          </cell>
          <cell r="P92" t="str">
            <v>Other wine</v>
          </cell>
          <cell r="Q92" t="str">
            <v>Other wine</v>
          </cell>
          <cell r="R92" t="str">
            <v>Other wine</v>
          </cell>
          <cell r="S92" t="str">
            <v>Other wine</v>
          </cell>
          <cell r="T92" t="str">
            <v>Other wine</v>
          </cell>
          <cell r="U92" t="str">
            <v>Other wine</v>
          </cell>
          <cell r="V92" t="str">
            <v>Other wine</v>
          </cell>
          <cell r="W92" t="str">
            <v>Other wine</v>
          </cell>
          <cell r="X92" t="str">
            <v>Other wine</v>
          </cell>
        </row>
        <row r="93">
          <cell r="A93" t="str">
            <v>080000</v>
          </cell>
          <cell r="C93">
            <v>8</v>
          </cell>
          <cell r="D93" t="str">
            <v>A, M</v>
          </cell>
          <cell r="E93" t="str">
            <v>OLIVE OIL</v>
          </cell>
          <cell r="F93" t="str">
            <v>OLIVE OIL</v>
          </cell>
          <cell r="G93" t="str">
            <v>OLIVENÖL</v>
          </cell>
          <cell r="H93" t="str">
            <v>OLIVE OIL</v>
          </cell>
          <cell r="I93" t="str">
            <v>OLIVE OIL</v>
          </cell>
          <cell r="J93" t="str">
            <v>HUILE D'OLIVE</v>
          </cell>
          <cell r="K93" t="str">
            <v>OLIVE OIL</v>
          </cell>
          <cell r="L93" t="str">
            <v>OLIVE OIL</v>
          </cell>
          <cell r="M93" t="str">
            <v>HUILE D'OLIVE</v>
          </cell>
          <cell r="N93" t="str">
            <v>OLIVE OIL</v>
          </cell>
          <cell r="O93" t="str">
            <v>OLIVE OIL</v>
          </cell>
          <cell r="P93" t="str">
            <v>OLIVE OIL</v>
          </cell>
          <cell r="Q93" t="str">
            <v>OLIVE OIL</v>
          </cell>
          <cell r="R93" t="str">
            <v>OLIVE OIL</v>
          </cell>
          <cell r="S93" t="str">
            <v>OLIVE OIL</v>
          </cell>
          <cell r="T93" t="str">
            <v>OLIVE OIL</v>
          </cell>
          <cell r="U93" t="str">
            <v>OLIVE OIL</v>
          </cell>
          <cell r="V93" t="str">
            <v>OLIVE OIL</v>
          </cell>
          <cell r="W93" t="str">
            <v>OLIVE OIL</v>
          </cell>
          <cell r="X93" t="str">
            <v>OLIVE OIL</v>
          </cell>
        </row>
        <row r="94">
          <cell r="A94" t="str">
            <v>090000</v>
          </cell>
          <cell r="C94">
            <v>9</v>
          </cell>
          <cell r="D94" t="str">
            <v>A, M</v>
          </cell>
          <cell r="E94" t="str">
            <v>OTHER CROP PRODUCTS</v>
          </cell>
          <cell r="F94" t="str">
            <v>OTHER CROP PRODUCTS</v>
          </cell>
          <cell r="G94" t="str">
            <v>SONSTIGE PFLANZLICHE ERZEUGNISSE</v>
          </cell>
          <cell r="H94" t="str">
            <v>OTHER CROP PRODUCTS</v>
          </cell>
          <cell r="I94" t="str">
            <v>OTHER CROP PRODUCTS</v>
          </cell>
          <cell r="J94" t="str">
            <v>AUTRES PRODUITS VÉGÉTAUX</v>
          </cell>
          <cell r="K94" t="str">
            <v>OTHER CROP PRODUCTS</v>
          </cell>
          <cell r="L94" t="str">
            <v>OTHER CROP PRODUCTS</v>
          </cell>
          <cell r="M94" t="str">
            <v>AUTRES PRODUITS VÉGÉTAUX</v>
          </cell>
          <cell r="N94" t="str">
            <v>OTHER CROP PRODUCTS</v>
          </cell>
          <cell r="O94" t="str">
            <v>OTHER CROP PRODUCTS</v>
          </cell>
          <cell r="P94" t="str">
            <v>OTHER CROP PRODUCTS</v>
          </cell>
          <cell r="Q94" t="str">
            <v>OTHER CROP PRODUCTS</v>
          </cell>
          <cell r="R94" t="str">
            <v>OTHER CROP PRODUCTS</v>
          </cell>
          <cell r="S94" t="str">
            <v>OTHER CROP PRODUCTS</v>
          </cell>
          <cell r="T94" t="str">
            <v>OTHER CROP PRODUCTS</v>
          </cell>
          <cell r="U94" t="str">
            <v>OTHER CROP PRODUCTS</v>
          </cell>
          <cell r="V94" t="str">
            <v>OTHER CROP PRODUCTS</v>
          </cell>
          <cell r="W94" t="str">
            <v>OTHER CROP PRODUCTS</v>
          </cell>
          <cell r="X94" t="str">
            <v>OTHER CROP PRODUCTS</v>
          </cell>
        </row>
        <row r="95">
          <cell r="A95" t="str">
            <v>091000</v>
          </cell>
          <cell r="C95">
            <v>9.1</v>
          </cell>
          <cell r="D95" t="str">
            <v>A, M</v>
          </cell>
          <cell r="E95" t="str">
            <v>Vegetable materials used primarily for plaiting</v>
          </cell>
          <cell r="F95" t="str">
            <v>Vegetable materials used primarily for plaiting</v>
          </cell>
          <cell r="G95" t="str">
            <v>Korb- und Flechtmaterialien</v>
          </cell>
          <cell r="H95" t="str">
            <v>Vegetable materials used primarily for plaiting</v>
          </cell>
          <cell r="I95" t="str">
            <v>Vegetable materials used primarily for plaiting</v>
          </cell>
          <cell r="J95" t="str">
            <v>Matières à tresser</v>
          </cell>
          <cell r="K95" t="str">
            <v>Vegetable materials used primarily for plaiting</v>
          </cell>
          <cell r="L95" t="str">
            <v>Vegetable materials used primarily for plaiting</v>
          </cell>
          <cell r="M95" t="str">
            <v>Matières à tresser</v>
          </cell>
          <cell r="N95" t="str">
            <v>Vegetable materials used primarily for plaiting</v>
          </cell>
          <cell r="O95" t="str">
            <v>Vegetable materials used primarily for plaiting</v>
          </cell>
          <cell r="P95" t="str">
            <v>Vegetable materials used primarily for plaiting</v>
          </cell>
          <cell r="Q95" t="str">
            <v>Vegetable materials used primarily for plaiting</v>
          </cell>
          <cell r="R95" t="str">
            <v>Vegetable materials used primarily for plaiting</v>
          </cell>
          <cell r="S95" t="str">
            <v>Vegetable materials used primarily for plaiting</v>
          </cell>
          <cell r="T95" t="str">
            <v>Vegetable materials used primarily for plaiting</v>
          </cell>
          <cell r="U95" t="str">
            <v>Vegetable materials used primarily for plaiting</v>
          </cell>
          <cell r="V95" t="str">
            <v>Vegetable materials used primarily for plaiting</v>
          </cell>
          <cell r="W95" t="str">
            <v>Vegetable materials used primarily for plaiting</v>
          </cell>
          <cell r="X95" t="str">
            <v>Vegetable materials used primarily for plaiting</v>
          </cell>
        </row>
        <row r="96">
          <cell r="A96" t="str">
            <v>092000</v>
          </cell>
          <cell r="C96">
            <v>9.1999999999999993</v>
          </cell>
          <cell r="D96" t="str">
            <v>A, M</v>
          </cell>
          <cell r="E96" t="str">
            <v>Seeds</v>
          </cell>
          <cell r="F96" t="str">
            <v>Seeds</v>
          </cell>
          <cell r="G96" t="str">
            <v>Saat- und Pflanzgut</v>
          </cell>
          <cell r="H96" t="str">
            <v>Seeds</v>
          </cell>
          <cell r="I96" t="str">
            <v>Seeds</v>
          </cell>
          <cell r="J96" t="str">
            <v>Semences</v>
          </cell>
          <cell r="K96" t="str">
            <v>Seeds</v>
          </cell>
          <cell r="L96" t="str">
            <v>Seeds</v>
          </cell>
          <cell r="M96" t="str">
            <v>Semences</v>
          </cell>
          <cell r="N96" t="str">
            <v>Seeds</v>
          </cell>
          <cell r="O96" t="str">
            <v>Seeds</v>
          </cell>
          <cell r="P96" t="str">
            <v>Seeds</v>
          </cell>
          <cell r="Q96" t="str">
            <v>Seeds</v>
          </cell>
          <cell r="R96" t="str">
            <v>Seeds</v>
          </cell>
          <cell r="S96" t="str">
            <v>Seeds</v>
          </cell>
          <cell r="T96" t="str">
            <v>Seeds</v>
          </cell>
          <cell r="U96" t="str">
            <v>Seeds</v>
          </cell>
          <cell r="V96" t="str">
            <v>Seeds</v>
          </cell>
          <cell r="W96" t="str">
            <v>Seeds</v>
          </cell>
          <cell r="X96" t="str">
            <v>Seeds</v>
          </cell>
        </row>
        <row r="97">
          <cell r="A97" t="str">
            <v>099000</v>
          </cell>
          <cell r="C97">
            <v>9.9</v>
          </cell>
          <cell r="D97" t="str">
            <v>A, M</v>
          </cell>
          <cell r="E97" t="str">
            <v>Other crop products: others</v>
          </cell>
          <cell r="F97" t="str">
            <v>Other crop products: others</v>
          </cell>
          <cell r="G97" t="str">
            <v>Sonstige pflanzliche Erzeugnisse: Sonstige</v>
          </cell>
          <cell r="H97" t="str">
            <v>Other crop products: others</v>
          </cell>
          <cell r="I97" t="str">
            <v>Other crop products: others</v>
          </cell>
          <cell r="J97" t="str">
            <v>Autres produits végétaux: autres</v>
          </cell>
          <cell r="K97" t="str">
            <v>Other crop products: others</v>
          </cell>
          <cell r="L97" t="str">
            <v>Other crop products: others</v>
          </cell>
          <cell r="M97" t="str">
            <v>Autres produits végétaux: autres</v>
          </cell>
          <cell r="N97" t="str">
            <v>Other crop products: others</v>
          </cell>
          <cell r="O97" t="str">
            <v>Other crop products: others</v>
          </cell>
          <cell r="P97" t="str">
            <v>Other crop products: others</v>
          </cell>
          <cell r="Q97" t="str">
            <v>Other crop products: others</v>
          </cell>
          <cell r="R97" t="str">
            <v>Other crop products: others</v>
          </cell>
          <cell r="S97" t="str">
            <v>Other crop products: others</v>
          </cell>
          <cell r="T97" t="str">
            <v>Other crop products: others</v>
          </cell>
          <cell r="U97" t="str">
            <v>Other crop products: others</v>
          </cell>
          <cell r="V97" t="str">
            <v>Other crop products: others</v>
          </cell>
          <cell r="W97" t="str">
            <v>Other crop products: others</v>
          </cell>
          <cell r="X97" t="str">
            <v>Other crop products: others</v>
          </cell>
        </row>
        <row r="98">
          <cell r="A98" t="str">
            <v>100000</v>
          </cell>
          <cell r="C98">
            <v>10</v>
          </cell>
          <cell r="D98" t="str">
            <v>A, M</v>
          </cell>
          <cell r="E98" t="str">
            <v>CROP OUTPUT (010000 TO 090000), including fruits (060000) and vegetables (040000)</v>
          </cell>
          <cell r="F98" t="str">
            <v>CROP OUTPUT (010000 TO 090000), including fruits (060000) and vegetables (040000)</v>
          </cell>
          <cell r="G98" t="str">
            <v>PFLANZLICHE ERZEUGUNG (010000 BIS 090000) einschl. Obst (060000) und Gemüse (040000)</v>
          </cell>
          <cell r="H98" t="str">
            <v>CROP OUTPUT (010000 TO 090000), including fruits (060000) and vegetables (040000)</v>
          </cell>
          <cell r="I98" t="str">
            <v>CROP OUTPUT (010000 TO 090000), including fruits (060000) and vegetables (040000)</v>
          </cell>
          <cell r="J98" t="str">
            <v>PRODUCTION VÉGÉTALE (010000 TO 090000), y compris fruits (060000) et légumes (040000)</v>
          </cell>
          <cell r="K98" t="str">
            <v>CROP OUTPUT (010000 TO 090000), including fruits (060000) and vegetables (040000)</v>
          </cell>
          <cell r="L98" t="str">
            <v>CROP OUTPUT (010000 TO 090000), including fruits (060000) and vegetables (040000)</v>
          </cell>
          <cell r="M98" t="str">
            <v>PRODUCTION VÉGÉTALE (010000 TO 090000), y compris fruits (060000) et légumes (040000)</v>
          </cell>
          <cell r="N98" t="str">
            <v>CROP OUTPUT (010000 TO 090000), including fruits (060000) and vegetables (040000)</v>
          </cell>
          <cell r="O98" t="str">
            <v>CROP OUTPUT (010000 TO 090000), including fruits (060000) and vegetables (040000)</v>
          </cell>
          <cell r="P98" t="str">
            <v>CROP OUTPUT (010000 TO 090000), including fruits (060000) and vegetables (040000)</v>
          </cell>
          <cell r="Q98" t="str">
            <v>CROP OUTPUT (010000 TO 090000), including fruits (060000) and vegetables (040000)</v>
          </cell>
          <cell r="R98" t="str">
            <v>CROP OUTPUT (010000 TO 090000), including fruits (060000) and vegetables (040000)</v>
          </cell>
          <cell r="S98" t="str">
            <v>CROP OUTPUT (010000 TO 090000), including fruits (060000) and vegetables (040000)</v>
          </cell>
          <cell r="T98" t="str">
            <v>CROP OUTPUT (010000 TO 090000), including fruits (060000) and vegetables (040000)</v>
          </cell>
          <cell r="U98" t="str">
            <v>CROP OUTPUT (010000 TO 090000), including fruits (060000) and vegetables (040000)</v>
          </cell>
          <cell r="V98" t="str">
            <v>CROP OUTPUT (010000 TO 090000), including fruits (060000) and vegetables (040000)</v>
          </cell>
          <cell r="W98" t="str">
            <v>CROP OUTPUT (010000 TO 090000), including fruits (060000) and vegetables (040000)</v>
          </cell>
          <cell r="X98" t="str">
            <v>CROP OUTPUT (010000 TO 090000), including fruits (060000) and vegetables (040000)</v>
          </cell>
        </row>
        <row r="99">
          <cell r="A99" t="str">
            <v>101000</v>
          </cell>
          <cell r="B99" t="str">
            <v>101000</v>
          </cell>
          <cell r="C99">
            <v>10.1</v>
          </cell>
          <cell r="D99" t="str">
            <v>A, M</v>
          </cell>
          <cell r="E99" t="str">
            <v>CROP OUTPUT (010000 TO 090000), excluding fruits (060000) and vegetables (040000)</v>
          </cell>
          <cell r="F99" t="str">
            <v>CROP OUTPUT (010000 TO 090000), excluding fruits (060000) and vegetables (040000)</v>
          </cell>
          <cell r="G99" t="str">
            <v>PFLANZLICHE ERZEUGUNG (010000 BIS 090000) ohne Obst (060000) und Gemüse (040000)</v>
          </cell>
          <cell r="H99" t="str">
            <v>CROP OUTPUT (010000 TO 090000), excluding fruits (060000) and vegetables (040000)</v>
          </cell>
          <cell r="I99" t="str">
            <v>CROP OUTPUT (010000 TO 090000), excluding fruits (060000) and vegetables (040000)</v>
          </cell>
          <cell r="J99" t="str">
            <v>PRODUCTION VÉGÉTALE (010000 TO 090000), à l’exception des fruits (060000) et légumes (040000)</v>
          </cell>
          <cell r="K99" t="str">
            <v>CROP OUTPUT (010000 TO 090000), excluding fruits (060000) and vegetables (040000)</v>
          </cell>
          <cell r="L99" t="str">
            <v>CROP OUTPUT (010000 TO 090000), excluding fruits (060000) and vegetables (040000)</v>
          </cell>
          <cell r="M99" t="str">
            <v>PRODUCTION VÉGÉTALE (010000 TO 090000), à l’exception des fruits (060000) et légumes (040000)</v>
          </cell>
          <cell r="N99" t="str">
            <v>CROP OUTPUT (010000 TO 090000), excluding fruits (060000) and vegetables (040000)</v>
          </cell>
          <cell r="O99" t="str">
            <v>CROP OUTPUT (010000 TO 090000), excluding fruits (060000) and vegetables (040000)</v>
          </cell>
          <cell r="P99" t="str">
            <v>CROP OUTPUT (010000 TO 090000), excluding fruits (060000) and vegetables (040000)</v>
          </cell>
          <cell r="Q99" t="str">
            <v>CROP OUTPUT (010000 TO 090000), excluding fruits (060000) and vegetables (040000)</v>
          </cell>
          <cell r="R99" t="str">
            <v>CROP OUTPUT (010000 TO 090000), excluding fruits (060000) and vegetables (040000)</v>
          </cell>
          <cell r="S99" t="str">
            <v>CROP OUTPUT (010000 TO 090000), excluding fruits (060000) and vegetables (040000)</v>
          </cell>
          <cell r="T99" t="str">
            <v>CROP OUTPUT (010000 TO 090000), excluding fruits (060000) and vegetables (040000)</v>
          </cell>
          <cell r="U99" t="str">
            <v>CROP OUTPUT (010000 TO 090000), excluding fruits (060000) and vegetables (040000)</v>
          </cell>
          <cell r="V99" t="str">
            <v>CROP OUTPUT (010000 TO 090000), excluding fruits (060000) and vegetables (040000)</v>
          </cell>
          <cell r="W99" t="str">
            <v>CROP OUTPUT (010000 TO 090000), excluding fruits (060000) and vegetables (040000)</v>
          </cell>
          <cell r="X99" t="str">
            <v>CROP OUTPUT (010000 TO 090000), excluding fruits (060000) and vegetables (040000)</v>
          </cell>
        </row>
        <row r="100">
          <cell r="A100" t="str">
            <v>110000</v>
          </cell>
          <cell r="B100" t="str">
            <v>110000</v>
          </cell>
          <cell r="C100">
            <v>11</v>
          </cell>
          <cell r="D100" t="str">
            <v>A, M</v>
          </cell>
          <cell r="E100" t="str">
            <v>ANIMALS</v>
          </cell>
          <cell r="F100" t="str">
            <v>ANIMALS</v>
          </cell>
          <cell r="G100" t="str">
            <v>TIERE</v>
          </cell>
          <cell r="H100" t="str">
            <v>ANIMALS</v>
          </cell>
          <cell r="I100" t="str">
            <v>ANIMALS</v>
          </cell>
          <cell r="J100" t="str">
            <v>ANIMAUX</v>
          </cell>
          <cell r="K100" t="str">
            <v>ANIMALS</v>
          </cell>
          <cell r="L100" t="str">
            <v>ANIMALS</v>
          </cell>
          <cell r="M100" t="str">
            <v>ANIMAUX</v>
          </cell>
          <cell r="N100" t="str">
            <v>ANIMALS</v>
          </cell>
          <cell r="O100" t="str">
            <v>ANIMALS</v>
          </cell>
          <cell r="P100" t="str">
            <v>ANIMALS</v>
          </cell>
          <cell r="Q100" t="str">
            <v>ANIMALS</v>
          </cell>
          <cell r="R100" t="str">
            <v>ANIMALS</v>
          </cell>
          <cell r="S100" t="str">
            <v>ANIMALS</v>
          </cell>
          <cell r="T100" t="str">
            <v>ANIMALS</v>
          </cell>
          <cell r="U100" t="str">
            <v>ANIMALS</v>
          </cell>
          <cell r="V100" t="str">
            <v>ANIMALS</v>
          </cell>
          <cell r="W100" t="str">
            <v>ANIMALS</v>
          </cell>
          <cell r="X100" t="str">
            <v>ANIMALS</v>
          </cell>
        </row>
        <row r="101">
          <cell r="A101" t="str">
            <v>111000</v>
          </cell>
          <cell r="B101" t="str">
            <v>111000</v>
          </cell>
          <cell r="C101">
            <v>11.1</v>
          </cell>
          <cell r="D101" t="str">
            <v>A, M</v>
          </cell>
          <cell r="E101" t="str">
            <v>Cattle</v>
          </cell>
          <cell r="F101" t="str">
            <v>Cattle</v>
          </cell>
          <cell r="G101" t="str">
            <v>Rinder</v>
          </cell>
          <cell r="H101" t="str">
            <v>Cattle</v>
          </cell>
          <cell r="I101" t="str">
            <v>Cattle</v>
          </cell>
          <cell r="J101" t="str">
            <v>Bovins</v>
          </cell>
          <cell r="K101" t="str">
            <v>Cattle</v>
          </cell>
          <cell r="L101" t="str">
            <v>Cattle</v>
          </cell>
          <cell r="M101" t="str">
            <v>Bovins</v>
          </cell>
          <cell r="N101" t="str">
            <v>Cattle</v>
          </cell>
          <cell r="O101" t="str">
            <v>Cattle</v>
          </cell>
          <cell r="P101" t="str">
            <v>Cattle</v>
          </cell>
          <cell r="Q101" t="str">
            <v>Cattle</v>
          </cell>
          <cell r="R101" t="str">
            <v>Cattle</v>
          </cell>
          <cell r="S101" t="str">
            <v>Cattle</v>
          </cell>
          <cell r="T101" t="str">
            <v>Cattle</v>
          </cell>
          <cell r="U101" t="str">
            <v>Cattle</v>
          </cell>
          <cell r="V101" t="str">
            <v>Cattle</v>
          </cell>
          <cell r="W101" t="str">
            <v>Cattle</v>
          </cell>
          <cell r="X101" t="str">
            <v>Cattle</v>
          </cell>
        </row>
        <row r="102">
          <cell r="A102" t="str">
            <v>111100</v>
          </cell>
          <cell r="B102" t="str">
            <v>111100</v>
          </cell>
          <cell r="C102" t="str">
            <v>11.1.1</v>
          </cell>
          <cell r="D102" t="str">
            <v>A, M</v>
          </cell>
          <cell r="E102" t="str">
            <v>Cattle excluding calves</v>
          </cell>
          <cell r="F102" t="str">
            <v>Cattle excluding calves</v>
          </cell>
          <cell r="G102" t="str">
            <v>Rinder ohne Kälber</v>
          </cell>
          <cell r="H102" t="str">
            <v>Cattle excluding calves</v>
          </cell>
          <cell r="I102" t="str">
            <v>Cattle excluding calves</v>
          </cell>
          <cell r="J102" t="str">
            <v>Bovins sans veaux</v>
          </cell>
          <cell r="K102" t="str">
            <v>Cattle excluding calves</v>
          </cell>
          <cell r="L102" t="str">
            <v>Cattle excluding calves</v>
          </cell>
          <cell r="M102" t="str">
            <v>Bovins sans veaux</v>
          </cell>
          <cell r="N102" t="str">
            <v>Cattle excluding calves</v>
          </cell>
          <cell r="O102" t="str">
            <v>Cattle excluding calves</v>
          </cell>
          <cell r="P102" t="str">
            <v>Cattle excluding calves</v>
          </cell>
          <cell r="Q102" t="str">
            <v>Cattle excluding calves</v>
          </cell>
          <cell r="R102" t="str">
            <v>Cattle excluding calves</v>
          </cell>
          <cell r="S102" t="str">
            <v>Cattle excluding calves</v>
          </cell>
          <cell r="T102" t="str">
            <v>Cattle excluding calves</v>
          </cell>
          <cell r="U102" t="str">
            <v>Cattle excluding calves</v>
          </cell>
          <cell r="V102" t="str">
            <v>Cattle excluding calves</v>
          </cell>
          <cell r="W102" t="str">
            <v>Cattle excluding calves</v>
          </cell>
          <cell r="X102" t="str">
            <v>Cattle excluding calves</v>
          </cell>
        </row>
        <row r="103">
          <cell r="A103" t="str">
            <v>111200</v>
          </cell>
          <cell r="B103" t="str">
            <v>111200</v>
          </cell>
          <cell r="C103" t="str">
            <v>11.1.2</v>
          </cell>
          <cell r="D103" t="str">
            <v>A, M</v>
          </cell>
          <cell r="E103" t="str">
            <v>Calves</v>
          </cell>
          <cell r="F103" t="str">
            <v>Calves</v>
          </cell>
          <cell r="G103" t="str">
            <v>Kälber</v>
          </cell>
          <cell r="H103" t="str">
            <v>Calves</v>
          </cell>
          <cell r="I103" t="str">
            <v>Calves</v>
          </cell>
          <cell r="J103" t="str">
            <v>Veaux</v>
          </cell>
          <cell r="K103" t="str">
            <v>Calves</v>
          </cell>
          <cell r="L103" t="str">
            <v>Calves</v>
          </cell>
          <cell r="M103" t="str">
            <v>Veaux</v>
          </cell>
          <cell r="N103" t="str">
            <v>Calves</v>
          </cell>
          <cell r="O103" t="str">
            <v>Calves</v>
          </cell>
          <cell r="P103" t="str">
            <v>Calves</v>
          </cell>
          <cell r="Q103" t="str">
            <v>Calves</v>
          </cell>
          <cell r="R103" t="str">
            <v>Calves</v>
          </cell>
          <cell r="S103" t="str">
            <v>Calves</v>
          </cell>
          <cell r="T103" t="str">
            <v>Calves</v>
          </cell>
          <cell r="U103" t="str">
            <v>Calves</v>
          </cell>
          <cell r="V103" t="str">
            <v>Calves</v>
          </cell>
          <cell r="W103" t="str">
            <v>Calves</v>
          </cell>
          <cell r="X103" t="str">
            <v>Calves</v>
          </cell>
        </row>
        <row r="104">
          <cell r="A104" t="str">
            <v>112000</v>
          </cell>
          <cell r="B104" t="str">
            <v>112000</v>
          </cell>
          <cell r="C104">
            <v>11.2</v>
          </cell>
          <cell r="D104" t="str">
            <v>A, M</v>
          </cell>
          <cell r="E104" t="str">
            <v>Pigs</v>
          </cell>
          <cell r="F104" t="str">
            <v>Pigs</v>
          </cell>
          <cell r="G104" t="str">
            <v>Schweine</v>
          </cell>
          <cell r="H104" t="str">
            <v>Pigs</v>
          </cell>
          <cell r="I104" t="str">
            <v>Pigs</v>
          </cell>
          <cell r="J104" t="str">
            <v>Porcins</v>
          </cell>
          <cell r="K104" t="str">
            <v>Pigs</v>
          </cell>
          <cell r="L104" t="str">
            <v>Pigs</v>
          </cell>
          <cell r="M104" t="str">
            <v>Porcins</v>
          </cell>
          <cell r="N104" t="str">
            <v>Pigs</v>
          </cell>
          <cell r="O104" t="str">
            <v>Pigs</v>
          </cell>
          <cell r="P104" t="str">
            <v>Pigs</v>
          </cell>
          <cell r="Q104" t="str">
            <v>Pigs</v>
          </cell>
          <cell r="R104" t="str">
            <v>Pigs</v>
          </cell>
          <cell r="S104" t="str">
            <v>Pigs</v>
          </cell>
          <cell r="T104" t="str">
            <v>Pigs</v>
          </cell>
          <cell r="U104" t="str">
            <v>Pigs</v>
          </cell>
          <cell r="V104" t="str">
            <v>Pigs</v>
          </cell>
          <cell r="W104" t="str">
            <v>Pigs</v>
          </cell>
          <cell r="X104" t="str">
            <v>Pigs</v>
          </cell>
        </row>
        <row r="105">
          <cell r="A105" t="str">
            <v>113000</v>
          </cell>
          <cell r="B105" t="str">
            <v>114000</v>
          </cell>
          <cell r="C105">
            <v>11.3</v>
          </cell>
          <cell r="D105" t="str">
            <v>A, M</v>
          </cell>
          <cell r="E105" t="str">
            <v>Equines</v>
          </cell>
          <cell r="F105" t="str">
            <v>Equines</v>
          </cell>
          <cell r="G105" t="str">
            <v>Einhufer</v>
          </cell>
          <cell r="H105" t="str">
            <v>Equines</v>
          </cell>
          <cell r="I105" t="str">
            <v>Equines</v>
          </cell>
          <cell r="J105" t="str">
            <v>Équidés</v>
          </cell>
          <cell r="K105" t="str">
            <v>Equines</v>
          </cell>
          <cell r="L105" t="str">
            <v>Equines</v>
          </cell>
          <cell r="M105" t="str">
            <v>Équidés</v>
          </cell>
          <cell r="N105" t="str">
            <v>Equines</v>
          </cell>
          <cell r="O105" t="str">
            <v>Equines</v>
          </cell>
          <cell r="P105" t="str">
            <v>Equines</v>
          </cell>
          <cell r="Q105" t="str">
            <v>Equines</v>
          </cell>
          <cell r="R105" t="str">
            <v>Equines</v>
          </cell>
          <cell r="S105" t="str">
            <v>Equines</v>
          </cell>
          <cell r="T105" t="str">
            <v>Equines</v>
          </cell>
          <cell r="U105" t="str">
            <v>Equines</v>
          </cell>
          <cell r="V105" t="str">
            <v>Equines</v>
          </cell>
          <cell r="W105" t="str">
            <v>Equines</v>
          </cell>
          <cell r="X105" t="str">
            <v>Equines</v>
          </cell>
        </row>
        <row r="106">
          <cell r="A106" t="str">
            <v>114000</v>
          </cell>
          <cell r="B106" t="str">
            <v>115000</v>
          </cell>
          <cell r="C106">
            <v>11.4</v>
          </cell>
          <cell r="D106" t="str">
            <v>A, M</v>
          </cell>
          <cell r="E106" t="str">
            <v>Sheep and goats</v>
          </cell>
          <cell r="F106" t="str">
            <v>Sheep and goats</v>
          </cell>
          <cell r="G106" t="str">
            <v>Schafe und Ziegen</v>
          </cell>
          <cell r="H106" t="str">
            <v>Sheep and goats</v>
          </cell>
          <cell r="I106" t="str">
            <v>Sheep and goats</v>
          </cell>
          <cell r="J106" t="str">
            <v>Ovins et caprins</v>
          </cell>
          <cell r="K106" t="str">
            <v>Sheep and goats</v>
          </cell>
          <cell r="L106" t="str">
            <v>Sheep and goats</v>
          </cell>
          <cell r="M106" t="str">
            <v>Ovins et caprins</v>
          </cell>
          <cell r="N106" t="str">
            <v>Sheep and goats</v>
          </cell>
          <cell r="O106" t="str">
            <v>Sheep and goats</v>
          </cell>
          <cell r="P106" t="str">
            <v>Sheep and goats</v>
          </cell>
          <cell r="Q106" t="str">
            <v>Sheep and goats</v>
          </cell>
          <cell r="R106" t="str">
            <v>Sheep and goats</v>
          </cell>
          <cell r="S106" t="str">
            <v>Sheep and goats</v>
          </cell>
          <cell r="T106" t="str">
            <v>Sheep and goats</v>
          </cell>
          <cell r="U106" t="str">
            <v>Sheep and goats</v>
          </cell>
          <cell r="V106" t="str">
            <v>Sheep and goats</v>
          </cell>
          <cell r="W106" t="str">
            <v>Sheep and goats</v>
          </cell>
          <cell r="X106" t="str">
            <v>Sheep and goats</v>
          </cell>
        </row>
        <row r="107">
          <cell r="A107" t="str">
            <v>115000</v>
          </cell>
          <cell r="B107" t="str">
            <v>119000</v>
          </cell>
          <cell r="C107">
            <v>11.5</v>
          </cell>
          <cell r="D107" t="str">
            <v>A, M</v>
          </cell>
          <cell r="E107" t="str">
            <v>Poultry</v>
          </cell>
          <cell r="F107" t="str">
            <v>Poultry</v>
          </cell>
          <cell r="G107" t="str">
            <v>Geflügel</v>
          </cell>
          <cell r="H107" t="str">
            <v>Poultry</v>
          </cell>
          <cell r="I107" t="str">
            <v>Poultry</v>
          </cell>
          <cell r="J107" t="str">
            <v>Volailles</v>
          </cell>
          <cell r="K107" t="str">
            <v>Poultry</v>
          </cell>
          <cell r="L107" t="str">
            <v>Poultry</v>
          </cell>
          <cell r="M107" t="str">
            <v>Volailles</v>
          </cell>
          <cell r="N107" t="str">
            <v>Poultry</v>
          </cell>
          <cell r="O107" t="str">
            <v>Poultry</v>
          </cell>
          <cell r="P107" t="str">
            <v>Poultry</v>
          </cell>
          <cell r="Q107" t="str">
            <v>Poultry</v>
          </cell>
          <cell r="R107" t="str">
            <v>Poultry</v>
          </cell>
          <cell r="S107" t="str">
            <v>Poultry</v>
          </cell>
          <cell r="T107" t="str">
            <v>Poultry</v>
          </cell>
          <cell r="U107" t="str">
            <v>Poultry</v>
          </cell>
          <cell r="V107" t="str">
            <v>Poultry</v>
          </cell>
          <cell r="W107" t="str">
            <v>Poultry</v>
          </cell>
          <cell r="X107" t="str">
            <v>Poultry</v>
          </cell>
        </row>
        <row r="108">
          <cell r="A108" t="str">
            <v>115100</v>
          </cell>
          <cell r="B108" t="str">
            <v>120000</v>
          </cell>
          <cell r="C108" t="str">
            <v>11.5.1</v>
          </cell>
          <cell r="D108" t="str">
            <v>A, M</v>
          </cell>
          <cell r="E108" t="str">
            <v>Chickens</v>
          </cell>
          <cell r="F108" t="str">
            <v>Chickens</v>
          </cell>
          <cell r="G108" t="str">
            <v>Hähnchen</v>
          </cell>
          <cell r="H108" t="str">
            <v>Chickens</v>
          </cell>
          <cell r="I108" t="str">
            <v>Chickens</v>
          </cell>
          <cell r="J108" t="str">
            <v>Poulets</v>
          </cell>
          <cell r="K108" t="str">
            <v>Chickens</v>
          </cell>
          <cell r="L108" t="str">
            <v>Chickens</v>
          </cell>
          <cell r="M108" t="str">
            <v>Poulets</v>
          </cell>
          <cell r="N108" t="str">
            <v>Chickens</v>
          </cell>
          <cell r="O108" t="str">
            <v>Chickens</v>
          </cell>
          <cell r="P108" t="str">
            <v>Chickens</v>
          </cell>
          <cell r="Q108" t="str">
            <v>Chickens</v>
          </cell>
          <cell r="R108" t="str">
            <v>Chickens</v>
          </cell>
          <cell r="S108" t="str">
            <v>Chickens</v>
          </cell>
          <cell r="T108" t="str">
            <v>Chickens</v>
          </cell>
          <cell r="U108" t="str">
            <v>Chickens</v>
          </cell>
          <cell r="V108" t="str">
            <v>Chickens</v>
          </cell>
          <cell r="W108" t="str">
            <v>Chickens</v>
          </cell>
          <cell r="X108" t="str">
            <v>Chickens</v>
          </cell>
        </row>
        <row r="109">
          <cell r="A109" t="str">
            <v>115900</v>
          </cell>
          <cell r="B109" t="str">
            <v>121000</v>
          </cell>
          <cell r="C109" t="str">
            <v>11.5.9</v>
          </cell>
          <cell r="D109" t="str">
            <v>A, M</v>
          </cell>
          <cell r="E109" t="str">
            <v>Other poultry</v>
          </cell>
          <cell r="F109" t="str">
            <v>Other poultry</v>
          </cell>
          <cell r="G109" t="str">
            <v>Sonstiges Geflügel</v>
          </cell>
          <cell r="H109" t="str">
            <v>Other poultry</v>
          </cell>
          <cell r="I109" t="str">
            <v>Other poultry</v>
          </cell>
          <cell r="J109" t="str">
            <v>Autres volailles</v>
          </cell>
          <cell r="K109" t="str">
            <v>Other poultry</v>
          </cell>
          <cell r="L109" t="str">
            <v>Other poultry</v>
          </cell>
          <cell r="M109" t="str">
            <v>Autres volailles</v>
          </cell>
          <cell r="N109" t="str">
            <v>Other poultry</v>
          </cell>
          <cell r="O109" t="str">
            <v>Other poultry</v>
          </cell>
          <cell r="P109" t="str">
            <v>Other poultry</v>
          </cell>
          <cell r="Q109" t="str">
            <v>Other poultry</v>
          </cell>
          <cell r="R109" t="str">
            <v>Other poultry</v>
          </cell>
          <cell r="S109" t="str">
            <v>Other poultry</v>
          </cell>
          <cell r="T109" t="str">
            <v>Other poultry</v>
          </cell>
          <cell r="U109" t="str">
            <v>Other poultry</v>
          </cell>
          <cell r="V109" t="str">
            <v>Other poultry</v>
          </cell>
          <cell r="W109" t="str">
            <v>Other poultry</v>
          </cell>
          <cell r="X109" t="str">
            <v>Other poultry</v>
          </cell>
        </row>
        <row r="110">
          <cell r="A110" t="str">
            <v>119000</v>
          </cell>
          <cell r="B110" t="str">
            <v>122000</v>
          </cell>
          <cell r="C110">
            <v>11.9</v>
          </cell>
          <cell r="D110" t="str">
            <v>A, M</v>
          </cell>
          <cell r="E110" t="str">
            <v>Other animals</v>
          </cell>
          <cell r="F110" t="str">
            <v>Other animals</v>
          </cell>
          <cell r="G110" t="str">
            <v>Sonstige Tiere</v>
          </cell>
          <cell r="H110" t="str">
            <v>Other animals</v>
          </cell>
          <cell r="I110" t="str">
            <v>Other animals</v>
          </cell>
          <cell r="J110" t="str">
            <v>Autres animaux</v>
          </cell>
          <cell r="K110" t="str">
            <v>Other animals</v>
          </cell>
          <cell r="L110" t="str">
            <v>Other animals</v>
          </cell>
          <cell r="M110" t="str">
            <v>Autres animaux</v>
          </cell>
          <cell r="N110" t="str">
            <v>Other animals</v>
          </cell>
          <cell r="O110" t="str">
            <v>Other animals</v>
          </cell>
          <cell r="P110" t="str">
            <v>Other animals</v>
          </cell>
          <cell r="Q110" t="str">
            <v>Other animals</v>
          </cell>
          <cell r="R110" t="str">
            <v>Other animals</v>
          </cell>
          <cell r="S110" t="str">
            <v>Other animals</v>
          </cell>
          <cell r="T110" t="str">
            <v>Other animals</v>
          </cell>
          <cell r="U110" t="str">
            <v>Other animals</v>
          </cell>
          <cell r="V110" t="str">
            <v>Other animals</v>
          </cell>
          <cell r="W110" t="str">
            <v>Other animals</v>
          </cell>
          <cell r="X110" t="str">
            <v>Other animals</v>
          </cell>
        </row>
        <row r="111">
          <cell r="A111" t="str">
            <v>120000</v>
          </cell>
          <cell r="B111" t="str">
            <v>129000</v>
          </cell>
          <cell r="C111">
            <v>12</v>
          </cell>
          <cell r="D111" t="str">
            <v>A, M</v>
          </cell>
          <cell r="E111" t="str">
            <v>ANIMAL PRODUCTS</v>
          </cell>
          <cell r="F111" t="str">
            <v>ANIMAL PRODUCTS</v>
          </cell>
          <cell r="G111" t="str">
            <v>TIERISCHE ERZEUGNISSE</v>
          </cell>
          <cell r="H111" t="str">
            <v>ANIMAL PRODUCTS</v>
          </cell>
          <cell r="I111" t="str">
            <v>ANIMAL PRODUCTS</v>
          </cell>
          <cell r="J111" t="str">
            <v>PRODUITS ANIMAUX</v>
          </cell>
          <cell r="K111" t="str">
            <v>ANIMAL PRODUCTS</v>
          </cell>
          <cell r="L111" t="str">
            <v>ANIMAL PRODUCTS</v>
          </cell>
          <cell r="M111" t="str">
            <v>PRODUITS ANIMAUX</v>
          </cell>
          <cell r="N111" t="str">
            <v>ANIMAL PRODUCTS</v>
          </cell>
          <cell r="O111" t="str">
            <v>ANIMAL PRODUCTS</v>
          </cell>
          <cell r="P111" t="str">
            <v>ANIMAL PRODUCTS</v>
          </cell>
          <cell r="Q111" t="str">
            <v>ANIMAL PRODUCTS</v>
          </cell>
          <cell r="R111" t="str">
            <v>ANIMAL PRODUCTS</v>
          </cell>
          <cell r="S111" t="str">
            <v>ANIMAL PRODUCTS</v>
          </cell>
          <cell r="T111" t="str">
            <v>ANIMAL PRODUCTS</v>
          </cell>
          <cell r="U111" t="str">
            <v>ANIMAL PRODUCTS</v>
          </cell>
          <cell r="V111" t="str">
            <v>ANIMAL PRODUCTS</v>
          </cell>
          <cell r="W111" t="str">
            <v>ANIMAL PRODUCTS</v>
          </cell>
          <cell r="X111" t="str">
            <v>ANIMAL PRODUCTS</v>
          </cell>
        </row>
        <row r="112">
          <cell r="A112" t="str">
            <v>121000</v>
          </cell>
          <cell r="B112" t="str">
            <v>130000</v>
          </cell>
          <cell r="C112">
            <v>12.1</v>
          </cell>
          <cell r="D112" t="str">
            <v>A, M</v>
          </cell>
          <cell r="E112" t="str">
            <v>Milk</v>
          </cell>
          <cell r="F112" t="str">
            <v>Milk</v>
          </cell>
          <cell r="G112" t="str">
            <v>Milch</v>
          </cell>
          <cell r="H112" t="str">
            <v>Milk</v>
          </cell>
          <cell r="I112" t="str">
            <v>Milk</v>
          </cell>
          <cell r="J112" t="str">
            <v>Lait</v>
          </cell>
          <cell r="K112" t="str">
            <v>Milk</v>
          </cell>
          <cell r="L112" t="str">
            <v>Milk</v>
          </cell>
          <cell r="M112" t="str">
            <v>Lait</v>
          </cell>
          <cell r="N112" t="str">
            <v>Milk</v>
          </cell>
          <cell r="O112" t="str">
            <v>Milk</v>
          </cell>
          <cell r="P112" t="str">
            <v>Milk</v>
          </cell>
          <cell r="Q112" t="str">
            <v>Milk</v>
          </cell>
          <cell r="R112" t="str">
            <v>Milk</v>
          </cell>
          <cell r="S112" t="str">
            <v>Milk</v>
          </cell>
          <cell r="T112" t="str">
            <v>Milk</v>
          </cell>
          <cell r="U112" t="str">
            <v>Milk</v>
          </cell>
          <cell r="V112" t="str">
            <v>Milk</v>
          </cell>
          <cell r="W112" t="str">
            <v>Milk</v>
          </cell>
          <cell r="X112" t="str">
            <v>Milk</v>
          </cell>
        </row>
        <row r="113">
          <cell r="A113" t="str">
            <v>121100</v>
          </cell>
          <cell r="B113" t="str">
            <v>140000</v>
          </cell>
          <cell r="C113" t="str">
            <v>12.1.1</v>
          </cell>
          <cell r="D113" t="str">
            <v>A, M</v>
          </cell>
          <cell r="E113" t="str">
            <v>Cows' milk</v>
          </cell>
          <cell r="F113" t="str">
            <v>Cows' milk</v>
          </cell>
          <cell r="G113" t="str">
            <v>Kuhmilch</v>
          </cell>
          <cell r="H113" t="str">
            <v>Cows' milk</v>
          </cell>
          <cell r="I113" t="str">
            <v>Cows' milk</v>
          </cell>
          <cell r="J113" t="str">
            <v>Lait de vache</v>
          </cell>
          <cell r="K113" t="str">
            <v>Cows' milk</v>
          </cell>
          <cell r="L113" t="str">
            <v>Cows' milk</v>
          </cell>
          <cell r="M113" t="str">
            <v>Lait de vache</v>
          </cell>
          <cell r="N113" t="str">
            <v>Cows' milk</v>
          </cell>
          <cell r="O113" t="str">
            <v>Cows' milk</v>
          </cell>
          <cell r="P113" t="str">
            <v>Cows' milk</v>
          </cell>
          <cell r="Q113" t="str">
            <v>Cows' milk</v>
          </cell>
          <cell r="R113" t="str">
            <v>Cows' milk</v>
          </cell>
          <cell r="S113" t="str">
            <v>Cows' milk</v>
          </cell>
          <cell r="T113" t="str">
            <v>Cows' milk</v>
          </cell>
          <cell r="U113" t="str">
            <v>Cows' milk</v>
          </cell>
          <cell r="V113" t="str">
            <v>Cows' milk</v>
          </cell>
          <cell r="W113" t="str">
            <v>Cows' milk</v>
          </cell>
          <cell r="X113" t="str">
            <v>Cows' milk</v>
          </cell>
        </row>
        <row r="114">
          <cell r="A114" t="str">
            <v>121900</v>
          </cell>
          <cell r="B114" t="str">
            <v>141000</v>
          </cell>
          <cell r="C114" t="str">
            <v>12.1.9</v>
          </cell>
          <cell r="D114" t="str">
            <v>A, M</v>
          </cell>
          <cell r="E114" t="str">
            <v>Other milk types</v>
          </cell>
          <cell r="F114" t="str">
            <v>Other milk types</v>
          </cell>
          <cell r="G114" t="str">
            <v>Sonstige Milchsorten</v>
          </cell>
          <cell r="H114" t="str">
            <v>Other milk types</v>
          </cell>
          <cell r="I114" t="str">
            <v>Other milk types</v>
          </cell>
          <cell r="J114" t="str">
            <v>Autres laits</v>
          </cell>
          <cell r="K114" t="str">
            <v>Other milk types</v>
          </cell>
          <cell r="L114" t="str">
            <v>Other milk types</v>
          </cell>
          <cell r="M114" t="str">
            <v>Autres laits</v>
          </cell>
          <cell r="N114" t="str">
            <v>Other milk types</v>
          </cell>
          <cell r="O114" t="str">
            <v>Other milk types</v>
          </cell>
          <cell r="P114" t="str">
            <v>Other milk types</v>
          </cell>
          <cell r="Q114" t="str">
            <v>Other milk types</v>
          </cell>
          <cell r="R114" t="str">
            <v>Other milk types</v>
          </cell>
          <cell r="S114" t="str">
            <v>Other milk types</v>
          </cell>
          <cell r="T114" t="str">
            <v>Other milk types</v>
          </cell>
          <cell r="U114" t="str">
            <v>Other milk types</v>
          </cell>
          <cell r="V114" t="str">
            <v>Other milk types</v>
          </cell>
          <cell r="W114" t="str">
            <v>Other milk types</v>
          </cell>
          <cell r="X114" t="str">
            <v>Other milk types</v>
          </cell>
        </row>
        <row r="115">
          <cell r="A115" t="str">
            <v>122000</v>
          </cell>
          <cell r="B115" t="str">
            <v>'122000</v>
          </cell>
          <cell r="C115">
            <v>12.2</v>
          </cell>
          <cell r="D115" t="str">
            <v>A, M</v>
          </cell>
          <cell r="E115" t="str">
            <v>Eggs</v>
          </cell>
          <cell r="F115" t="str">
            <v>Eggs</v>
          </cell>
          <cell r="G115" t="str">
            <v>Eier</v>
          </cell>
          <cell r="H115" t="str">
            <v>Eggs</v>
          </cell>
          <cell r="I115" t="str">
            <v>Eggs</v>
          </cell>
          <cell r="J115" t="str">
            <v>Oeufs</v>
          </cell>
          <cell r="K115" t="str">
            <v>Eggs</v>
          </cell>
          <cell r="L115" t="str">
            <v>Eggs</v>
          </cell>
          <cell r="M115" t="str">
            <v>Oeufs</v>
          </cell>
          <cell r="N115" t="str">
            <v>Eggs</v>
          </cell>
          <cell r="O115" t="str">
            <v>Eggs</v>
          </cell>
          <cell r="P115" t="str">
            <v>Eggs</v>
          </cell>
          <cell r="Q115" t="str">
            <v>Eggs</v>
          </cell>
          <cell r="R115" t="str">
            <v>Eggs</v>
          </cell>
          <cell r="S115" t="str">
            <v>Eggs</v>
          </cell>
          <cell r="T115" t="str">
            <v>Eggs</v>
          </cell>
          <cell r="U115" t="str">
            <v>Eggs</v>
          </cell>
          <cell r="V115" t="str">
            <v>Eggs</v>
          </cell>
          <cell r="W115" t="str">
            <v>Eggs</v>
          </cell>
          <cell r="X115" t="str">
            <v>Eggs</v>
          </cell>
        </row>
        <row r="116">
          <cell r="A116" t="str">
            <v>129000</v>
          </cell>
          <cell r="B116" t="str">
            <v>'129000</v>
          </cell>
          <cell r="C116">
            <v>12.9</v>
          </cell>
          <cell r="D116" t="str">
            <v>A, M</v>
          </cell>
          <cell r="E116" t="str">
            <v>Other animal products</v>
          </cell>
          <cell r="F116" t="str">
            <v>Other animal products</v>
          </cell>
          <cell r="G116" t="str">
            <v>Sonstige tierische Erzeugnisse</v>
          </cell>
          <cell r="H116" t="str">
            <v>Other animal products</v>
          </cell>
          <cell r="I116" t="str">
            <v>Other animal products</v>
          </cell>
          <cell r="J116" t="str">
            <v>Autres produits animaux</v>
          </cell>
          <cell r="K116" t="str">
            <v>Other animal products</v>
          </cell>
          <cell r="L116" t="str">
            <v>Other animal products</v>
          </cell>
          <cell r="M116" t="str">
            <v>Autres produits animaux</v>
          </cell>
          <cell r="N116" t="str">
            <v>Other animal products</v>
          </cell>
          <cell r="O116" t="str">
            <v>Other animal products</v>
          </cell>
          <cell r="P116" t="str">
            <v>Other animal products</v>
          </cell>
          <cell r="Q116" t="str">
            <v>Other animal products</v>
          </cell>
          <cell r="R116" t="str">
            <v>Other animal products</v>
          </cell>
          <cell r="S116" t="str">
            <v>Other animal products</v>
          </cell>
          <cell r="T116" t="str">
            <v>Other animal products</v>
          </cell>
          <cell r="U116" t="str">
            <v>Other animal products</v>
          </cell>
          <cell r="V116" t="str">
            <v>Other animal products</v>
          </cell>
          <cell r="W116" t="str">
            <v>Other animal products</v>
          </cell>
          <cell r="X116" t="str">
            <v>Other animal products</v>
          </cell>
        </row>
        <row r="117">
          <cell r="A117" t="str">
            <v>130000</v>
          </cell>
          <cell r="B117" t="str">
            <v>'130000</v>
          </cell>
          <cell r="C117">
            <v>13</v>
          </cell>
          <cell r="D117" t="str">
            <v>A, M</v>
          </cell>
          <cell r="E117" t="str">
            <v>ANIMAL OUTPUT (110000+120000)</v>
          </cell>
          <cell r="F117" t="str">
            <v>ANIMAL OUTPUT (110000+120000)</v>
          </cell>
          <cell r="G117" t="str">
            <v>TIERISCHE ERZEUGUNG (110000+120000)</v>
          </cell>
          <cell r="H117" t="str">
            <v>ANIMAL OUTPUT (110000+120000)</v>
          </cell>
          <cell r="I117" t="str">
            <v>ANIMAL OUTPUT (110000+120000)</v>
          </cell>
          <cell r="J117" t="str">
            <v>PRODUCTION ANIMALE (110000+120000)</v>
          </cell>
          <cell r="K117" t="str">
            <v>ANIMAL OUTPUT (110000+120000)</v>
          </cell>
          <cell r="L117" t="str">
            <v>ANIMAL OUTPUT (110000+120000)</v>
          </cell>
          <cell r="M117" t="str">
            <v>PRODUCTION ANIMALE (110000+120000)</v>
          </cell>
          <cell r="N117" t="str">
            <v>ANIMAL OUTPUT (110000+120000)</v>
          </cell>
          <cell r="O117" t="str">
            <v>ANIMAL OUTPUT (110000+120000)</v>
          </cell>
          <cell r="P117" t="str">
            <v>ANIMAL OUTPUT (110000+120000)</v>
          </cell>
          <cell r="Q117" t="str">
            <v>ANIMAL OUTPUT (110000+120000)</v>
          </cell>
          <cell r="R117" t="str">
            <v>ANIMAL OUTPUT (110000+120000)</v>
          </cell>
          <cell r="S117" t="str">
            <v>ANIMAL OUTPUT (110000+120000)</v>
          </cell>
          <cell r="T117" t="str">
            <v>ANIMAL OUTPUT (110000+120000)</v>
          </cell>
          <cell r="U117" t="str">
            <v>ANIMAL OUTPUT (110000+120000)</v>
          </cell>
          <cell r="V117" t="str">
            <v>ANIMAL OUTPUT (110000+120000)</v>
          </cell>
          <cell r="W117" t="str">
            <v>ANIMAL OUTPUT (110000+120000)</v>
          </cell>
          <cell r="X117" t="str">
            <v>ANIMAL OUTPUT (110000+120000)</v>
          </cell>
        </row>
        <row r="118">
          <cell r="A118" t="str">
            <v>140000</v>
          </cell>
          <cell r="B118" t="str">
            <v>'140000</v>
          </cell>
          <cell r="C118">
            <v>14</v>
          </cell>
          <cell r="D118" t="str">
            <v>A, M</v>
          </cell>
          <cell r="E118" t="str">
            <v>AGRICULTURAL GOODS OUTPUT (100000+130000), including fruits (060000) and vegetables (040000)</v>
          </cell>
          <cell r="F118" t="str">
            <v>AGRICULTURAL GOODS OUTPUT (100000+130000), including fruits (060000) and vegetables (040000)</v>
          </cell>
          <cell r="G118" t="str">
            <v>ERZEUGUNG LANDWIRTSCHAFTLICHER PRODUKTE (100000+130000) einschl. Obst (060000) und Gemüse (040000)</v>
          </cell>
          <cell r="H118" t="str">
            <v>AGRICULTURAL GOODS OUTPUT (100000+130000), including fruits (060000) and vegetables (040000)</v>
          </cell>
          <cell r="I118" t="str">
            <v>AGRICULTURAL GOODS OUTPUT (100000+130000), including fruits (060000) and vegetables (040000)</v>
          </cell>
          <cell r="J118" t="str">
            <v>PRODUCTION DE BIENS AGRICOLES (100000+130000), y compris fruits (060000) et légumes (040000)</v>
          </cell>
          <cell r="K118" t="str">
            <v>AGRICULTURAL GOODS OUTPUT (100000+130000), including fruits (060000) and vegetables (040000)</v>
          </cell>
          <cell r="L118" t="str">
            <v>AGRICULTURAL GOODS OUTPUT (100000+130000), including fruits (060000) and vegetables (040000)</v>
          </cell>
          <cell r="M118" t="str">
            <v>PRODUCTION DE BIENS AGRICOLES (100000+130000), y compris fruits (060000) et légumes (040000)</v>
          </cell>
          <cell r="N118" t="str">
            <v>AGRICULTURAL GOODS OUTPUT (100000+130000), including fruits (060000) and vegetables (040000)</v>
          </cell>
          <cell r="O118" t="str">
            <v>AGRICULTURAL GOODS OUTPUT (100000+130000), including fruits (060000) and vegetables (040000)</v>
          </cell>
          <cell r="P118" t="str">
            <v>AGRICULTURAL GOODS OUTPUT (100000+130000), including fruits (060000) and vegetables (040000)</v>
          </cell>
          <cell r="Q118" t="str">
            <v>AGRICULTURAL GOODS OUTPUT (100000+130000), including fruits (060000) and vegetables (040000)</v>
          </cell>
          <cell r="R118" t="str">
            <v>AGRICULTURAL GOODS OUTPUT (100000+130000), including fruits (060000) and vegetables (040000)</v>
          </cell>
          <cell r="S118" t="str">
            <v>AGRICULTURAL GOODS OUTPUT (100000+130000), including fruits (060000) and vegetables (040000)</v>
          </cell>
          <cell r="T118" t="str">
            <v>AGRICULTURAL GOODS OUTPUT (100000+130000), including fruits (060000) and vegetables (040000)</v>
          </cell>
          <cell r="U118" t="str">
            <v>AGRICULTURAL GOODS OUTPUT (100000+130000), including fruits (060000) and vegetables (040000)</v>
          </cell>
          <cell r="V118" t="str">
            <v>AGRICULTURAL GOODS OUTPUT (100000+130000), including fruits (060000) and vegetables (040000)</v>
          </cell>
          <cell r="W118" t="str">
            <v>AGRICULTURAL GOODS OUTPUT (100000+130000), including fruits (060000) and vegetables (040000)</v>
          </cell>
          <cell r="X118" t="str">
            <v>AGRICULTURAL GOODS OUTPUT (100000+130000), including fruits (060000) and vegetables (040000)</v>
          </cell>
        </row>
        <row r="119">
          <cell r="A119" t="str">
            <v>141000</v>
          </cell>
          <cell r="B119" t="str">
            <v>'141000</v>
          </cell>
          <cell r="C119">
            <v>14.1</v>
          </cell>
          <cell r="D119" t="str">
            <v>A, M</v>
          </cell>
          <cell r="E119" t="str">
            <v>AGRICULTURAL GOODS OUTPUT (101000+130000), excluding fruits (060000) and vegetables (040000)</v>
          </cell>
          <cell r="F119" t="str">
            <v>AGRICULTURAL GOODS OUTPUT (101000+130000), excluding fruits (060000) and vegetables (040000)</v>
          </cell>
          <cell r="G119" t="str">
            <v>ERZEUGUNG LANDWIRTSCHAFTLICHER PRODUKTE (10100+130000) ohne Obst (060000) und Gemüse (040000)</v>
          </cell>
          <cell r="H119" t="str">
            <v>AGRICULTURAL GOODS OUTPUT (101000+130000), excluding fruits (060000) and vegetables (040000)</v>
          </cell>
          <cell r="I119" t="str">
            <v>AGRICULTURAL GOODS OUTPUT (101000+130000), excluding fruits (060000) and vegetables (040000)</v>
          </cell>
          <cell r="J119" t="str">
            <v>PRODUCTION DE BIENS AGRICOLES (101000+130000), à l’exception des fruits (060000) et légumes (040000)</v>
          </cell>
          <cell r="K119" t="str">
            <v>AGRICULTURAL GOODS OUTPUT (101000+130000), excluding fruits (060000) and vegetables (040000)</v>
          </cell>
          <cell r="L119" t="str">
            <v>AGRICULTURAL GOODS OUTPUT (101000+130000), excluding fruits (060000) and vegetables (040000)</v>
          </cell>
          <cell r="M119" t="str">
            <v>PRODUCTION DE BIENS AGRICOLES (101000+130000), à l’exception des fruits (060000) et légumes (040000)</v>
          </cell>
          <cell r="N119" t="str">
            <v>AGRICULTURAL GOODS OUTPUT (101000+130000), excluding fruits (060000) and vegetables (040000)</v>
          </cell>
          <cell r="O119" t="str">
            <v>AGRICULTURAL GOODS OUTPUT (101000+130000), excluding fruits (060000) and vegetables (040000)</v>
          </cell>
          <cell r="P119" t="str">
            <v>AGRICULTURAL GOODS OUTPUT (101000+130000), excluding fruits (060000) and vegetables (040000)</v>
          </cell>
          <cell r="Q119" t="str">
            <v>AGRICULTURAL GOODS OUTPUT (101000+130000), excluding fruits (060000) and vegetables (040000)</v>
          </cell>
          <cell r="R119" t="str">
            <v>AGRICULTURAL GOODS OUTPUT (101000+130000), excluding fruits (060000) and vegetables (040000)</v>
          </cell>
          <cell r="S119" t="str">
            <v>AGRICULTURAL GOODS OUTPUT (101000+130000), excluding fruits (060000) and vegetables (040000)</v>
          </cell>
          <cell r="T119" t="str">
            <v>AGRICULTURAL GOODS OUTPUT (101000+130000), excluding fruits (060000) and vegetables (040000)</v>
          </cell>
          <cell r="U119" t="str">
            <v>AGRICULTURAL GOODS OUTPUT (101000+130000), excluding fruits (060000) and vegetables (040000)</v>
          </cell>
          <cell r="V119" t="str">
            <v>AGRICULTURAL GOODS OUTPUT (101000+130000), excluding fruits (060000) and vegetables (040000)</v>
          </cell>
          <cell r="W119" t="str">
            <v>AGRICULTURAL GOODS OUTPUT (101000+130000), excluding fruits (060000) and vegetables (040000)</v>
          </cell>
          <cell r="X119" t="str">
            <v>AGRICULTURAL GOODS OUTPUT (101000+130000), excluding fruits (060000) and vegetables (040000)</v>
          </cell>
        </row>
        <row r="120">
          <cell r="A120" t="str">
            <v>200000</v>
          </cell>
          <cell r="B120" t="str">
            <v>'200000</v>
          </cell>
          <cell r="C120">
            <v>20</v>
          </cell>
          <cell r="D120" t="str">
            <v>A, M</v>
          </cell>
          <cell r="E120" t="str">
            <v>GOODS AND SERVICES CURRENTLY CONSUMED IN AGRICULTURE (INPUT 1)</v>
          </cell>
          <cell r="F120" t="str">
            <v>GOODS AND SERVICES CURRENTLY CONSUMED IN AGRICULTURE (INPUT 1)</v>
          </cell>
          <cell r="G120" t="str">
            <v>WAREN UND DIENSTLEISTUNGEN DES LAUFENDEN LANDWIRTSCHAFTLICHEN VERBRAUCHS (INPUT 1)</v>
          </cell>
          <cell r="H120" t="str">
            <v>GOODS AND SERVICES CURRENTLY CONSUMED IN AGRICULTURE (INPUT 1)</v>
          </cell>
          <cell r="I120" t="str">
            <v>GOODS AND SERVICES CURRENTLY CONSUMED IN AGRICULTURE (INPUT 1)</v>
          </cell>
          <cell r="J120" t="str">
            <v>BIENS ET SERVICES HABITUELLEMENT CONSOMMÉS DANS L’AGRICULTURE (INPUT 1)</v>
          </cell>
          <cell r="K120" t="str">
            <v>GOODS AND SERVICES CURRENTLY CONSUMED IN AGRICULTURE (INPUT 1)</v>
          </cell>
          <cell r="L120" t="str">
            <v>GOODS AND SERVICES CURRENTLY CONSUMED IN AGRICULTURE (INPUT 1)</v>
          </cell>
          <cell r="M120" t="str">
            <v>BIENS ET SERVICES HABITUELLEMENT CONSOMMÉS DANS L’AGRICULTURE (INPUT 1)</v>
          </cell>
          <cell r="N120" t="str">
            <v>GOODS AND SERVICES CURRENTLY CONSUMED IN AGRICULTURE (INPUT 1)</v>
          </cell>
          <cell r="O120" t="str">
            <v>GOODS AND SERVICES CURRENTLY CONSUMED IN AGRICULTURE (INPUT 1)</v>
          </cell>
          <cell r="P120" t="str">
            <v>GOODS AND SERVICES CURRENTLY CONSUMED IN AGRICULTURE (INPUT 1)</v>
          </cell>
          <cell r="Q120" t="str">
            <v>GOODS AND SERVICES CURRENTLY CONSUMED IN AGRICULTURE (INPUT 1)</v>
          </cell>
          <cell r="R120" t="str">
            <v>GOODS AND SERVICES CURRENTLY CONSUMED IN AGRICULTURE (INPUT 1)</v>
          </cell>
          <cell r="S120" t="str">
            <v>GOODS AND SERVICES CURRENTLY CONSUMED IN AGRICULTURE (INPUT 1)</v>
          </cell>
          <cell r="T120" t="str">
            <v>GOODS AND SERVICES CURRENTLY CONSUMED IN AGRICULTURE (INPUT 1)</v>
          </cell>
          <cell r="U120" t="str">
            <v>GOODS AND SERVICES CURRENTLY CONSUMED IN AGRICULTURE (INPUT 1)</v>
          </cell>
          <cell r="V120" t="str">
            <v>GOODS AND SERVICES CURRENTLY CONSUMED IN AGRICULTURE (INPUT 1)</v>
          </cell>
          <cell r="W120" t="str">
            <v>GOODS AND SERVICES CURRENTLY CONSUMED IN AGRICULTURE (INPUT 1)</v>
          </cell>
          <cell r="X120" t="str">
            <v>GOODS AND SERVICES CURRENTLY CONSUMED IN AGRICULTURE (INPUT 1)</v>
          </cell>
        </row>
        <row r="121">
          <cell r="A121" t="str">
            <v>201000</v>
          </cell>
          <cell r="B121" t="str">
            <v>'201000</v>
          </cell>
          <cell r="C121">
            <v>20.100000000000001</v>
          </cell>
          <cell r="D121" t="str">
            <v>A, M</v>
          </cell>
          <cell r="E121" t="str">
            <v>SEEDS AND PLANTING STOCK</v>
          </cell>
          <cell r="F121" t="str">
            <v>SEEDS AND PLANTING STOCK</v>
          </cell>
          <cell r="G121" t="str">
            <v>SAAT- UND PFLANZGUT</v>
          </cell>
          <cell r="H121" t="str">
            <v>SEEDS AND PLANTING STOCK</v>
          </cell>
          <cell r="I121" t="str">
            <v>SEEDS AND PLANTING STOCK</v>
          </cell>
          <cell r="J121" t="str">
            <v>SEMENCES ET PLANTS</v>
          </cell>
          <cell r="K121" t="str">
            <v>SEEDS AND PLANTING STOCK</v>
          </cell>
          <cell r="L121" t="str">
            <v>SEEDS AND PLANTING STOCK</v>
          </cell>
          <cell r="M121" t="str">
            <v>SEMENCES ET PLANTS</v>
          </cell>
          <cell r="N121" t="str">
            <v>SEEDS AND PLANTING STOCK</v>
          </cell>
          <cell r="O121" t="str">
            <v>SEEDS AND PLANTING STOCK</v>
          </cell>
          <cell r="P121" t="str">
            <v>SEEDS AND PLANTING STOCK</v>
          </cell>
          <cell r="Q121" t="str">
            <v>SEEDS AND PLANTING STOCK</v>
          </cell>
          <cell r="R121" t="str">
            <v>SEEDS AND PLANTING STOCK</v>
          </cell>
          <cell r="S121" t="str">
            <v>SEEDS AND PLANTING STOCK</v>
          </cell>
          <cell r="T121" t="str">
            <v>SEEDS AND PLANTING STOCK</v>
          </cell>
          <cell r="U121" t="str">
            <v>SEEDS AND PLANTING STOCK</v>
          </cell>
          <cell r="V121" t="str">
            <v>SEEDS AND PLANTING STOCK</v>
          </cell>
          <cell r="W121" t="str">
            <v>SEEDS AND PLANTING STOCK</v>
          </cell>
          <cell r="X121" t="str">
            <v>SEEDS AND PLANTING STOCK</v>
          </cell>
        </row>
        <row r="122">
          <cell r="A122" t="str">
            <v>202000</v>
          </cell>
          <cell r="B122" t="str">
            <v>'202000</v>
          </cell>
          <cell r="C122">
            <v>20.2</v>
          </cell>
          <cell r="D122" t="str">
            <v>A, M</v>
          </cell>
          <cell r="E122" t="str">
            <v>ENERGY; LUBRICANTS</v>
          </cell>
          <cell r="F122" t="str">
            <v>ENERGY; LUBRICANTS</v>
          </cell>
          <cell r="G122" t="str">
            <v>ENERGIE; SCHMIERSTOFFE</v>
          </cell>
          <cell r="H122" t="str">
            <v>ENERGY; LUBRICANTS</v>
          </cell>
          <cell r="I122" t="str">
            <v>ENERGY; LUBRICANTS</v>
          </cell>
          <cell r="J122" t="str">
            <v>ÉNERGIE; LUBRIFIANTS</v>
          </cell>
          <cell r="K122" t="str">
            <v>ENERGY; LUBRICANTS</v>
          </cell>
          <cell r="L122" t="str">
            <v>ENERGY; LUBRICANTS</v>
          </cell>
          <cell r="M122" t="str">
            <v>ÉNERGIE; LUBRIFIANTS</v>
          </cell>
          <cell r="N122" t="str">
            <v>ENERGY; LUBRICANTS</v>
          </cell>
          <cell r="O122" t="str">
            <v>ENERGY; LUBRICANTS</v>
          </cell>
          <cell r="P122" t="str">
            <v>ENERGY; LUBRICANTS</v>
          </cell>
          <cell r="Q122" t="str">
            <v>ENERGY; LUBRICANTS</v>
          </cell>
          <cell r="R122" t="str">
            <v>ENERGY; LUBRICANTS</v>
          </cell>
          <cell r="S122" t="str">
            <v>ENERGY; LUBRICANTS</v>
          </cell>
          <cell r="T122" t="str">
            <v>ENERGY; LUBRICANTS</v>
          </cell>
          <cell r="U122" t="str">
            <v>ENERGY; LUBRICANTS</v>
          </cell>
          <cell r="V122" t="str">
            <v>ENERGY; LUBRICANTS</v>
          </cell>
          <cell r="W122" t="str">
            <v>ENERGY; LUBRICANTS</v>
          </cell>
          <cell r="X122" t="str">
            <v>ENERGY; LUBRICANTS</v>
          </cell>
        </row>
        <row r="123">
          <cell r="A123" t="str">
            <v>202100</v>
          </cell>
          <cell r="B123" t="str">
            <v>'202100</v>
          </cell>
          <cell r="C123" t="str">
            <v>20.2.1</v>
          </cell>
          <cell r="D123" t="str">
            <v>A, M</v>
          </cell>
          <cell r="E123" t="str">
            <v>Electricity</v>
          </cell>
          <cell r="F123" t="str">
            <v>Electricity</v>
          </cell>
          <cell r="G123" t="str">
            <v>Strom</v>
          </cell>
          <cell r="H123" t="str">
            <v>Electricity</v>
          </cell>
          <cell r="I123" t="str">
            <v>Electricity</v>
          </cell>
          <cell r="J123" t="str">
            <v>Électricité</v>
          </cell>
          <cell r="K123" t="str">
            <v>Electricity</v>
          </cell>
          <cell r="L123" t="str">
            <v>Electricity</v>
          </cell>
          <cell r="M123" t="str">
            <v>Électricité</v>
          </cell>
          <cell r="N123" t="str">
            <v>Electricity</v>
          </cell>
          <cell r="O123" t="str">
            <v>Electricity</v>
          </cell>
          <cell r="P123" t="str">
            <v>Electricity</v>
          </cell>
          <cell r="Q123" t="str">
            <v>Electricity</v>
          </cell>
          <cell r="R123" t="str">
            <v>Electricity</v>
          </cell>
          <cell r="S123" t="str">
            <v>Electricity</v>
          </cell>
          <cell r="T123" t="str">
            <v>Electricity</v>
          </cell>
          <cell r="U123" t="str">
            <v>Electricity</v>
          </cell>
          <cell r="V123" t="str">
            <v>Electricity</v>
          </cell>
          <cell r="W123" t="str">
            <v>Electricity</v>
          </cell>
          <cell r="X123" t="str">
            <v>Electricity</v>
          </cell>
        </row>
        <row r="124">
          <cell r="A124" t="str">
            <v>202200</v>
          </cell>
          <cell r="B124" t="str">
            <v>'202200</v>
          </cell>
          <cell r="C124" t="str">
            <v>20.2.2</v>
          </cell>
          <cell r="D124" t="str">
            <v>A, M</v>
          </cell>
          <cell r="E124" t="str">
            <v>Fuels for heating</v>
          </cell>
          <cell r="F124" t="str">
            <v>Fuels for heating</v>
          </cell>
          <cell r="G124" t="str">
            <v>Heizstoffe</v>
          </cell>
          <cell r="H124" t="str">
            <v>Fuels for heating</v>
          </cell>
          <cell r="I124" t="str">
            <v>Fuels for heating</v>
          </cell>
          <cell r="J124" t="str">
            <v>Combustibles de chauffage</v>
          </cell>
          <cell r="K124" t="str">
            <v>Fuels for heating</v>
          </cell>
          <cell r="L124" t="str">
            <v>Fuels for heating</v>
          </cell>
          <cell r="M124" t="str">
            <v>Combustibles de chauffage</v>
          </cell>
          <cell r="N124" t="str">
            <v>Fuels for heating</v>
          </cell>
          <cell r="O124" t="str">
            <v>Fuels for heating</v>
          </cell>
          <cell r="P124" t="str">
            <v>Fuels for heating</v>
          </cell>
          <cell r="Q124" t="str">
            <v>Fuels for heating</v>
          </cell>
          <cell r="R124" t="str">
            <v>Fuels for heating</v>
          </cell>
          <cell r="S124" t="str">
            <v>Fuels for heating</v>
          </cell>
          <cell r="T124" t="str">
            <v>Fuels for heating</v>
          </cell>
          <cell r="U124" t="str">
            <v>Fuels for heating</v>
          </cell>
          <cell r="V124" t="str">
            <v>Fuels for heating</v>
          </cell>
          <cell r="W124" t="str">
            <v>Fuels for heating</v>
          </cell>
          <cell r="X124" t="str">
            <v>Fuels for heating</v>
          </cell>
        </row>
        <row r="125">
          <cell r="A125" t="str">
            <v>202300</v>
          </cell>
          <cell r="B125" t="str">
            <v>'202300</v>
          </cell>
          <cell r="C125" t="str">
            <v>20.2.3</v>
          </cell>
          <cell r="D125" t="str">
            <v>A, M</v>
          </cell>
          <cell r="E125" t="str">
            <v>Motor fuels</v>
          </cell>
          <cell r="F125" t="str">
            <v>Motor fuels</v>
          </cell>
          <cell r="G125" t="str">
            <v>Treibstoffe</v>
          </cell>
          <cell r="H125" t="str">
            <v>Motor fuels</v>
          </cell>
          <cell r="I125" t="str">
            <v>Motor fuels</v>
          </cell>
          <cell r="J125" t="str">
            <v>Carburants</v>
          </cell>
          <cell r="K125" t="str">
            <v>Motor fuels</v>
          </cell>
          <cell r="L125" t="str">
            <v>Motor fuels</v>
          </cell>
          <cell r="M125" t="str">
            <v>Carburants</v>
          </cell>
          <cell r="N125" t="str">
            <v>Motor fuels</v>
          </cell>
          <cell r="O125" t="str">
            <v>Motor fuels</v>
          </cell>
          <cell r="P125" t="str">
            <v>Motor fuels</v>
          </cell>
          <cell r="Q125" t="str">
            <v>Motor fuels</v>
          </cell>
          <cell r="R125" t="str">
            <v>Motor fuels</v>
          </cell>
          <cell r="S125" t="str">
            <v>Motor fuels</v>
          </cell>
          <cell r="T125" t="str">
            <v>Motor fuels</v>
          </cell>
          <cell r="U125" t="str">
            <v>Motor fuels</v>
          </cell>
          <cell r="V125" t="str">
            <v>Motor fuels</v>
          </cell>
          <cell r="W125" t="str">
            <v>Motor fuels</v>
          </cell>
          <cell r="X125" t="str">
            <v>Motor fuels</v>
          </cell>
        </row>
        <row r="126">
          <cell r="A126" t="str">
            <v>202400</v>
          </cell>
          <cell r="B126" t="str">
            <v>'202400</v>
          </cell>
          <cell r="C126" t="str">
            <v>20.2.4</v>
          </cell>
          <cell r="D126" t="str">
            <v>A, M</v>
          </cell>
          <cell r="E126" t="str">
            <v>Lubricants</v>
          </cell>
          <cell r="F126" t="str">
            <v>Lubricants</v>
          </cell>
          <cell r="G126" t="str">
            <v>Schmierstoffe</v>
          </cell>
          <cell r="H126" t="str">
            <v>Lubricants</v>
          </cell>
          <cell r="I126" t="str">
            <v>Lubricants</v>
          </cell>
          <cell r="J126" t="str">
            <v>Lubrifiants</v>
          </cell>
          <cell r="K126" t="str">
            <v>Lubricants</v>
          </cell>
          <cell r="L126" t="str">
            <v>Lubricants</v>
          </cell>
          <cell r="M126" t="str">
            <v>Lubrifiants</v>
          </cell>
          <cell r="N126" t="str">
            <v>Lubricants</v>
          </cell>
          <cell r="O126" t="str">
            <v>Lubricants</v>
          </cell>
          <cell r="P126" t="str">
            <v>Lubricants</v>
          </cell>
          <cell r="Q126" t="str">
            <v>Lubricants</v>
          </cell>
          <cell r="R126" t="str">
            <v>Lubricants</v>
          </cell>
          <cell r="S126" t="str">
            <v>Lubricants</v>
          </cell>
          <cell r="T126" t="str">
            <v>Lubricants</v>
          </cell>
          <cell r="U126" t="str">
            <v>Lubricants</v>
          </cell>
          <cell r="V126" t="str">
            <v>Lubricants</v>
          </cell>
          <cell r="W126" t="str">
            <v>Lubricants</v>
          </cell>
          <cell r="X126" t="str">
            <v>Lubricants</v>
          </cell>
        </row>
        <row r="127">
          <cell r="A127" t="str">
            <v>203000</v>
          </cell>
          <cell r="B127" t="str">
            <v>'203000</v>
          </cell>
          <cell r="C127">
            <v>20.3</v>
          </cell>
          <cell r="D127" t="str">
            <v>A, M</v>
          </cell>
          <cell r="E127" t="str">
            <v>FERTILISERS AND SOIL IMPROVERS</v>
          </cell>
          <cell r="F127" t="str">
            <v>FERTILISERS AND SOIL IMPROVERS</v>
          </cell>
          <cell r="G127" t="str">
            <v>DÜNGE- UND BODENVERBESSERUNGSMITTEL</v>
          </cell>
          <cell r="H127" t="str">
            <v>FERTILISERS AND SOIL IMPROVERS</v>
          </cell>
          <cell r="I127" t="str">
            <v>FERTILISERS AND SOIL IMPROVERS</v>
          </cell>
          <cell r="J127" t="str">
            <v>ENGRAIS ET AMENDEMENTS</v>
          </cell>
          <cell r="K127" t="str">
            <v>FERTILISERS AND SOIL IMPROVERS</v>
          </cell>
          <cell r="L127" t="str">
            <v>FERTILISERS AND SOIL IMPROVERS</v>
          </cell>
          <cell r="M127" t="str">
            <v>ENGRAIS ET AMENDEMENTS</v>
          </cell>
          <cell r="N127" t="str">
            <v>FERTILISERS AND SOIL IMPROVERS</v>
          </cell>
          <cell r="O127" t="str">
            <v>FERTILISERS AND SOIL IMPROVERS</v>
          </cell>
          <cell r="P127" t="str">
            <v>FERTILISERS AND SOIL IMPROVERS</v>
          </cell>
          <cell r="Q127" t="str">
            <v>FERTILISERS AND SOIL IMPROVERS</v>
          </cell>
          <cell r="R127" t="str">
            <v>FERTILISERS AND SOIL IMPROVERS</v>
          </cell>
          <cell r="S127" t="str">
            <v>FERTILISERS AND SOIL IMPROVERS</v>
          </cell>
          <cell r="T127" t="str">
            <v>FERTILISERS AND SOIL IMPROVERS</v>
          </cell>
          <cell r="U127" t="str">
            <v>FERTILISERS AND SOIL IMPROVERS</v>
          </cell>
          <cell r="V127" t="str">
            <v>FERTILISERS AND SOIL IMPROVERS</v>
          </cell>
          <cell r="W127" t="str">
            <v>FERTILISERS AND SOIL IMPROVERS</v>
          </cell>
          <cell r="X127" t="str">
            <v>FERTILISERS AND SOIL IMPROVERS</v>
          </cell>
        </row>
        <row r="128">
          <cell r="A128" t="str">
            <v>203100</v>
          </cell>
          <cell r="B128" t="str">
            <v>'203100</v>
          </cell>
          <cell r="C128" t="str">
            <v>20.3.1</v>
          </cell>
          <cell r="D128" t="str">
            <v>A, M</v>
          </cell>
          <cell r="E128" t="str">
            <v>Straight fertilizers</v>
          </cell>
          <cell r="F128" t="str">
            <v>Straight fertilizers</v>
          </cell>
          <cell r="G128" t="str">
            <v>Einnährstoffdünger</v>
          </cell>
          <cell r="H128" t="str">
            <v>Straight fertilizers</v>
          </cell>
          <cell r="I128" t="str">
            <v>Straight fertilizers</v>
          </cell>
          <cell r="J128" t="str">
            <v>Engrais simples</v>
          </cell>
          <cell r="K128" t="str">
            <v>Straight fertilizers</v>
          </cell>
          <cell r="L128" t="str">
            <v>Straight fertilizers</v>
          </cell>
          <cell r="M128" t="str">
            <v>Engrais simples</v>
          </cell>
          <cell r="N128" t="str">
            <v>Straight fertilizers</v>
          </cell>
          <cell r="O128" t="str">
            <v>Straight fertilizers</v>
          </cell>
          <cell r="P128" t="str">
            <v>Straight fertilizers</v>
          </cell>
          <cell r="Q128" t="str">
            <v>Straight fertilizers</v>
          </cell>
          <cell r="R128" t="str">
            <v>Straight fertilizers</v>
          </cell>
          <cell r="S128" t="str">
            <v>Straight fertilizers</v>
          </cell>
          <cell r="T128" t="str">
            <v>Straight fertilizers</v>
          </cell>
          <cell r="U128" t="str">
            <v>Straight fertilizers</v>
          </cell>
          <cell r="V128" t="str">
            <v>Straight fertilizers</v>
          </cell>
          <cell r="W128" t="str">
            <v>Straight fertilizers</v>
          </cell>
          <cell r="X128" t="str">
            <v>Straight fertilizers</v>
          </cell>
        </row>
        <row r="129">
          <cell r="A129" t="str">
            <v>203110</v>
          </cell>
          <cell r="B129" t="str">
            <v>'203110</v>
          </cell>
          <cell r="C129" t="str">
            <v>20.3.1.1</v>
          </cell>
          <cell r="D129" t="str">
            <v>A, M</v>
          </cell>
          <cell r="E129" t="str">
            <v>Nitrogenous fertilizers</v>
          </cell>
          <cell r="F129" t="str">
            <v>Nitrogenous fertilizers</v>
          </cell>
          <cell r="G129" t="str">
            <v>Stickstoffdünger</v>
          </cell>
          <cell r="H129" t="str">
            <v>Nitrogenous fertilizers</v>
          </cell>
          <cell r="I129" t="str">
            <v>Nitrogenous fertilizers</v>
          </cell>
          <cell r="J129" t="str">
            <v>Engrais azotés</v>
          </cell>
          <cell r="K129" t="str">
            <v>Nitrogenous fertilizers</v>
          </cell>
          <cell r="L129" t="str">
            <v>Nitrogenous fertilizers</v>
          </cell>
          <cell r="M129" t="str">
            <v>Engrais azotés</v>
          </cell>
          <cell r="N129" t="str">
            <v>Nitrogenous fertilizers</v>
          </cell>
          <cell r="O129" t="str">
            <v>Nitrogenous fertilizers</v>
          </cell>
          <cell r="P129" t="str">
            <v>Nitrogenous fertilizers</v>
          </cell>
          <cell r="Q129" t="str">
            <v>Nitrogenous fertilizers</v>
          </cell>
          <cell r="R129" t="str">
            <v>Nitrogenous fertilizers</v>
          </cell>
          <cell r="S129" t="str">
            <v>Nitrogenous fertilizers</v>
          </cell>
          <cell r="T129" t="str">
            <v>Nitrogenous fertilizers</v>
          </cell>
          <cell r="U129" t="str">
            <v>Nitrogenous fertilizers</v>
          </cell>
          <cell r="V129" t="str">
            <v>Nitrogenous fertilizers</v>
          </cell>
          <cell r="W129" t="str">
            <v>Nitrogenous fertilizers</v>
          </cell>
          <cell r="X129" t="str">
            <v>Nitrogenous fertilizers</v>
          </cell>
        </row>
        <row r="130">
          <cell r="A130" t="str">
            <v>203120</v>
          </cell>
          <cell r="B130" t="str">
            <v>'203120</v>
          </cell>
          <cell r="C130" t="str">
            <v>20.3.1.2</v>
          </cell>
          <cell r="D130" t="str">
            <v>A, M</v>
          </cell>
          <cell r="E130" t="str">
            <v>Phosphatic fertilizers</v>
          </cell>
          <cell r="F130" t="str">
            <v>Phosphatic fertilizers</v>
          </cell>
          <cell r="G130" t="str">
            <v>Phosphatdünger</v>
          </cell>
          <cell r="H130" t="str">
            <v>Phosphatic fertilizers</v>
          </cell>
          <cell r="I130" t="str">
            <v>Phosphatic fertilizers</v>
          </cell>
          <cell r="J130" t="str">
            <v>Engrais phosphatés</v>
          </cell>
          <cell r="K130" t="str">
            <v>Phosphatic fertilizers</v>
          </cell>
          <cell r="L130" t="str">
            <v>Phosphatic fertilizers</v>
          </cell>
          <cell r="M130" t="str">
            <v>Engrais phosphatés</v>
          </cell>
          <cell r="N130" t="str">
            <v>Phosphatic fertilizers</v>
          </cell>
          <cell r="O130" t="str">
            <v>Phosphatic fertilizers</v>
          </cell>
          <cell r="P130" t="str">
            <v>Phosphatic fertilizers</v>
          </cell>
          <cell r="Q130" t="str">
            <v>Phosphatic fertilizers</v>
          </cell>
          <cell r="R130" t="str">
            <v>Phosphatic fertilizers</v>
          </cell>
          <cell r="S130" t="str">
            <v>Phosphatic fertilizers</v>
          </cell>
          <cell r="T130" t="str">
            <v>Phosphatic fertilizers</v>
          </cell>
          <cell r="U130" t="str">
            <v>Phosphatic fertilizers</v>
          </cell>
          <cell r="V130" t="str">
            <v>Phosphatic fertilizers</v>
          </cell>
          <cell r="W130" t="str">
            <v>Phosphatic fertilizers</v>
          </cell>
          <cell r="X130" t="str">
            <v>Phosphatic fertilizers</v>
          </cell>
        </row>
        <row r="131">
          <cell r="A131" t="str">
            <v>203130</v>
          </cell>
          <cell r="B131" t="str">
            <v>'203130</v>
          </cell>
          <cell r="C131" t="str">
            <v>20.3.1.3</v>
          </cell>
          <cell r="D131" t="str">
            <v>A, M</v>
          </cell>
          <cell r="E131" t="str">
            <v>Potassic fertilizers</v>
          </cell>
          <cell r="F131" t="str">
            <v>Potassic fertilizers</v>
          </cell>
          <cell r="G131" t="str">
            <v>Kalidünger</v>
          </cell>
          <cell r="H131" t="str">
            <v>Potassic fertilizers</v>
          </cell>
          <cell r="I131" t="str">
            <v>Potassic fertilizers</v>
          </cell>
          <cell r="J131" t="str">
            <v>Engrais potassiques</v>
          </cell>
          <cell r="K131" t="str">
            <v>Potassic fertilizers</v>
          </cell>
          <cell r="L131" t="str">
            <v>Potassic fertilizers</v>
          </cell>
          <cell r="M131" t="str">
            <v>Engrais potassiques</v>
          </cell>
          <cell r="N131" t="str">
            <v>Potassic fertilizers</v>
          </cell>
          <cell r="O131" t="str">
            <v>Potassic fertilizers</v>
          </cell>
          <cell r="P131" t="str">
            <v>Potassic fertilizers</v>
          </cell>
          <cell r="Q131" t="str">
            <v>Potassic fertilizers</v>
          </cell>
          <cell r="R131" t="str">
            <v>Potassic fertilizers</v>
          </cell>
          <cell r="S131" t="str">
            <v>Potassic fertilizers</v>
          </cell>
          <cell r="T131" t="str">
            <v>Potassic fertilizers</v>
          </cell>
          <cell r="U131" t="str">
            <v>Potassic fertilizers</v>
          </cell>
          <cell r="V131" t="str">
            <v>Potassic fertilizers</v>
          </cell>
          <cell r="W131" t="str">
            <v>Potassic fertilizers</v>
          </cell>
          <cell r="X131" t="str">
            <v>Potassic fertilizers</v>
          </cell>
        </row>
        <row r="132">
          <cell r="A132" t="str">
            <v>203200</v>
          </cell>
          <cell r="B132" t="str">
            <v>'203200</v>
          </cell>
          <cell r="C132" t="str">
            <v>20.3.2</v>
          </cell>
          <cell r="D132" t="str">
            <v>A, M</v>
          </cell>
          <cell r="E132" t="str">
            <v>Compound fertilizers</v>
          </cell>
          <cell r="F132" t="str">
            <v>Compound fertilizers</v>
          </cell>
          <cell r="G132" t="str">
            <v>Mehrnährstoffdünger</v>
          </cell>
          <cell r="H132" t="str">
            <v>Compound fertilizers</v>
          </cell>
          <cell r="I132" t="str">
            <v>Compound fertilizers</v>
          </cell>
          <cell r="J132" t="str">
            <v>Engrais composés</v>
          </cell>
          <cell r="K132" t="str">
            <v>Compound fertilizers</v>
          </cell>
          <cell r="L132" t="str">
            <v>Compound fertilizers</v>
          </cell>
          <cell r="M132" t="str">
            <v>Engrais composés</v>
          </cell>
          <cell r="N132" t="str">
            <v>Compound fertilizers</v>
          </cell>
          <cell r="O132" t="str">
            <v>Compound fertilizers</v>
          </cell>
          <cell r="P132" t="str">
            <v>Compound fertilizers</v>
          </cell>
          <cell r="Q132" t="str">
            <v>Compound fertilizers</v>
          </cell>
          <cell r="R132" t="str">
            <v>Compound fertilizers</v>
          </cell>
          <cell r="S132" t="str">
            <v>Compound fertilizers</v>
          </cell>
          <cell r="T132" t="str">
            <v>Compound fertilizers</v>
          </cell>
          <cell r="U132" t="str">
            <v>Compound fertilizers</v>
          </cell>
          <cell r="V132" t="str">
            <v>Compound fertilizers</v>
          </cell>
          <cell r="W132" t="str">
            <v>Compound fertilizers</v>
          </cell>
          <cell r="X132" t="str">
            <v>Compound fertilizers</v>
          </cell>
        </row>
        <row r="133">
          <cell r="A133" t="str">
            <v>203210</v>
          </cell>
          <cell r="B133" t="str">
            <v>'203210</v>
          </cell>
          <cell r="C133" t="str">
            <v>20.3.2.1</v>
          </cell>
          <cell r="D133" t="str">
            <v>A, M</v>
          </cell>
          <cell r="E133" t="str">
            <v>NP fertilizers</v>
          </cell>
          <cell r="F133" t="str">
            <v>NP fertilizers</v>
          </cell>
          <cell r="G133" t="str">
            <v>NP-Dünger</v>
          </cell>
          <cell r="H133" t="str">
            <v>NP fertilizers</v>
          </cell>
          <cell r="I133" t="str">
            <v>NP fertilizers</v>
          </cell>
          <cell r="J133" t="str">
            <v>Engrais NP</v>
          </cell>
          <cell r="K133" t="str">
            <v>NP fertilizers</v>
          </cell>
          <cell r="L133" t="str">
            <v>NP fertilizers</v>
          </cell>
          <cell r="M133" t="str">
            <v>Engrais NP</v>
          </cell>
          <cell r="N133" t="str">
            <v>NP fertilizers</v>
          </cell>
          <cell r="O133" t="str">
            <v>NP fertilizers</v>
          </cell>
          <cell r="P133" t="str">
            <v>NP fertilizers</v>
          </cell>
          <cell r="Q133" t="str">
            <v>NP fertilizers</v>
          </cell>
          <cell r="R133" t="str">
            <v>NP fertilizers</v>
          </cell>
          <cell r="S133" t="str">
            <v>NP fertilizers</v>
          </cell>
          <cell r="T133" t="str">
            <v>NP fertilizers</v>
          </cell>
          <cell r="U133" t="str">
            <v>NP fertilizers</v>
          </cell>
          <cell r="V133" t="str">
            <v>NP fertilizers</v>
          </cell>
          <cell r="W133" t="str">
            <v>NP fertilizers</v>
          </cell>
          <cell r="X133" t="str">
            <v>NP fertilizers</v>
          </cell>
        </row>
        <row r="134">
          <cell r="A134" t="str">
            <v>203220</v>
          </cell>
          <cell r="B134" t="str">
            <v>'203220</v>
          </cell>
          <cell r="C134" t="str">
            <v>20.3.2.2</v>
          </cell>
          <cell r="D134" t="str">
            <v>A, M</v>
          </cell>
          <cell r="E134" t="str">
            <v>PK fertilizers</v>
          </cell>
          <cell r="F134" t="str">
            <v>PK fertilizers</v>
          </cell>
          <cell r="G134" t="str">
            <v>PK-Dünger</v>
          </cell>
          <cell r="H134" t="str">
            <v>PK fertilizers</v>
          </cell>
          <cell r="I134" t="str">
            <v>PK fertilizers</v>
          </cell>
          <cell r="J134" t="str">
            <v>Engrais PK</v>
          </cell>
          <cell r="K134" t="str">
            <v>PK fertilizers</v>
          </cell>
          <cell r="L134" t="str">
            <v>PK fertilizers</v>
          </cell>
          <cell r="M134" t="str">
            <v>Engrais PK</v>
          </cell>
          <cell r="N134" t="str">
            <v>PK fertilizers</v>
          </cell>
          <cell r="O134" t="str">
            <v>PK fertilizers</v>
          </cell>
          <cell r="P134" t="str">
            <v>PK fertilizers</v>
          </cell>
          <cell r="Q134" t="str">
            <v>PK fertilizers</v>
          </cell>
          <cell r="R134" t="str">
            <v>PK fertilizers</v>
          </cell>
          <cell r="S134" t="str">
            <v>PK fertilizers</v>
          </cell>
          <cell r="T134" t="str">
            <v>PK fertilizers</v>
          </cell>
          <cell r="U134" t="str">
            <v>PK fertilizers</v>
          </cell>
          <cell r="V134" t="str">
            <v>PK fertilizers</v>
          </cell>
          <cell r="W134" t="str">
            <v>PK fertilizers</v>
          </cell>
          <cell r="X134" t="str">
            <v>PK fertilizers</v>
          </cell>
        </row>
        <row r="135">
          <cell r="A135" t="str">
            <v>203230</v>
          </cell>
          <cell r="B135" t="str">
            <v>'203230</v>
          </cell>
          <cell r="C135" t="str">
            <v>20.3.2.3</v>
          </cell>
          <cell r="D135" t="str">
            <v>A, M</v>
          </cell>
          <cell r="E135" t="str">
            <v>NPK fertilizers</v>
          </cell>
          <cell r="F135" t="str">
            <v>NPK fertilizers</v>
          </cell>
          <cell r="G135" t="str">
            <v>NPK-Dünger</v>
          </cell>
          <cell r="H135" t="str">
            <v>NPK fertilizers</v>
          </cell>
          <cell r="I135" t="str">
            <v>NPK fertilizers</v>
          </cell>
          <cell r="J135" t="str">
            <v>Engrais NPK</v>
          </cell>
          <cell r="K135" t="str">
            <v>NPK fertilizers</v>
          </cell>
          <cell r="L135" t="str">
            <v>NPK fertilizers</v>
          </cell>
          <cell r="M135" t="str">
            <v>Engrais NPK</v>
          </cell>
          <cell r="N135" t="str">
            <v>NPK fertilizers</v>
          </cell>
          <cell r="O135" t="str">
            <v>NPK fertilizers</v>
          </cell>
          <cell r="P135" t="str">
            <v>NPK fertilizers</v>
          </cell>
          <cell r="Q135" t="str">
            <v>NPK fertilizers</v>
          </cell>
          <cell r="R135" t="str">
            <v>NPK fertilizers</v>
          </cell>
          <cell r="S135" t="str">
            <v>NPK fertilizers</v>
          </cell>
          <cell r="T135" t="str">
            <v>NPK fertilizers</v>
          </cell>
          <cell r="U135" t="str">
            <v>NPK fertilizers</v>
          </cell>
          <cell r="V135" t="str">
            <v>NPK fertilizers</v>
          </cell>
          <cell r="W135" t="str">
            <v>NPK fertilizers</v>
          </cell>
          <cell r="X135" t="str">
            <v>NPK fertilizers</v>
          </cell>
        </row>
        <row r="136">
          <cell r="A136" t="str">
            <v>203900</v>
          </cell>
          <cell r="B136" t="str">
            <v>'203900</v>
          </cell>
          <cell r="C136" t="str">
            <v>20.3.9</v>
          </cell>
          <cell r="D136" t="str">
            <v>A, M</v>
          </cell>
          <cell r="E136" t="str">
            <v>Other fertilizers, soil improvers</v>
          </cell>
          <cell r="F136" t="str">
            <v>Other fertilizers, soil improvers</v>
          </cell>
          <cell r="G136" t="str">
            <v>Sonstige Dünge- und Bodenverbesserungsmittel</v>
          </cell>
          <cell r="H136" t="str">
            <v>Other fertilizers, soil improvers</v>
          </cell>
          <cell r="I136" t="str">
            <v>Other fertilizers, soil improvers</v>
          </cell>
          <cell r="J136" t="str">
            <v>Autres engrais, amendements</v>
          </cell>
          <cell r="K136" t="str">
            <v>Other fertilizers, soil improvers</v>
          </cell>
          <cell r="L136" t="str">
            <v>Other fertilizers, soil improvers</v>
          </cell>
          <cell r="M136" t="str">
            <v>Autres engrais, amendements</v>
          </cell>
          <cell r="N136" t="str">
            <v>Other fertilizers, soil improvers</v>
          </cell>
          <cell r="O136" t="str">
            <v>Other fertilizers, soil improvers</v>
          </cell>
          <cell r="P136" t="str">
            <v>Other fertilizers, soil improvers</v>
          </cell>
          <cell r="Q136" t="str">
            <v>Other fertilizers, soil improvers</v>
          </cell>
          <cell r="R136" t="str">
            <v>Other fertilizers, soil improvers</v>
          </cell>
          <cell r="S136" t="str">
            <v>Other fertilizers, soil improvers</v>
          </cell>
          <cell r="T136" t="str">
            <v>Other fertilizers, soil improvers</v>
          </cell>
          <cell r="U136" t="str">
            <v>Other fertilizers, soil improvers</v>
          </cell>
          <cell r="V136" t="str">
            <v>Other fertilizers, soil improvers</v>
          </cell>
          <cell r="W136" t="str">
            <v>Other fertilizers, soil improvers</v>
          </cell>
          <cell r="X136" t="str">
            <v>Other fertilizers, soil improvers</v>
          </cell>
        </row>
        <row r="137">
          <cell r="A137" t="str">
            <v>204000</v>
          </cell>
          <cell r="B137" t="str">
            <v>'204000</v>
          </cell>
          <cell r="C137">
            <v>20.399999999999999</v>
          </cell>
          <cell r="D137" t="str">
            <v>A, M</v>
          </cell>
          <cell r="E137" t="str">
            <v>PLANT PROTECTION PRODUCTS AND PESTICIDES</v>
          </cell>
          <cell r="F137" t="str">
            <v>PLANT PROTECTION PRODUCTS AND PESTICIDES</v>
          </cell>
          <cell r="G137" t="str">
            <v>Pflanzenschutz- und Schädlingsbekämpfungsmittel</v>
          </cell>
          <cell r="H137" t="str">
            <v>PLANT PROTECTION PRODUCTS AND PESTICIDES</v>
          </cell>
          <cell r="I137" t="str">
            <v>PLANT PROTECTION PRODUCTS AND PESTICIDES</v>
          </cell>
          <cell r="J137" t="str">
            <v>PRODUITS DE PROTECTION DES CULTURES ET ANTIPARASITAIRES</v>
          </cell>
          <cell r="K137" t="str">
            <v>PLANT PROTECTION PRODUCTS AND PESTICIDES</v>
          </cell>
          <cell r="L137" t="str">
            <v>PLANT PROTECTION PRODUCTS AND PESTICIDES</v>
          </cell>
          <cell r="M137" t="str">
            <v>PRODUITS DE PROTECTION DES CULTURES ET ANTIPARASITAIRES</v>
          </cell>
          <cell r="N137" t="str">
            <v>PLANT PROTECTION PRODUCTS AND PESTICIDES</v>
          </cell>
          <cell r="O137" t="str">
            <v>PLANT PROTECTION PRODUCTS AND PESTICIDES</v>
          </cell>
          <cell r="P137" t="str">
            <v>PLANT PROTECTION PRODUCTS AND PESTICIDES</v>
          </cell>
          <cell r="Q137" t="str">
            <v>PLANT PROTECTION PRODUCTS AND PESTICIDES</v>
          </cell>
          <cell r="R137" t="str">
            <v>PLANT PROTECTION PRODUCTS AND PESTICIDES</v>
          </cell>
          <cell r="S137" t="str">
            <v>PLANT PROTECTION PRODUCTS AND PESTICIDES</v>
          </cell>
          <cell r="T137" t="str">
            <v>PLANT PROTECTION PRODUCTS AND PESTICIDES</v>
          </cell>
          <cell r="U137" t="str">
            <v>PLANT PROTECTION PRODUCTS AND PESTICIDES</v>
          </cell>
          <cell r="V137" t="str">
            <v>PLANT PROTECTION PRODUCTS AND PESTICIDES</v>
          </cell>
          <cell r="W137" t="str">
            <v>PLANT PROTECTION PRODUCTS AND PESTICIDES</v>
          </cell>
          <cell r="X137" t="str">
            <v>PLANT PROTECTION PRODUCTS AND PESTICIDES</v>
          </cell>
        </row>
        <row r="138">
          <cell r="A138" t="str">
            <v>204100</v>
          </cell>
          <cell r="B138" t="str">
            <v>'204100</v>
          </cell>
          <cell r="C138" t="str">
            <v>20.4.1</v>
          </cell>
          <cell r="D138" t="str">
            <v>A, M</v>
          </cell>
          <cell r="E138" t="str">
            <v>Fungicides</v>
          </cell>
          <cell r="F138" t="str">
            <v>Fungicides</v>
          </cell>
          <cell r="G138" t="str">
            <v>Fungizide</v>
          </cell>
          <cell r="H138" t="str">
            <v>Fungicides</v>
          </cell>
          <cell r="I138" t="str">
            <v>Fungicides</v>
          </cell>
          <cell r="J138" t="str">
            <v>Fongicides</v>
          </cell>
          <cell r="K138" t="str">
            <v>Fungicides</v>
          </cell>
          <cell r="L138" t="str">
            <v>Fungicides</v>
          </cell>
          <cell r="M138" t="str">
            <v>Fongicides</v>
          </cell>
          <cell r="N138" t="str">
            <v>Fungicides</v>
          </cell>
          <cell r="O138" t="str">
            <v>Fungicides</v>
          </cell>
          <cell r="P138" t="str">
            <v>Fungicides</v>
          </cell>
          <cell r="Q138" t="str">
            <v>Fungicides</v>
          </cell>
          <cell r="R138" t="str">
            <v>Fungicides</v>
          </cell>
          <cell r="S138" t="str">
            <v>Fungicides</v>
          </cell>
          <cell r="T138" t="str">
            <v>Fungicides</v>
          </cell>
          <cell r="U138" t="str">
            <v>Fungicides</v>
          </cell>
          <cell r="V138" t="str">
            <v>Fungicides</v>
          </cell>
          <cell r="W138" t="str">
            <v>Fungicides</v>
          </cell>
          <cell r="X138" t="str">
            <v>Fungicides</v>
          </cell>
        </row>
        <row r="139">
          <cell r="A139" t="str">
            <v>204200</v>
          </cell>
          <cell r="B139" t="str">
            <v>'204200</v>
          </cell>
          <cell r="C139" t="str">
            <v>20.4.2</v>
          </cell>
          <cell r="D139" t="str">
            <v>A, M</v>
          </cell>
          <cell r="E139" t="str">
            <v>Insecticides</v>
          </cell>
          <cell r="F139" t="str">
            <v>Insecticides</v>
          </cell>
          <cell r="G139" t="str">
            <v>Insektizide</v>
          </cell>
          <cell r="H139" t="str">
            <v>Insecticides</v>
          </cell>
          <cell r="I139" t="str">
            <v>Insecticides</v>
          </cell>
          <cell r="J139" t="str">
            <v>Insecticides</v>
          </cell>
          <cell r="K139" t="str">
            <v>Insecticides</v>
          </cell>
          <cell r="L139" t="str">
            <v>Insecticides</v>
          </cell>
          <cell r="M139" t="str">
            <v>Insecticides</v>
          </cell>
          <cell r="N139" t="str">
            <v>Insecticides</v>
          </cell>
          <cell r="O139" t="str">
            <v>Insecticides</v>
          </cell>
          <cell r="P139" t="str">
            <v>Insecticides</v>
          </cell>
          <cell r="Q139" t="str">
            <v>Insecticides</v>
          </cell>
          <cell r="R139" t="str">
            <v>Insecticides</v>
          </cell>
          <cell r="S139" t="str">
            <v>Insecticides</v>
          </cell>
          <cell r="T139" t="str">
            <v>Insecticides</v>
          </cell>
          <cell r="U139" t="str">
            <v>Insecticides</v>
          </cell>
          <cell r="V139" t="str">
            <v>Insecticides</v>
          </cell>
          <cell r="W139" t="str">
            <v>Insecticides</v>
          </cell>
          <cell r="X139" t="str">
            <v>Insecticides</v>
          </cell>
        </row>
        <row r="140">
          <cell r="A140" t="str">
            <v>204300</v>
          </cell>
          <cell r="B140" t="str">
            <v>'204300</v>
          </cell>
          <cell r="C140" t="str">
            <v>20.4.3</v>
          </cell>
          <cell r="D140" t="str">
            <v>A, M</v>
          </cell>
          <cell r="E140" t="str">
            <v>Herbicides</v>
          </cell>
          <cell r="F140" t="str">
            <v>Herbicides</v>
          </cell>
          <cell r="G140" t="str">
            <v>Herbizide</v>
          </cell>
          <cell r="H140" t="str">
            <v>Herbicides</v>
          </cell>
          <cell r="I140" t="str">
            <v>Herbicides</v>
          </cell>
          <cell r="J140" t="str">
            <v>Herbicides</v>
          </cell>
          <cell r="K140" t="str">
            <v>Herbicides</v>
          </cell>
          <cell r="L140" t="str">
            <v>Herbicides</v>
          </cell>
          <cell r="M140" t="str">
            <v>Herbicides</v>
          </cell>
          <cell r="N140" t="str">
            <v>Herbicides</v>
          </cell>
          <cell r="O140" t="str">
            <v>Herbicides</v>
          </cell>
          <cell r="P140" t="str">
            <v>Herbicides</v>
          </cell>
          <cell r="Q140" t="str">
            <v>Herbicides</v>
          </cell>
          <cell r="R140" t="str">
            <v>Herbicides</v>
          </cell>
          <cell r="S140" t="str">
            <v>Herbicides</v>
          </cell>
          <cell r="T140" t="str">
            <v>Herbicides</v>
          </cell>
          <cell r="U140" t="str">
            <v>Herbicides</v>
          </cell>
          <cell r="V140" t="str">
            <v>Herbicides</v>
          </cell>
          <cell r="W140" t="str">
            <v>Herbicides</v>
          </cell>
          <cell r="X140" t="str">
            <v>Herbicides</v>
          </cell>
        </row>
        <row r="141">
          <cell r="A141" t="str">
            <v>204900</v>
          </cell>
          <cell r="B141" t="str">
            <v>'204900</v>
          </cell>
          <cell r="C141" t="str">
            <v>20.4.9</v>
          </cell>
          <cell r="D141" t="str">
            <v>A, M</v>
          </cell>
          <cell r="E141" t="str">
            <v>Other plant protection products</v>
          </cell>
          <cell r="F141" t="str">
            <v>Other plant protection products</v>
          </cell>
          <cell r="G141" t="str">
            <v>Sonstige Pflanzenschutzmittel</v>
          </cell>
          <cell r="H141" t="str">
            <v>Other plant protection products</v>
          </cell>
          <cell r="I141" t="str">
            <v>Other plant protection products</v>
          </cell>
          <cell r="J141" t="str">
            <v>Autres produits de protection des cultures</v>
          </cell>
          <cell r="K141" t="str">
            <v>Other plant protection products</v>
          </cell>
          <cell r="L141" t="str">
            <v>Other plant protection products</v>
          </cell>
          <cell r="M141" t="str">
            <v>Autres produits de protection des cultures</v>
          </cell>
          <cell r="N141" t="str">
            <v>Other plant protection products</v>
          </cell>
          <cell r="O141" t="str">
            <v>Other plant protection products</v>
          </cell>
          <cell r="P141" t="str">
            <v>Other plant protection products</v>
          </cell>
          <cell r="Q141" t="str">
            <v>Other plant protection products</v>
          </cell>
          <cell r="R141" t="str">
            <v>Other plant protection products</v>
          </cell>
          <cell r="S141" t="str">
            <v>Other plant protection products</v>
          </cell>
          <cell r="T141" t="str">
            <v>Other plant protection products</v>
          </cell>
          <cell r="U141" t="str">
            <v>Other plant protection products</v>
          </cell>
          <cell r="V141" t="str">
            <v>Other plant protection products</v>
          </cell>
          <cell r="W141" t="str">
            <v>Other plant protection products</v>
          </cell>
          <cell r="X141" t="str">
            <v>Other plant protection products</v>
          </cell>
        </row>
        <row r="142">
          <cell r="A142" t="str">
            <v>205000</v>
          </cell>
          <cell r="B142" t="str">
            <v>'205000</v>
          </cell>
          <cell r="C142">
            <v>20.5</v>
          </cell>
          <cell r="D142" t="str">
            <v>A, M</v>
          </cell>
          <cell r="E142" t="str">
            <v>VETERINARY EXPENSES</v>
          </cell>
          <cell r="F142" t="str">
            <v>VETERINARY EXPENSES</v>
          </cell>
          <cell r="G142" t="str">
            <v>TIERARZT UND MEDIKAMENTE</v>
          </cell>
          <cell r="H142" t="str">
            <v>VETERINARY EXPENSES</v>
          </cell>
          <cell r="I142" t="str">
            <v>VETERINARY EXPENSES</v>
          </cell>
          <cell r="J142" t="str">
            <v>DÉPENSES VÉTÉRINAIRES</v>
          </cell>
          <cell r="K142" t="str">
            <v>VETERINARY EXPENSES</v>
          </cell>
          <cell r="L142" t="str">
            <v>VETERINARY EXPENSES</v>
          </cell>
          <cell r="M142" t="str">
            <v>DÉPENSES VÉTÉRINAIRES</v>
          </cell>
          <cell r="N142" t="str">
            <v>VETERINARY EXPENSES</v>
          </cell>
          <cell r="O142" t="str">
            <v>VETERINARY EXPENSES</v>
          </cell>
          <cell r="P142" t="str">
            <v>VETERINARY EXPENSES</v>
          </cell>
          <cell r="Q142" t="str">
            <v>VETERINARY EXPENSES</v>
          </cell>
          <cell r="R142" t="str">
            <v>VETERINARY EXPENSES</v>
          </cell>
          <cell r="S142" t="str">
            <v>VETERINARY EXPENSES</v>
          </cell>
          <cell r="T142" t="str">
            <v>VETERINARY EXPENSES</v>
          </cell>
          <cell r="U142" t="str">
            <v>VETERINARY EXPENSES</v>
          </cell>
          <cell r="V142" t="str">
            <v>VETERINARY EXPENSES</v>
          </cell>
          <cell r="W142" t="str">
            <v>VETERINARY EXPENSES</v>
          </cell>
          <cell r="X142" t="str">
            <v>VETERINARY EXPENSES</v>
          </cell>
        </row>
        <row r="143">
          <cell r="A143" t="str">
            <v>206000</v>
          </cell>
          <cell r="B143" t="str">
            <v>'206000</v>
          </cell>
          <cell r="C143">
            <v>20.6</v>
          </cell>
          <cell r="D143" t="str">
            <v>A, M</v>
          </cell>
          <cell r="E143" t="str">
            <v>ANIMAL FEEDINGSTUFFS</v>
          </cell>
          <cell r="F143" t="str">
            <v>ANIMAL FEEDINGSTUFFS</v>
          </cell>
          <cell r="G143" t="str">
            <v>FUTTERMITTEL</v>
          </cell>
          <cell r="H143" t="str">
            <v>ANIMAL FEEDINGSTUFFS</v>
          </cell>
          <cell r="I143" t="str">
            <v>ANIMAL FEEDINGSTUFFS</v>
          </cell>
          <cell r="J143" t="str">
            <v>ALIMENTS POUR ANIMAUX</v>
          </cell>
          <cell r="K143" t="str">
            <v>ANIMAL FEEDINGSTUFFS</v>
          </cell>
          <cell r="L143" t="str">
            <v>ANIMAL FEEDINGSTUFFS</v>
          </cell>
          <cell r="M143" t="str">
            <v>ALIMENTS POUR ANIMAUX</v>
          </cell>
          <cell r="N143" t="str">
            <v>ANIMAL FEEDINGSTUFFS</v>
          </cell>
          <cell r="O143" t="str">
            <v>ANIMAL FEEDINGSTUFFS</v>
          </cell>
          <cell r="P143" t="str">
            <v>ANIMAL FEEDINGSTUFFS</v>
          </cell>
          <cell r="Q143" t="str">
            <v>ANIMAL FEEDINGSTUFFS</v>
          </cell>
          <cell r="R143" t="str">
            <v>ANIMAL FEEDINGSTUFFS</v>
          </cell>
          <cell r="S143" t="str">
            <v>ANIMAL FEEDINGSTUFFS</v>
          </cell>
          <cell r="T143" t="str">
            <v>ANIMAL FEEDINGSTUFFS</v>
          </cell>
          <cell r="U143" t="str">
            <v>ANIMAL FEEDINGSTUFFS</v>
          </cell>
          <cell r="V143" t="str">
            <v>ANIMAL FEEDINGSTUFFS</v>
          </cell>
          <cell r="W143" t="str">
            <v>ANIMAL FEEDINGSTUFFS</v>
          </cell>
          <cell r="X143" t="str">
            <v>ANIMAL FEEDINGSTUFFS</v>
          </cell>
        </row>
        <row r="144">
          <cell r="A144" t="str">
            <v>206100</v>
          </cell>
          <cell r="B144" t="str">
            <v>'206100</v>
          </cell>
          <cell r="C144" t="str">
            <v>20.6.1</v>
          </cell>
          <cell r="D144" t="str">
            <v>A, M</v>
          </cell>
          <cell r="E144" t="str">
            <v>Straight feeding stuffs</v>
          </cell>
          <cell r="F144" t="str">
            <v>Straight feeding stuffs</v>
          </cell>
          <cell r="G144" t="str">
            <v>Einzelfuttermittel</v>
          </cell>
          <cell r="H144" t="str">
            <v>Straight feeding stuffs</v>
          </cell>
          <cell r="I144" t="str">
            <v>Straight feeding stuffs</v>
          </cell>
          <cell r="J144" t="str">
            <v>Aliments simples</v>
          </cell>
          <cell r="K144" t="str">
            <v>Straight feeding stuffs</v>
          </cell>
          <cell r="L144" t="str">
            <v>Straight feeding stuffs</v>
          </cell>
          <cell r="M144" t="str">
            <v>Aliments simples</v>
          </cell>
          <cell r="N144" t="str">
            <v>Straight feeding stuffs</v>
          </cell>
          <cell r="O144" t="str">
            <v>Straight feeding stuffs</v>
          </cell>
          <cell r="P144" t="str">
            <v>Straight feeding stuffs</v>
          </cell>
          <cell r="Q144" t="str">
            <v>Straight feeding stuffs</v>
          </cell>
          <cell r="R144" t="str">
            <v>Straight feeding stuffs</v>
          </cell>
          <cell r="S144" t="str">
            <v>Straight feeding stuffs</v>
          </cell>
          <cell r="T144" t="str">
            <v>Straight feeding stuffs</v>
          </cell>
          <cell r="U144" t="str">
            <v>Straight feeding stuffs</v>
          </cell>
          <cell r="V144" t="str">
            <v>Straight feeding stuffs</v>
          </cell>
          <cell r="W144" t="str">
            <v>Straight feeding stuffs</v>
          </cell>
          <cell r="X144" t="str">
            <v>Straight feeding stuffs</v>
          </cell>
        </row>
        <row r="145">
          <cell r="A145" t="str">
            <v>206110</v>
          </cell>
          <cell r="B145" t="str">
            <v>'206110</v>
          </cell>
          <cell r="C145" t="str">
            <v>20.6.1.1</v>
          </cell>
          <cell r="D145" t="str">
            <v>A, M</v>
          </cell>
          <cell r="E145" t="str">
            <v>Cereals and milling by-products</v>
          </cell>
          <cell r="F145" t="str">
            <v>Cereals and milling by-products</v>
          </cell>
          <cell r="G145" t="str">
            <v>Getreide und Mühlennachprodukte</v>
          </cell>
          <cell r="H145" t="str">
            <v>Cereals and milling by-products</v>
          </cell>
          <cell r="I145" t="str">
            <v>Cereals and milling by-products</v>
          </cell>
          <cell r="J145" t="str">
            <v>Céréales et sous-produits de meunerie</v>
          </cell>
          <cell r="K145" t="str">
            <v>Cereals and milling by-products</v>
          </cell>
          <cell r="L145" t="str">
            <v>Cereals and milling by-products</v>
          </cell>
          <cell r="M145" t="str">
            <v>Céréales et sous-produits de meunerie</v>
          </cell>
          <cell r="N145" t="str">
            <v>Cereals and milling by-products</v>
          </cell>
          <cell r="O145" t="str">
            <v>Cereals and milling by-products</v>
          </cell>
          <cell r="P145" t="str">
            <v>Cereals and milling by-products</v>
          </cell>
          <cell r="Q145" t="str">
            <v>Cereals and milling by-products</v>
          </cell>
          <cell r="R145" t="str">
            <v>Cereals and milling by-products</v>
          </cell>
          <cell r="S145" t="str">
            <v>Cereals and milling by-products</v>
          </cell>
          <cell r="T145" t="str">
            <v>Cereals and milling by-products</v>
          </cell>
          <cell r="U145" t="str">
            <v>Cereals and milling by-products</v>
          </cell>
          <cell r="V145" t="str">
            <v>Cereals and milling by-products</v>
          </cell>
          <cell r="W145" t="str">
            <v>Cereals and milling by-products</v>
          </cell>
          <cell r="X145" t="str">
            <v>Cereals and milling by-products</v>
          </cell>
        </row>
        <row r="146">
          <cell r="A146" t="str">
            <v>206120</v>
          </cell>
          <cell r="B146" t="str">
            <v>'206120</v>
          </cell>
          <cell r="C146" t="str">
            <v>20.6.1.2</v>
          </cell>
          <cell r="D146" t="str">
            <v>A, M</v>
          </cell>
          <cell r="E146" t="str">
            <v>Oilcakes</v>
          </cell>
          <cell r="F146" t="str">
            <v>Oilcakes</v>
          </cell>
          <cell r="G146" t="str">
            <v>Ölkuchen</v>
          </cell>
          <cell r="H146" t="str">
            <v>Oilcakes</v>
          </cell>
          <cell r="I146" t="str">
            <v>Oilcakes</v>
          </cell>
          <cell r="J146" t="str">
            <v>Tourteaux d'oléagineux</v>
          </cell>
          <cell r="K146" t="str">
            <v>Oilcakes</v>
          </cell>
          <cell r="L146" t="str">
            <v>Oilcakes</v>
          </cell>
          <cell r="M146" t="str">
            <v>Tourteaux d'oléagineux</v>
          </cell>
          <cell r="N146" t="str">
            <v>Oilcakes</v>
          </cell>
          <cell r="O146" t="str">
            <v>Oilcakes</v>
          </cell>
          <cell r="P146" t="str">
            <v>Oilcakes</v>
          </cell>
          <cell r="Q146" t="str">
            <v>Oilcakes</v>
          </cell>
          <cell r="R146" t="str">
            <v>Oilcakes</v>
          </cell>
          <cell r="S146" t="str">
            <v>Oilcakes</v>
          </cell>
          <cell r="T146" t="str">
            <v>Oilcakes</v>
          </cell>
          <cell r="U146" t="str">
            <v>Oilcakes</v>
          </cell>
          <cell r="V146" t="str">
            <v>Oilcakes</v>
          </cell>
          <cell r="W146" t="str">
            <v>Oilcakes</v>
          </cell>
          <cell r="X146" t="str">
            <v>Oilcakes</v>
          </cell>
        </row>
        <row r="147">
          <cell r="A147" t="str">
            <v>206130</v>
          </cell>
          <cell r="B147" t="str">
            <v>'206130</v>
          </cell>
          <cell r="C147" t="str">
            <v>20.6.1.3</v>
          </cell>
          <cell r="D147" t="str">
            <v>A, M</v>
          </cell>
          <cell r="E147" t="str">
            <v>Products of animal origin</v>
          </cell>
          <cell r="F147" t="str">
            <v>Products of animal origin</v>
          </cell>
          <cell r="G147" t="str">
            <v>Futtermittel tierischer Herkunft</v>
          </cell>
          <cell r="H147" t="str">
            <v>Products of animal origin</v>
          </cell>
          <cell r="I147" t="str">
            <v>Products of animal origin</v>
          </cell>
          <cell r="J147" t="str">
            <v>Produits d’origine animale</v>
          </cell>
          <cell r="K147" t="str">
            <v>Products of animal origin</v>
          </cell>
          <cell r="L147" t="str">
            <v>Products of animal origin</v>
          </cell>
          <cell r="M147" t="str">
            <v>Produits d’origine animale</v>
          </cell>
          <cell r="N147" t="str">
            <v>Products of animal origin</v>
          </cell>
          <cell r="O147" t="str">
            <v>Products of animal origin</v>
          </cell>
          <cell r="P147" t="str">
            <v>Products of animal origin</v>
          </cell>
          <cell r="Q147" t="str">
            <v>Products of animal origin</v>
          </cell>
          <cell r="R147" t="str">
            <v>Products of animal origin</v>
          </cell>
          <cell r="S147" t="str">
            <v>Products of animal origin</v>
          </cell>
          <cell r="T147" t="str">
            <v>Products of animal origin</v>
          </cell>
          <cell r="U147" t="str">
            <v>Products of animal origin</v>
          </cell>
          <cell r="V147" t="str">
            <v>Products of animal origin</v>
          </cell>
          <cell r="W147" t="str">
            <v>Products of animal origin</v>
          </cell>
          <cell r="X147" t="str">
            <v>Products of animal origin</v>
          </cell>
        </row>
        <row r="148">
          <cell r="A148" t="str">
            <v>206190</v>
          </cell>
          <cell r="B148" t="str">
            <v>'206190</v>
          </cell>
          <cell r="C148" t="str">
            <v>20.6.1.9</v>
          </cell>
          <cell r="D148" t="str">
            <v>A, M</v>
          </cell>
          <cell r="E148" t="str">
            <v>Other straight feeding stuffs</v>
          </cell>
          <cell r="F148" t="str">
            <v>Other straight feeding stuffs</v>
          </cell>
          <cell r="G148" t="str">
            <v>Sonstige Einzelfuttermittel</v>
          </cell>
          <cell r="H148" t="str">
            <v>Other straight feeding stuffs</v>
          </cell>
          <cell r="I148" t="str">
            <v>Other straight feeding stuffs</v>
          </cell>
          <cell r="J148" t="str">
            <v>Autres aliments simples</v>
          </cell>
          <cell r="K148" t="str">
            <v>Other straight feeding stuffs</v>
          </cell>
          <cell r="L148" t="str">
            <v>Other straight feeding stuffs</v>
          </cell>
          <cell r="M148" t="str">
            <v>Autres aliments simples</v>
          </cell>
          <cell r="N148" t="str">
            <v>Other straight feeding stuffs</v>
          </cell>
          <cell r="O148" t="str">
            <v>Other straight feeding stuffs</v>
          </cell>
          <cell r="P148" t="str">
            <v>Other straight feeding stuffs</v>
          </cell>
          <cell r="Q148" t="str">
            <v>Other straight feeding stuffs</v>
          </cell>
          <cell r="R148" t="str">
            <v>Other straight feeding stuffs</v>
          </cell>
          <cell r="S148" t="str">
            <v>Other straight feeding stuffs</v>
          </cell>
          <cell r="T148" t="str">
            <v>Other straight feeding stuffs</v>
          </cell>
          <cell r="U148" t="str">
            <v>Other straight feeding stuffs</v>
          </cell>
          <cell r="V148" t="str">
            <v>Other straight feeding stuffs</v>
          </cell>
          <cell r="W148" t="str">
            <v>Other straight feeding stuffs</v>
          </cell>
          <cell r="X148" t="str">
            <v>Other straight feeding stuffs</v>
          </cell>
        </row>
        <row r="149">
          <cell r="A149" t="str">
            <v>206200</v>
          </cell>
          <cell r="B149" t="str">
            <v>'206200</v>
          </cell>
          <cell r="C149" t="str">
            <v>20.6.2</v>
          </cell>
          <cell r="D149" t="str">
            <v>A, M</v>
          </cell>
          <cell r="E149" t="str">
            <v>Compound feeding stuffs</v>
          </cell>
          <cell r="F149" t="str">
            <v>Compound feeding stuffs</v>
          </cell>
          <cell r="G149" t="str">
            <v>Mischfuttermittel</v>
          </cell>
          <cell r="H149" t="str">
            <v>Compound feeding stuffs</v>
          </cell>
          <cell r="I149" t="str">
            <v>Compound feeding stuffs</v>
          </cell>
          <cell r="J149" t="str">
            <v>Aliments composés</v>
          </cell>
          <cell r="K149" t="str">
            <v>Compound feeding stuffs</v>
          </cell>
          <cell r="L149" t="str">
            <v>Compound feeding stuffs</v>
          </cell>
          <cell r="M149" t="str">
            <v>Aliments composés</v>
          </cell>
          <cell r="N149" t="str">
            <v>Compound feeding stuffs</v>
          </cell>
          <cell r="O149" t="str">
            <v>Compound feeding stuffs</v>
          </cell>
          <cell r="P149" t="str">
            <v>Compound feeding stuffs</v>
          </cell>
          <cell r="Q149" t="str">
            <v>Compound feeding stuffs</v>
          </cell>
          <cell r="R149" t="str">
            <v>Compound feeding stuffs</v>
          </cell>
          <cell r="S149" t="str">
            <v>Compound feeding stuffs</v>
          </cell>
          <cell r="T149" t="str">
            <v>Compound feeding stuffs</v>
          </cell>
          <cell r="U149" t="str">
            <v>Compound feeding stuffs</v>
          </cell>
          <cell r="V149" t="str">
            <v>Compound feeding stuffs</v>
          </cell>
          <cell r="W149" t="str">
            <v>Compound feeding stuffs</v>
          </cell>
          <cell r="X149" t="str">
            <v>Compound feeding stuffs</v>
          </cell>
        </row>
        <row r="150">
          <cell r="A150" t="str">
            <v>206210</v>
          </cell>
          <cell r="B150" t="str">
            <v>'206210</v>
          </cell>
          <cell r="C150" t="str">
            <v>20.6.2.1</v>
          </cell>
          <cell r="D150" t="str">
            <v>A, M</v>
          </cell>
          <cell r="E150" t="str">
            <v>Compound feeding stuffs for calves</v>
          </cell>
          <cell r="F150" t="str">
            <v>Compound feeding stuffs for calves</v>
          </cell>
          <cell r="G150" t="str">
            <v>Mischfuttermittel für Kälber</v>
          </cell>
          <cell r="H150" t="str">
            <v>Compound feeding stuffs for calves</v>
          </cell>
          <cell r="I150" t="str">
            <v>Compound feeding stuffs for calves</v>
          </cell>
          <cell r="J150" t="str">
            <v>Aliments composés pour veaux</v>
          </cell>
          <cell r="K150" t="str">
            <v>Compound feeding stuffs for calves</v>
          </cell>
          <cell r="L150" t="str">
            <v>Compound feeding stuffs for calves</v>
          </cell>
          <cell r="M150" t="str">
            <v>Aliments composés pour veaux</v>
          </cell>
          <cell r="N150" t="str">
            <v>Compound feeding stuffs for calves</v>
          </cell>
          <cell r="O150" t="str">
            <v>Compound feeding stuffs for calves</v>
          </cell>
          <cell r="P150" t="str">
            <v>Compound feeding stuffs for calves</v>
          </cell>
          <cell r="Q150" t="str">
            <v>Compound feeding stuffs for calves</v>
          </cell>
          <cell r="R150" t="str">
            <v>Compound feeding stuffs for calves</v>
          </cell>
          <cell r="S150" t="str">
            <v>Compound feeding stuffs for calves</v>
          </cell>
          <cell r="T150" t="str">
            <v>Compound feeding stuffs for calves</v>
          </cell>
          <cell r="U150" t="str">
            <v>Compound feeding stuffs for calves</v>
          </cell>
          <cell r="V150" t="str">
            <v>Compound feeding stuffs for calves</v>
          </cell>
          <cell r="W150" t="str">
            <v>Compound feeding stuffs for calves</v>
          </cell>
          <cell r="X150" t="str">
            <v>Compound feeding stuffs for calves</v>
          </cell>
        </row>
        <row r="151">
          <cell r="A151" t="str">
            <v>206220</v>
          </cell>
          <cell r="B151" t="str">
            <v>'206220</v>
          </cell>
          <cell r="C151" t="str">
            <v>20.6.2.2</v>
          </cell>
          <cell r="D151" t="str">
            <v>A, M</v>
          </cell>
          <cell r="E151" t="str">
            <v>Compound feeding stuffs for cattle excluding calves</v>
          </cell>
          <cell r="F151" t="str">
            <v>Compound feeding stuffs for cattle excluding calves</v>
          </cell>
          <cell r="G151" t="str">
            <v>Mischfuttermittel für Rinder ohne Kälber</v>
          </cell>
          <cell r="H151" t="str">
            <v>Compound feeding stuffs for cattle excluding calves</v>
          </cell>
          <cell r="I151" t="str">
            <v>Compound feeding stuffs for cattle excluding calves</v>
          </cell>
          <cell r="J151" t="str">
            <v>Aliments composés pour bovins, autres que veaux</v>
          </cell>
          <cell r="K151" t="str">
            <v>Compound feeding stuffs for cattle excluding calves</v>
          </cell>
          <cell r="L151" t="str">
            <v>Compound feeding stuffs for cattle excluding calves</v>
          </cell>
          <cell r="M151" t="str">
            <v>Aliments composés pour bovins, autres que veaux</v>
          </cell>
          <cell r="N151" t="str">
            <v>Compound feeding stuffs for cattle excluding calves</v>
          </cell>
          <cell r="O151" t="str">
            <v>Compound feeding stuffs for cattle excluding calves</v>
          </cell>
          <cell r="P151" t="str">
            <v>Compound feeding stuffs for cattle excluding calves</v>
          </cell>
          <cell r="Q151" t="str">
            <v>Compound feeding stuffs for cattle excluding calves</v>
          </cell>
          <cell r="R151" t="str">
            <v>Compound feeding stuffs for cattle excluding calves</v>
          </cell>
          <cell r="S151" t="str">
            <v>Compound feeding stuffs for cattle excluding calves</v>
          </cell>
          <cell r="T151" t="str">
            <v>Compound feeding stuffs for cattle excluding calves</v>
          </cell>
          <cell r="U151" t="str">
            <v>Compound feeding stuffs for cattle excluding calves</v>
          </cell>
          <cell r="V151" t="str">
            <v>Compound feeding stuffs for cattle excluding calves</v>
          </cell>
          <cell r="W151" t="str">
            <v>Compound feeding stuffs for cattle excluding calves</v>
          </cell>
          <cell r="X151" t="str">
            <v>Compound feeding stuffs for cattle excluding calves</v>
          </cell>
        </row>
        <row r="152">
          <cell r="A152" t="str">
            <v>206230</v>
          </cell>
          <cell r="B152" t="str">
            <v>'206230</v>
          </cell>
          <cell r="C152" t="str">
            <v>20.6.2.3</v>
          </cell>
          <cell r="D152" t="str">
            <v>A, M</v>
          </cell>
          <cell r="E152" t="str">
            <v>Compound feeding stuffs for pigs</v>
          </cell>
          <cell r="F152" t="str">
            <v>Compound feeding stuffs for pigs</v>
          </cell>
          <cell r="G152" t="str">
            <v>Mischfuttermittel für Schweine</v>
          </cell>
          <cell r="H152" t="str">
            <v>Compound feeding stuffs for pigs</v>
          </cell>
          <cell r="I152" t="str">
            <v>Compound feeding stuffs for pigs</v>
          </cell>
          <cell r="J152" t="str">
            <v>Aliments composés pour porcins</v>
          </cell>
          <cell r="K152" t="str">
            <v>Compound feeding stuffs for pigs</v>
          </cell>
          <cell r="L152" t="str">
            <v>Compound feeding stuffs for pigs</v>
          </cell>
          <cell r="M152" t="str">
            <v>Aliments composés pour porcins</v>
          </cell>
          <cell r="N152" t="str">
            <v>Compound feeding stuffs for pigs</v>
          </cell>
          <cell r="O152" t="str">
            <v>Compound feeding stuffs for pigs</v>
          </cell>
          <cell r="P152" t="str">
            <v>Compound feeding stuffs for pigs</v>
          </cell>
          <cell r="Q152" t="str">
            <v>Compound feeding stuffs for pigs</v>
          </cell>
          <cell r="R152" t="str">
            <v>Compound feeding stuffs for pigs</v>
          </cell>
          <cell r="S152" t="str">
            <v>Compound feeding stuffs for pigs</v>
          </cell>
          <cell r="T152" t="str">
            <v>Compound feeding stuffs for pigs</v>
          </cell>
          <cell r="U152" t="str">
            <v>Compound feeding stuffs for pigs</v>
          </cell>
          <cell r="V152" t="str">
            <v>Compound feeding stuffs for pigs</v>
          </cell>
          <cell r="W152" t="str">
            <v>Compound feeding stuffs for pigs</v>
          </cell>
          <cell r="X152" t="str">
            <v>Compound feeding stuffs for pigs</v>
          </cell>
        </row>
        <row r="153">
          <cell r="A153" t="str">
            <v>206240</v>
          </cell>
          <cell r="B153" t="str">
            <v>'206240</v>
          </cell>
          <cell r="C153" t="str">
            <v>20.6.2.4</v>
          </cell>
          <cell r="D153" t="str">
            <v>A, M</v>
          </cell>
          <cell r="E153" t="str">
            <v>Compound feeding stuffs for poultry</v>
          </cell>
          <cell r="F153" t="str">
            <v>Compound feeding stuffs for poultry</v>
          </cell>
          <cell r="G153" t="str">
            <v>Mischfuttermittel für Geflügel</v>
          </cell>
          <cell r="H153" t="str">
            <v>Compound feeding stuffs for poultry</v>
          </cell>
          <cell r="I153" t="str">
            <v>Compound feeding stuffs for poultry</v>
          </cell>
          <cell r="J153" t="str">
            <v>Aliments composés pour volailles</v>
          </cell>
          <cell r="K153" t="str">
            <v>Compound feeding stuffs for poultry</v>
          </cell>
          <cell r="L153" t="str">
            <v>Compound feeding stuffs for poultry</v>
          </cell>
          <cell r="M153" t="str">
            <v>Aliments composés pour volailles</v>
          </cell>
          <cell r="N153" t="str">
            <v>Compound feeding stuffs for poultry</v>
          </cell>
          <cell r="O153" t="str">
            <v>Compound feeding stuffs for poultry</v>
          </cell>
          <cell r="P153" t="str">
            <v>Compound feeding stuffs for poultry</v>
          </cell>
          <cell r="Q153" t="str">
            <v>Compound feeding stuffs for poultry</v>
          </cell>
          <cell r="R153" t="str">
            <v>Compound feeding stuffs for poultry</v>
          </cell>
          <cell r="S153" t="str">
            <v>Compound feeding stuffs for poultry</v>
          </cell>
          <cell r="T153" t="str">
            <v>Compound feeding stuffs for poultry</v>
          </cell>
          <cell r="U153" t="str">
            <v>Compound feeding stuffs for poultry</v>
          </cell>
          <cell r="V153" t="str">
            <v>Compound feeding stuffs for poultry</v>
          </cell>
          <cell r="W153" t="str">
            <v>Compound feeding stuffs for poultry</v>
          </cell>
          <cell r="X153" t="str">
            <v>Compound feeding stuffs for poultry</v>
          </cell>
        </row>
        <row r="154">
          <cell r="A154" t="str">
            <v>206290</v>
          </cell>
          <cell r="B154" t="str">
            <v>'206290</v>
          </cell>
          <cell r="C154" t="str">
            <v>20.6.2.9</v>
          </cell>
          <cell r="D154" t="str">
            <v>A, M</v>
          </cell>
          <cell r="E154" t="str">
            <v>Other compound feeding stuffs</v>
          </cell>
          <cell r="F154" t="str">
            <v>Other compound feeding stuffs</v>
          </cell>
          <cell r="G154" t="str">
            <v>Sonstige Mischfuttermittel</v>
          </cell>
          <cell r="H154" t="str">
            <v>Other compound feeding stuffs</v>
          </cell>
          <cell r="I154" t="str">
            <v>Other compound feeding stuffs</v>
          </cell>
          <cell r="J154" t="str">
            <v>Autres aliments composés</v>
          </cell>
          <cell r="K154" t="str">
            <v>Other compound feeding stuffs</v>
          </cell>
          <cell r="L154" t="str">
            <v>Other compound feeding stuffs</v>
          </cell>
          <cell r="M154" t="str">
            <v>Autres aliments composés</v>
          </cell>
          <cell r="N154" t="str">
            <v>Other compound feeding stuffs</v>
          </cell>
          <cell r="O154" t="str">
            <v>Other compound feeding stuffs</v>
          </cell>
          <cell r="P154" t="str">
            <v>Other compound feeding stuffs</v>
          </cell>
          <cell r="Q154" t="str">
            <v>Other compound feeding stuffs</v>
          </cell>
          <cell r="R154" t="str">
            <v>Other compound feeding stuffs</v>
          </cell>
          <cell r="S154" t="str">
            <v>Other compound feeding stuffs</v>
          </cell>
          <cell r="T154" t="str">
            <v>Other compound feeding stuffs</v>
          </cell>
          <cell r="U154" t="str">
            <v>Other compound feeding stuffs</v>
          </cell>
          <cell r="V154" t="str">
            <v>Other compound feeding stuffs</v>
          </cell>
          <cell r="W154" t="str">
            <v>Other compound feeding stuffs</v>
          </cell>
          <cell r="X154" t="str">
            <v>Other compound feeding stuffs</v>
          </cell>
        </row>
        <row r="155">
          <cell r="A155" t="str">
            <v>207000</v>
          </cell>
          <cell r="B155" t="str">
            <v>'207000</v>
          </cell>
          <cell r="C155">
            <v>20.7</v>
          </cell>
          <cell r="D155" t="str">
            <v>A, M</v>
          </cell>
          <cell r="E155" t="str">
            <v>MAINTENANCE OF MATERIALS</v>
          </cell>
          <cell r="F155" t="str">
            <v>MAINTENANCE OF MATERIALS</v>
          </cell>
          <cell r="G155" t="str">
            <v>INSTANDHALTUNG VON MASCHINEN UND GERÄTEN</v>
          </cell>
          <cell r="H155" t="str">
            <v>MAINTENANCE OF MATERIALS</v>
          </cell>
          <cell r="I155" t="str">
            <v>MAINTENANCE OF MATERIALS</v>
          </cell>
          <cell r="J155" t="str">
            <v>ENTRETIEN DU MATÉRIEL</v>
          </cell>
          <cell r="K155" t="str">
            <v>MAINTENANCE OF MATERIALS</v>
          </cell>
          <cell r="L155" t="str">
            <v>MAINTENANCE OF MATERIALS</v>
          </cell>
          <cell r="M155" t="str">
            <v>ENTRETIEN DU MATÉRIEL</v>
          </cell>
          <cell r="N155" t="str">
            <v>MAINTENANCE OF MATERIALS</v>
          </cell>
          <cell r="O155" t="str">
            <v>MAINTENANCE OF MATERIALS</v>
          </cell>
          <cell r="P155" t="str">
            <v>MAINTENANCE OF MATERIALS</v>
          </cell>
          <cell r="Q155" t="str">
            <v>MAINTENANCE OF MATERIALS</v>
          </cell>
          <cell r="R155" t="str">
            <v>MAINTENANCE OF MATERIALS</v>
          </cell>
          <cell r="S155" t="str">
            <v>MAINTENANCE OF MATERIALS</v>
          </cell>
          <cell r="T155" t="str">
            <v>MAINTENANCE OF MATERIALS</v>
          </cell>
          <cell r="U155" t="str">
            <v>MAINTENANCE OF MATERIALS</v>
          </cell>
          <cell r="V155" t="str">
            <v>MAINTENANCE OF MATERIALS</v>
          </cell>
          <cell r="W155" t="str">
            <v>MAINTENANCE OF MATERIALS</v>
          </cell>
          <cell r="X155" t="str">
            <v>MAINTENANCE OF MATERIALS</v>
          </cell>
        </row>
        <row r="156">
          <cell r="A156" t="str">
            <v>208000</v>
          </cell>
          <cell r="B156" t="str">
            <v>'208000</v>
          </cell>
          <cell r="C156">
            <v>20.8</v>
          </cell>
          <cell r="D156" t="str">
            <v>A, M</v>
          </cell>
          <cell r="E156" t="str">
            <v>MAINTENANCE OF BUILDINGS</v>
          </cell>
          <cell r="F156" t="str">
            <v>MAINTENANCE OF BUILDINGS</v>
          </cell>
          <cell r="G156" t="str">
            <v>INSTANDHALTUNG VON BAUTEN</v>
          </cell>
          <cell r="H156" t="str">
            <v>MAINTENANCE OF BUILDINGS</v>
          </cell>
          <cell r="I156" t="str">
            <v>MAINTENANCE OF BUILDINGS</v>
          </cell>
          <cell r="J156" t="str">
            <v>ENTRETIEN DES BÂTIMENTS</v>
          </cell>
          <cell r="K156" t="str">
            <v>MAINTENANCE OF BUILDINGS</v>
          </cell>
          <cell r="L156" t="str">
            <v>MAINTENANCE OF BUILDINGS</v>
          </cell>
          <cell r="M156" t="str">
            <v>ENTRETIEN DES BÂTIMENTS</v>
          </cell>
          <cell r="N156" t="str">
            <v>MAINTENANCE OF BUILDINGS</v>
          </cell>
          <cell r="O156" t="str">
            <v>MAINTENANCE OF BUILDINGS</v>
          </cell>
          <cell r="P156" t="str">
            <v>MAINTENANCE OF BUILDINGS</v>
          </cell>
          <cell r="Q156" t="str">
            <v>MAINTENANCE OF BUILDINGS</v>
          </cell>
          <cell r="R156" t="str">
            <v>MAINTENANCE OF BUILDINGS</v>
          </cell>
          <cell r="S156" t="str">
            <v>MAINTENANCE OF BUILDINGS</v>
          </cell>
          <cell r="T156" t="str">
            <v>MAINTENANCE OF BUILDINGS</v>
          </cell>
          <cell r="U156" t="str">
            <v>MAINTENANCE OF BUILDINGS</v>
          </cell>
          <cell r="V156" t="str">
            <v>MAINTENANCE OF BUILDINGS</v>
          </cell>
          <cell r="W156" t="str">
            <v>MAINTENANCE OF BUILDINGS</v>
          </cell>
          <cell r="X156" t="str">
            <v>MAINTENANCE OF BUILDINGS</v>
          </cell>
        </row>
        <row r="157">
          <cell r="A157" t="str">
            <v>209000</v>
          </cell>
          <cell r="B157" t="str">
            <v>'209000</v>
          </cell>
          <cell r="C157">
            <v>20.9</v>
          </cell>
          <cell r="D157" t="str">
            <v>A, M</v>
          </cell>
          <cell r="E157" t="str">
            <v>OTHER GOODS AND SERVICES</v>
          </cell>
          <cell r="F157" t="str">
            <v>OTHER GOODS AND SERVICES</v>
          </cell>
          <cell r="G157" t="str">
            <v>SONSTIGE WAREN UND DIENSTLEISTUNGEN</v>
          </cell>
          <cell r="H157" t="str">
            <v>OTHER GOODS AND SERVICES</v>
          </cell>
          <cell r="I157" t="str">
            <v>OTHER GOODS AND SERVICES</v>
          </cell>
          <cell r="J157" t="str">
            <v>AUTRES BIENS ET SERVICES</v>
          </cell>
          <cell r="K157" t="str">
            <v>OTHER GOODS AND SERVICES</v>
          </cell>
          <cell r="L157" t="str">
            <v>OTHER GOODS AND SERVICES</v>
          </cell>
          <cell r="M157" t="str">
            <v>AUTRES BIENS ET SERVICES</v>
          </cell>
          <cell r="N157" t="str">
            <v>OTHER GOODS AND SERVICES</v>
          </cell>
          <cell r="O157" t="str">
            <v>OTHER GOODS AND SERVICES</v>
          </cell>
          <cell r="P157" t="str">
            <v>OTHER GOODS AND SERVICES</v>
          </cell>
          <cell r="Q157" t="str">
            <v>OTHER GOODS AND SERVICES</v>
          </cell>
          <cell r="R157" t="str">
            <v>OTHER GOODS AND SERVICES</v>
          </cell>
          <cell r="S157" t="str">
            <v>OTHER GOODS AND SERVICES</v>
          </cell>
          <cell r="T157" t="str">
            <v>OTHER GOODS AND SERVICES</v>
          </cell>
          <cell r="U157" t="str">
            <v>OTHER GOODS AND SERVICES</v>
          </cell>
          <cell r="V157" t="str">
            <v>OTHER GOODS AND SERVICES</v>
          </cell>
          <cell r="W157" t="str">
            <v>OTHER GOODS AND SERVICES</v>
          </cell>
          <cell r="X157" t="str">
            <v>OTHER GOODS AND SERVICES</v>
          </cell>
        </row>
        <row r="158">
          <cell r="A158" t="str">
            <v>210000</v>
          </cell>
          <cell r="B158" t="str">
            <v>'210000</v>
          </cell>
          <cell r="C158">
            <v>21</v>
          </cell>
          <cell r="D158" t="str">
            <v>A, M</v>
          </cell>
          <cell r="E158" t="str">
            <v>GOODS AND SERVICES CONTRIBUTING TO AGRICULTURAL INVESTMENT (INPUT 2)</v>
          </cell>
          <cell r="F158" t="str">
            <v>GOODS AND SERVICES CONTRIBUTING TO AGRICULTURAL INVESTMENT (INPUT 2)</v>
          </cell>
          <cell r="G158" t="str">
            <v>WAREN UND DIENSTLEISTUNGEN LANDWIRTSCHAFTLICHER INVESTITIONEN (INPUT 2)</v>
          </cell>
          <cell r="H158" t="str">
            <v>GOODS AND SERVICES CONTRIBUTING TO AGRICULTURAL INVESTMENT (INPUT 2)</v>
          </cell>
          <cell r="I158" t="str">
            <v>GOODS AND SERVICES CONTRIBUTING TO AGRICULTURAL INVESTMENT (INPUT 2)</v>
          </cell>
          <cell r="J158" t="str">
            <v>BIENS ET SERVICES CONTRIBUANT AUX INVESTISSEMENTS AGRICOLES (INPUT 2)</v>
          </cell>
          <cell r="K158" t="str">
            <v>GOODS AND SERVICES CONTRIBUTING TO AGRICULTURAL INVESTMENT (INPUT 2)</v>
          </cell>
          <cell r="L158" t="str">
            <v>GOODS AND SERVICES CONTRIBUTING TO AGRICULTURAL INVESTMENT (INPUT 2)</v>
          </cell>
          <cell r="M158" t="str">
            <v>BIENS ET SERVICES CONTRIBUANT AUX INVESTISSEMENTS AGRICOLES (INPUT 2)</v>
          </cell>
          <cell r="N158" t="str">
            <v>GOODS AND SERVICES CONTRIBUTING TO AGRICULTURAL INVESTMENT (INPUT 2)</v>
          </cell>
          <cell r="O158" t="str">
            <v>GOODS AND SERVICES CONTRIBUTING TO AGRICULTURAL INVESTMENT (INPUT 2)</v>
          </cell>
          <cell r="P158" t="str">
            <v>GOODS AND SERVICES CONTRIBUTING TO AGRICULTURAL INVESTMENT (INPUT 2)</v>
          </cell>
          <cell r="Q158" t="str">
            <v>GOODS AND SERVICES CONTRIBUTING TO AGRICULTURAL INVESTMENT (INPUT 2)</v>
          </cell>
          <cell r="R158" t="str">
            <v>GOODS AND SERVICES CONTRIBUTING TO AGRICULTURAL INVESTMENT (INPUT 2)</v>
          </cell>
          <cell r="S158" t="str">
            <v>GOODS AND SERVICES CONTRIBUTING TO AGRICULTURAL INVESTMENT (INPUT 2)</v>
          </cell>
          <cell r="T158" t="str">
            <v>GOODS AND SERVICES CONTRIBUTING TO AGRICULTURAL INVESTMENT (INPUT 2)</v>
          </cell>
          <cell r="U158" t="str">
            <v>GOODS AND SERVICES CONTRIBUTING TO AGRICULTURAL INVESTMENT (INPUT 2)</v>
          </cell>
          <cell r="V158" t="str">
            <v>GOODS AND SERVICES CONTRIBUTING TO AGRICULTURAL INVESTMENT (INPUT 2)</v>
          </cell>
          <cell r="W158" t="str">
            <v>GOODS AND SERVICES CONTRIBUTING TO AGRICULTURAL INVESTMENT (INPUT 2)</v>
          </cell>
          <cell r="X158" t="str">
            <v>GOODS AND SERVICES CONTRIBUTING TO AGRICULTURAL INVESTMENT (INPUT 2)</v>
          </cell>
        </row>
        <row r="159">
          <cell r="A159" t="str">
            <v>211000</v>
          </cell>
          <cell r="B159" t="str">
            <v>'211000</v>
          </cell>
          <cell r="C159">
            <v>21.1</v>
          </cell>
          <cell r="D159" t="str">
            <v>A, M</v>
          </cell>
          <cell r="E159" t="str">
            <v>MATERIALS</v>
          </cell>
          <cell r="F159" t="str">
            <v>MATERIALS</v>
          </cell>
          <cell r="G159" t="str">
            <v>MATERIAL</v>
          </cell>
          <cell r="H159" t="str">
            <v>MATERIALS</v>
          </cell>
          <cell r="I159" t="str">
            <v>MATERIALS</v>
          </cell>
          <cell r="J159" t="str">
            <v>MATÉRIEL</v>
          </cell>
          <cell r="K159" t="str">
            <v>MATERIALS</v>
          </cell>
          <cell r="L159" t="str">
            <v>MATERIALS</v>
          </cell>
          <cell r="M159" t="str">
            <v>MATÉRIEL</v>
          </cell>
          <cell r="N159" t="str">
            <v>MATERIALS</v>
          </cell>
          <cell r="O159" t="str">
            <v>MATERIALS</v>
          </cell>
          <cell r="P159" t="str">
            <v>MATERIALS</v>
          </cell>
          <cell r="Q159" t="str">
            <v>MATERIALS</v>
          </cell>
          <cell r="R159" t="str">
            <v>MATERIALS</v>
          </cell>
          <cell r="S159" t="str">
            <v>MATERIALS</v>
          </cell>
          <cell r="T159" t="str">
            <v>MATERIALS</v>
          </cell>
          <cell r="U159" t="str">
            <v>MATERIALS</v>
          </cell>
          <cell r="V159" t="str">
            <v>MATERIALS</v>
          </cell>
          <cell r="W159" t="str">
            <v>MATERIALS</v>
          </cell>
          <cell r="X159" t="str">
            <v>MATERIALS</v>
          </cell>
        </row>
        <row r="160">
          <cell r="A160" t="str">
            <v>211100</v>
          </cell>
          <cell r="B160" t="str">
            <v>'211100</v>
          </cell>
          <cell r="C160" t="str">
            <v>21.1.1</v>
          </cell>
          <cell r="D160" t="str">
            <v>A, M</v>
          </cell>
          <cell r="E160" t="str">
            <v>MACHINERY AND OTHER EQUIPMENT</v>
          </cell>
          <cell r="F160" t="str">
            <v>MACHINERY AND OTHER EQUIPMENT</v>
          </cell>
          <cell r="G160" t="str">
            <v>MASCHINEN UND SONSTIGE AUSRÜSTUNGSGÜTER</v>
          </cell>
          <cell r="H160" t="str">
            <v>MACHINERY AND OTHER EQUIPMENT</v>
          </cell>
          <cell r="I160" t="str">
            <v>MACHINERY AND OTHER EQUIPMENT</v>
          </cell>
          <cell r="J160" t="str">
            <v>MACHINES ET AUTRES BIENS D'ÉQUIPEMENT</v>
          </cell>
          <cell r="K160" t="str">
            <v>MACHINERY AND OTHER EQUIPMENT</v>
          </cell>
          <cell r="L160" t="str">
            <v>MACHINERY AND OTHER EQUIPMENT</v>
          </cell>
          <cell r="M160" t="str">
            <v>MACHINES ET AUTRES BIENS D'ÉQUIPEMENT</v>
          </cell>
          <cell r="N160" t="str">
            <v>MACHINERY AND OTHER EQUIPMENT</v>
          </cell>
          <cell r="O160" t="str">
            <v>MACHINERY AND OTHER EQUIPMENT</v>
          </cell>
          <cell r="P160" t="str">
            <v>MACHINERY AND OTHER EQUIPMENT</v>
          </cell>
          <cell r="Q160" t="str">
            <v>MACHINERY AND OTHER EQUIPMENT</v>
          </cell>
          <cell r="R160" t="str">
            <v>MACHINERY AND OTHER EQUIPMENT</v>
          </cell>
          <cell r="S160" t="str">
            <v>MACHINERY AND OTHER EQUIPMENT</v>
          </cell>
          <cell r="T160" t="str">
            <v>MACHINERY AND OTHER EQUIPMENT</v>
          </cell>
          <cell r="U160" t="str">
            <v>MACHINERY AND OTHER EQUIPMENT</v>
          </cell>
          <cell r="V160" t="str">
            <v>MACHINERY AND OTHER EQUIPMENT</v>
          </cell>
          <cell r="W160" t="str">
            <v>MACHINERY AND OTHER EQUIPMENT</v>
          </cell>
          <cell r="X160" t="str">
            <v>MACHINERY AND OTHER EQUIPMENT</v>
          </cell>
        </row>
        <row r="161">
          <cell r="A161" t="str">
            <v>211110</v>
          </cell>
          <cell r="B161" t="str">
            <v>'211110</v>
          </cell>
          <cell r="C161" t="str">
            <v>21.1.1.1</v>
          </cell>
          <cell r="D161" t="str">
            <v>A, M</v>
          </cell>
          <cell r="E161" t="str">
            <v>Rotovators and other 2 wheel equipment</v>
          </cell>
          <cell r="F161" t="str">
            <v>Rotovators and other 2 wheel equipment</v>
          </cell>
          <cell r="G161" t="str">
            <v>Einachsschlepper und andere einachsige Motorgeräte</v>
          </cell>
          <cell r="H161" t="str">
            <v>Rotovators and other 2 wheel equipment</v>
          </cell>
          <cell r="I161" t="str">
            <v>Rotovators and other 2 wheel equipment</v>
          </cell>
          <cell r="J161" t="str">
            <v>Motoculteurs et autres matériaux à 2 roues</v>
          </cell>
          <cell r="K161" t="str">
            <v>Rotovators and other 2 wheel equipment</v>
          </cell>
          <cell r="L161" t="str">
            <v>Rotovators and other 2 wheel equipment</v>
          </cell>
          <cell r="M161" t="str">
            <v>Motoculteurs et autres matériaux à 2 roues</v>
          </cell>
          <cell r="N161" t="str">
            <v>Rotovators and other 2 wheel equipment</v>
          </cell>
          <cell r="O161" t="str">
            <v>Rotovators and other 2 wheel equipment</v>
          </cell>
          <cell r="P161" t="str">
            <v>Rotovators and other 2 wheel equipment</v>
          </cell>
          <cell r="Q161" t="str">
            <v>Rotovators and other 2 wheel equipment</v>
          </cell>
          <cell r="R161" t="str">
            <v>Rotovators and other 2 wheel equipment</v>
          </cell>
          <cell r="S161" t="str">
            <v>Rotovators and other 2 wheel equipment</v>
          </cell>
          <cell r="T161" t="str">
            <v>Rotovators and other 2 wheel equipment</v>
          </cell>
          <cell r="U161" t="str">
            <v>Rotovators and other 2 wheel equipment</v>
          </cell>
          <cell r="V161" t="str">
            <v>Rotovators and other 2 wheel equipment</v>
          </cell>
          <cell r="W161" t="str">
            <v>Rotovators and other 2 wheel equipment</v>
          </cell>
          <cell r="X161" t="str">
            <v>Rotovators and other 2 wheel equipment</v>
          </cell>
        </row>
        <row r="162">
          <cell r="A162" t="str">
            <v>211120</v>
          </cell>
          <cell r="B162" t="str">
            <v>'211120</v>
          </cell>
          <cell r="C162" t="str">
            <v>21.1.1.2</v>
          </cell>
          <cell r="D162" t="str">
            <v>A, M</v>
          </cell>
          <cell r="E162" t="str">
            <v>Machinery and plant for cultivation</v>
          </cell>
          <cell r="F162" t="str">
            <v>Machinery and plant for cultivation</v>
          </cell>
          <cell r="G162" t="str">
            <v>Maschinen und Geräte für die Bodenbearbeitung</v>
          </cell>
          <cell r="H162" t="str">
            <v>Machinery and plant for cultivation</v>
          </cell>
          <cell r="I162" t="str">
            <v>Machinery and plant for cultivation</v>
          </cell>
          <cell r="J162" t="str">
            <v>Machines et matériel pour la culture</v>
          </cell>
          <cell r="K162" t="str">
            <v>Machinery and plant for cultivation</v>
          </cell>
          <cell r="L162" t="str">
            <v>Machinery and plant for cultivation</v>
          </cell>
          <cell r="M162" t="str">
            <v>Machines et matériel pour la culture</v>
          </cell>
          <cell r="N162" t="str">
            <v>Machinery and plant for cultivation</v>
          </cell>
          <cell r="O162" t="str">
            <v>Machinery and plant for cultivation</v>
          </cell>
          <cell r="P162" t="str">
            <v>Machinery and plant for cultivation</v>
          </cell>
          <cell r="Q162" t="str">
            <v>Machinery and plant for cultivation</v>
          </cell>
          <cell r="R162" t="str">
            <v>Machinery and plant for cultivation</v>
          </cell>
          <cell r="S162" t="str">
            <v>Machinery and plant for cultivation</v>
          </cell>
          <cell r="T162" t="str">
            <v>Machinery and plant for cultivation</v>
          </cell>
          <cell r="U162" t="str">
            <v>Machinery and plant for cultivation</v>
          </cell>
          <cell r="V162" t="str">
            <v>Machinery and plant for cultivation</v>
          </cell>
          <cell r="W162" t="str">
            <v>Machinery and plant for cultivation</v>
          </cell>
          <cell r="X162" t="str">
            <v>Machinery and plant for cultivation</v>
          </cell>
        </row>
        <row r="163">
          <cell r="A163" t="str">
            <v>211130</v>
          </cell>
          <cell r="B163" t="str">
            <v>'211130</v>
          </cell>
          <cell r="C163" t="str">
            <v>21.1.1.3</v>
          </cell>
          <cell r="D163" t="str">
            <v>A, M</v>
          </cell>
          <cell r="E163" t="str">
            <v>Machinery and plant for harvesting</v>
          </cell>
          <cell r="F163" t="str">
            <v>Machinery and plant for harvesting</v>
          </cell>
          <cell r="G163" t="str">
            <v>Maschinen und Geräte für die Erntebergung</v>
          </cell>
          <cell r="H163" t="str">
            <v>Machinery and plant for harvesting</v>
          </cell>
          <cell r="I163" t="str">
            <v>Machinery and plant for harvesting</v>
          </cell>
          <cell r="J163" t="str">
            <v>Machines et matériel pour la récolte</v>
          </cell>
          <cell r="K163" t="str">
            <v>Machinery and plant for harvesting</v>
          </cell>
          <cell r="L163" t="str">
            <v>Machinery and plant for harvesting</v>
          </cell>
          <cell r="M163" t="str">
            <v>Machines et matériel pour la récolte</v>
          </cell>
          <cell r="N163" t="str">
            <v>Machinery and plant for harvesting</v>
          </cell>
          <cell r="O163" t="str">
            <v>Machinery and plant for harvesting</v>
          </cell>
          <cell r="P163" t="str">
            <v>Machinery and plant for harvesting</v>
          </cell>
          <cell r="Q163" t="str">
            <v>Machinery and plant for harvesting</v>
          </cell>
          <cell r="R163" t="str">
            <v>Machinery and plant for harvesting</v>
          </cell>
          <cell r="S163" t="str">
            <v>Machinery and plant for harvesting</v>
          </cell>
          <cell r="T163" t="str">
            <v>Machinery and plant for harvesting</v>
          </cell>
          <cell r="U163" t="str">
            <v>Machinery and plant for harvesting</v>
          </cell>
          <cell r="V163" t="str">
            <v>Machinery and plant for harvesting</v>
          </cell>
          <cell r="W163" t="str">
            <v>Machinery and plant for harvesting</v>
          </cell>
          <cell r="X163" t="str">
            <v>Machinery and plant for harvesting</v>
          </cell>
        </row>
        <row r="164">
          <cell r="A164" t="str">
            <v>211140</v>
          </cell>
          <cell r="B164" t="str">
            <v>'211140</v>
          </cell>
          <cell r="C164" t="str">
            <v>21.1.1.4</v>
          </cell>
          <cell r="D164" t="str">
            <v>A, M</v>
          </cell>
          <cell r="E164" t="str">
            <v>Farm machinery and installations</v>
          </cell>
          <cell r="F164" t="str">
            <v>Farm machinery and installations</v>
          </cell>
          <cell r="G164" t="str">
            <v>Maschinen und Einrichtungen der Innenwirtschaft</v>
          </cell>
          <cell r="H164" t="str">
            <v>Farm machinery and installations</v>
          </cell>
          <cell r="I164" t="str">
            <v>Farm machinery and installations</v>
          </cell>
          <cell r="J164" t="str">
            <v>Machines et installations à la ferme</v>
          </cell>
          <cell r="K164" t="str">
            <v>Farm machinery and installations</v>
          </cell>
          <cell r="L164" t="str">
            <v>Farm machinery and installations</v>
          </cell>
          <cell r="M164" t="str">
            <v>Machines et installations à la ferme</v>
          </cell>
          <cell r="N164" t="str">
            <v>Farm machinery and installations</v>
          </cell>
          <cell r="O164" t="str">
            <v>Farm machinery and installations</v>
          </cell>
          <cell r="P164" t="str">
            <v>Farm machinery and installations</v>
          </cell>
          <cell r="Q164" t="str">
            <v>Farm machinery and installations</v>
          </cell>
          <cell r="R164" t="str">
            <v>Farm machinery and installations</v>
          </cell>
          <cell r="S164" t="str">
            <v>Farm machinery and installations</v>
          </cell>
          <cell r="T164" t="str">
            <v>Farm machinery and installations</v>
          </cell>
          <cell r="U164" t="str">
            <v>Farm machinery and installations</v>
          </cell>
          <cell r="V164" t="str">
            <v>Farm machinery and installations</v>
          </cell>
          <cell r="W164" t="str">
            <v>Farm machinery and installations</v>
          </cell>
          <cell r="X164" t="str">
            <v>Farm machinery and installations</v>
          </cell>
        </row>
        <row r="165">
          <cell r="A165" t="str">
            <v>211141</v>
          </cell>
          <cell r="B165" t="str">
            <v>'211141</v>
          </cell>
          <cell r="C165" t="str">
            <v>21.1.1.4.1</v>
          </cell>
          <cell r="D165" t="str">
            <v>A, M</v>
          </cell>
          <cell r="E165" t="str">
            <v>Farm machinery and installations for crop production</v>
          </cell>
          <cell r="F165" t="str">
            <v>Farm machinery and installations for crop production</v>
          </cell>
          <cell r="G165" t="str">
            <v>Maschinen und Einrichtungen der Innenwirtschaft fürdie pflanzliche Erzeugung</v>
          </cell>
          <cell r="H165" t="str">
            <v>Farm machinery and installations for crop production</v>
          </cell>
          <cell r="I165" t="str">
            <v>Farm machinery and installations for crop production</v>
          </cell>
          <cell r="J165" t="str">
            <v>Machines et installations à la ferme pour la production végétale</v>
          </cell>
          <cell r="K165" t="str">
            <v>Farm machinery and installations for crop production</v>
          </cell>
          <cell r="L165" t="str">
            <v>Farm machinery and installations for crop production</v>
          </cell>
          <cell r="M165" t="str">
            <v>Machines et installations à la ferme pour la production végétale</v>
          </cell>
          <cell r="N165" t="str">
            <v>Farm machinery and installations for crop production</v>
          </cell>
          <cell r="O165" t="str">
            <v>Farm machinery and installations for crop production</v>
          </cell>
          <cell r="P165" t="str">
            <v>Farm machinery and installations for crop production</v>
          </cell>
          <cell r="Q165" t="str">
            <v>Farm machinery and installations for crop production</v>
          </cell>
          <cell r="R165" t="str">
            <v>Farm machinery and installations for crop production</v>
          </cell>
          <cell r="S165" t="str">
            <v>Farm machinery and installations for crop production</v>
          </cell>
          <cell r="T165" t="str">
            <v>Farm machinery and installations for crop production</v>
          </cell>
          <cell r="U165" t="str">
            <v>Farm machinery and installations for crop production</v>
          </cell>
          <cell r="V165" t="str">
            <v>Farm machinery and installations for crop production</v>
          </cell>
          <cell r="W165" t="str">
            <v>Farm machinery and installations for crop production</v>
          </cell>
          <cell r="X165" t="str">
            <v>Farm machinery and installations for crop production</v>
          </cell>
        </row>
        <row r="166">
          <cell r="A166" t="str">
            <v>211142</v>
          </cell>
          <cell r="B166" t="str">
            <v>'211142</v>
          </cell>
          <cell r="C166" t="str">
            <v>21.1.1.4.2</v>
          </cell>
          <cell r="D166" t="str">
            <v>A, M</v>
          </cell>
          <cell r="E166" t="str">
            <v>Farm machinery and installations for animal production</v>
          </cell>
          <cell r="F166" t="str">
            <v>Farm machinery and installations for animal production</v>
          </cell>
          <cell r="G166" t="str">
            <v>Maschinen und Einrichtungen der Innenwirtschaft fürdie tierische Erzeugung</v>
          </cell>
          <cell r="H166" t="str">
            <v>Farm machinery and installations for animal production</v>
          </cell>
          <cell r="I166" t="str">
            <v>Farm machinery and installations for animal production</v>
          </cell>
          <cell r="J166" t="str">
            <v>Machines et installations à la ferme pour la production animale</v>
          </cell>
          <cell r="K166" t="str">
            <v>Farm machinery and installations for animal production</v>
          </cell>
          <cell r="L166" t="str">
            <v>Farm machinery and installations for animal production</v>
          </cell>
          <cell r="M166" t="str">
            <v>Machines et installations à la ferme pour la production animale</v>
          </cell>
          <cell r="N166" t="str">
            <v>Farm machinery and installations for animal production</v>
          </cell>
          <cell r="O166" t="str">
            <v>Farm machinery and installations for animal production</v>
          </cell>
          <cell r="P166" t="str">
            <v>Farm machinery and installations for animal production</v>
          </cell>
          <cell r="Q166" t="str">
            <v>Farm machinery and installations for animal production</v>
          </cell>
          <cell r="R166" t="str">
            <v>Farm machinery and installations for animal production</v>
          </cell>
          <cell r="S166" t="str">
            <v>Farm machinery and installations for animal production</v>
          </cell>
          <cell r="T166" t="str">
            <v>Farm machinery and installations for animal production</v>
          </cell>
          <cell r="U166" t="str">
            <v>Farm machinery and installations for animal production</v>
          </cell>
          <cell r="V166" t="str">
            <v>Farm machinery and installations for animal production</v>
          </cell>
          <cell r="W166" t="str">
            <v>Farm machinery and installations for animal production</v>
          </cell>
          <cell r="X166" t="str">
            <v>Farm machinery and installations for animal production</v>
          </cell>
        </row>
        <row r="167">
          <cell r="A167" t="str">
            <v>211149</v>
          </cell>
          <cell r="B167" t="str">
            <v>'211149</v>
          </cell>
          <cell r="C167" t="str">
            <v>21.1.1.4.9</v>
          </cell>
          <cell r="D167" t="str">
            <v>A, M</v>
          </cell>
          <cell r="E167" t="str">
            <v>Other farm machinery and installations</v>
          </cell>
          <cell r="F167" t="str">
            <v>Other farm machinery and installations</v>
          </cell>
          <cell r="G167" t="str">
            <v>Sonstige Maschinen und Einrichtungen der Innenwirtschaft</v>
          </cell>
          <cell r="H167" t="str">
            <v>Other farm machinery and installations</v>
          </cell>
          <cell r="I167" t="str">
            <v>Other farm machinery and installations</v>
          </cell>
          <cell r="J167" t="str">
            <v>Autres machines et installations agricoles</v>
          </cell>
          <cell r="K167" t="str">
            <v>Other farm machinery and installations</v>
          </cell>
          <cell r="L167" t="str">
            <v>Other farm machinery and installations</v>
          </cell>
          <cell r="M167" t="str">
            <v>Autres machines et installations agricoles</v>
          </cell>
          <cell r="N167" t="str">
            <v>Other farm machinery and installations</v>
          </cell>
          <cell r="O167" t="str">
            <v>Other farm machinery and installations</v>
          </cell>
          <cell r="P167" t="str">
            <v>Other farm machinery and installations</v>
          </cell>
          <cell r="Q167" t="str">
            <v>Other farm machinery and installations</v>
          </cell>
          <cell r="R167" t="str">
            <v>Other farm machinery and installations</v>
          </cell>
          <cell r="S167" t="str">
            <v>Other farm machinery and installations</v>
          </cell>
          <cell r="T167" t="str">
            <v>Other farm machinery and installations</v>
          </cell>
          <cell r="U167" t="str">
            <v>Other farm machinery and installations</v>
          </cell>
          <cell r="V167" t="str">
            <v>Other farm machinery and installations</v>
          </cell>
          <cell r="W167" t="str">
            <v>Other farm machinery and installations</v>
          </cell>
          <cell r="X167" t="str">
            <v>Other farm machinery and installations</v>
          </cell>
        </row>
        <row r="168">
          <cell r="A168" t="str">
            <v>211200</v>
          </cell>
          <cell r="B168" t="str">
            <v>'211200</v>
          </cell>
          <cell r="C168" t="str">
            <v>21.1.2</v>
          </cell>
          <cell r="D168" t="str">
            <v>A, M</v>
          </cell>
          <cell r="E168" t="str">
            <v>TRANSPORT EQUIPMENT</v>
          </cell>
          <cell r="F168" t="str">
            <v>TRANSPORT EQUIPMENT</v>
          </cell>
          <cell r="G168" t="str">
            <v>FAHRZEUGE</v>
          </cell>
          <cell r="H168" t="str">
            <v>TRANSPORT EQUIPMENT</v>
          </cell>
          <cell r="I168" t="str">
            <v>TRANSPORT EQUIPMENT</v>
          </cell>
          <cell r="J168" t="str">
            <v>ÉQUIPEMENTS DE TRANSPORT</v>
          </cell>
          <cell r="K168" t="str">
            <v>TRANSPORT EQUIPMENT</v>
          </cell>
          <cell r="L168" t="str">
            <v>TRANSPORT EQUIPMENT</v>
          </cell>
          <cell r="M168" t="str">
            <v>ÉQUIPEMENTS DE TRANSPORT</v>
          </cell>
          <cell r="N168" t="str">
            <v>TRANSPORT EQUIPMENT</v>
          </cell>
          <cell r="O168" t="str">
            <v>TRANSPORT EQUIPMENT</v>
          </cell>
          <cell r="P168" t="str">
            <v>TRANSPORT EQUIPMENT</v>
          </cell>
          <cell r="Q168" t="str">
            <v>TRANSPORT EQUIPMENT</v>
          </cell>
          <cell r="R168" t="str">
            <v>TRANSPORT EQUIPMENT</v>
          </cell>
          <cell r="S168" t="str">
            <v>TRANSPORT EQUIPMENT</v>
          </cell>
          <cell r="T168" t="str">
            <v>TRANSPORT EQUIPMENT</v>
          </cell>
          <cell r="U168" t="str">
            <v>TRANSPORT EQUIPMENT</v>
          </cell>
          <cell r="V168" t="str">
            <v>TRANSPORT EQUIPMENT</v>
          </cell>
          <cell r="W168" t="str">
            <v>TRANSPORT EQUIPMENT</v>
          </cell>
          <cell r="X168" t="str">
            <v>TRANSPORT EQUIPMENT</v>
          </cell>
        </row>
        <row r="169">
          <cell r="A169" t="str">
            <v>211210</v>
          </cell>
          <cell r="B169" t="str">
            <v>'211210</v>
          </cell>
          <cell r="C169" t="str">
            <v>21.1.2.1</v>
          </cell>
          <cell r="D169" t="str">
            <v>A, M</v>
          </cell>
          <cell r="E169" t="str">
            <v>Tractors</v>
          </cell>
          <cell r="F169" t="str">
            <v>Tractors</v>
          </cell>
          <cell r="G169" t="str">
            <v>Zugmaschinen</v>
          </cell>
          <cell r="H169" t="str">
            <v>Tractors</v>
          </cell>
          <cell r="I169" t="str">
            <v>Tractors</v>
          </cell>
          <cell r="J169" t="str">
            <v>Tracteurs</v>
          </cell>
          <cell r="K169" t="str">
            <v>Tractors</v>
          </cell>
          <cell r="L169" t="str">
            <v>Tractors</v>
          </cell>
          <cell r="M169" t="str">
            <v>Tracteurs</v>
          </cell>
          <cell r="N169" t="str">
            <v>Tractors</v>
          </cell>
          <cell r="O169" t="str">
            <v>Tractors</v>
          </cell>
          <cell r="P169" t="str">
            <v>Tractors</v>
          </cell>
          <cell r="Q169" t="str">
            <v>Tractors</v>
          </cell>
          <cell r="R169" t="str">
            <v>Tractors</v>
          </cell>
          <cell r="S169" t="str">
            <v>Tractors</v>
          </cell>
          <cell r="T169" t="str">
            <v>Tractors</v>
          </cell>
          <cell r="U169" t="str">
            <v>Tractors</v>
          </cell>
          <cell r="V169" t="str">
            <v>Tractors</v>
          </cell>
          <cell r="W169" t="str">
            <v>Tractors</v>
          </cell>
          <cell r="X169" t="str">
            <v>Tractors</v>
          </cell>
        </row>
        <row r="170">
          <cell r="A170" t="str">
            <v>211290</v>
          </cell>
          <cell r="B170" t="str">
            <v>'211290</v>
          </cell>
          <cell r="C170" t="str">
            <v>21.1.2.9</v>
          </cell>
          <cell r="D170" t="str">
            <v>A, M</v>
          </cell>
          <cell r="E170" t="str">
            <v>Other vehicles</v>
          </cell>
          <cell r="F170" t="str">
            <v>Other vehicles</v>
          </cell>
          <cell r="G170" t="str">
            <v>Sonstige Fahrzeuge</v>
          </cell>
          <cell r="H170" t="str">
            <v>Other vehicles</v>
          </cell>
          <cell r="I170" t="str">
            <v>Other vehicles</v>
          </cell>
          <cell r="J170" t="str">
            <v>Autres véhicules</v>
          </cell>
          <cell r="K170" t="str">
            <v>Other vehicles</v>
          </cell>
          <cell r="L170" t="str">
            <v>Other vehicles</v>
          </cell>
          <cell r="M170" t="str">
            <v>Autres véhicules</v>
          </cell>
          <cell r="N170" t="str">
            <v>Other vehicles</v>
          </cell>
          <cell r="O170" t="str">
            <v>Other vehicles</v>
          </cell>
          <cell r="P170" t="str">
            <v>Other vehicles</v>
          </cell>
          <cell r="Q170" t="str">
            <v>Other vehicles</v>
          </cell>
          <cell r="R170" t="str">
            <v>Other vehicles</v>
          </cell>
          <cell r="S170" t="str">
            <v>Other vehicles</v>
          </cell>
          <cell r="T170" t="str">
            <v>Other vehicles</v>
          </cell>
          <cell r="U170" t="str">
            <v>Other vehicles</v>
          </cell>
          <cell r="V170" t="str">
            <v>Other vehicles</v>
          </cell>
          <cell r="W170" t="str">
            <v>Other vehicles</v>
          </cell>
          <cell r="X170" t="str">
            <v>Other vehicles</v>
          </cell>
        </row>
        <row r="171">
          <cell r="A171" t="str">
            <v>212000</v>
          </cell>
          <cell r="B171" t="str">
            <v>'212000</v>
          </cell>
          <cell r="C171">
            <v>21.2</v>
          </cell>
          <cell r="D171" t="str">
            <v>A, M</v>
          </cell>
          <cell r="E171" t="str">
            <v>BUILDINGS</v>
          </cell>
          <cell r="F171" t="str">
            <v>BUILDINGS</v>
          </cell>
          <cell r="G171" t="str">
            <v>BAUTEN</v>
          </cell>
          <cell r="H171" t="str">
            <v>BUILDINGS</v>
          </cell>
          <cell r="I171" t="str">
            <v>BUILDINGS</v>
          </cell>
          <cell r="J171" t="str">
            <v>CONSTRUCTIONS</v>
          </cell>
          <cell r="K171" t="str">
            <v>BUILDINGS</v>
          </cell>
          <cell r="L171" t="str">
            <v>BUILDINGS</v>
          </cell>
          <cell r="M171" t="str">
            <v>CONSTRUCTIONS</v>
          </cell>
          <cell r="N171" t="str">
            <v>BUILDINGS</v>
          </cell>
          <cell r="O171" t="str">
            <v>BUILDINGS</v>
          </cell>
          <cell r="P171" t="str">
            <v>BUILDINGS</v>
          </cell>
          <cell r="Q171" t="str">
            <v>BUILDINGS</v>
          </cell>
          <cell r="R171" t="str">
            <v>BUILDINGS</v>
          </cell>
          <cell r="S171" t="str">
            <v>BUILDINGS</v>
          </cell>
          <cell r="T171" t="str">
            <v>BUILDINGS</v>
          </cell>
          <cell r="U171" t="str">
            <v>BUILDINGS</v>
          </cell>
          <cell r="V171" t="str">
            <v>BUILDINGS</v>
          </cell>
          <cell r="W171" t="str">
            <v>BUILDINGS</v>
          </cell>
          <cell r="X171" t="str">
            <v>BUILDINGS</v>
          </cell>
        </row>
        <row r="172">
          <cell r="A172" t="str">
            <v>212100</v>
          </cell>
          <cell r="B172" t="str">
            <v>'212100</v>
          </cell>
          <cell r="C172" t="str">
            <v>21.2.1</v>
          </cell>
          <cell r="D172" t="str">
            <v>A, M</v>
          </cell>
          <cell r="E172" t="str">
            <v>FARM BUILDINGS (NON-RESIDENTIAL)</v>
          </cell>
          <cell r="F172" t="str">
            <v>FARM BUILDINGS (NON-RESIDENTIAL)</v>
          </cell>
          <cell r="G172" t="str">
            <v>WIRTSCHAFTSGEBÄUDE (KEINE WOHNGEBÄUDE)</v>
          </cell>
          <cell r="H172" t="str">
            <v>FARM BUILDINGS (NON-RESIDENTIAL)</v>
          </cell>
          <cell r="I172" t="str">
            <v>FARM BUILDINGS (NON-RESIDENTIAL)</v>
          </cell>
          <cell r="J172" t="str">
            <v>CONSTRUCTIONS AGRICOLES (NON RÉSIDENTIELLES)</v>
          </cell>
          <cell r="K172" t="str">
            <v>FARM BUILDINGS (NON-RESIDENTIAL)</v>
          </cell>
          <cell r="L172" t="str">
            <v>FARM BUILDINGS (NON-RESIDENTIAL)</v>
          </cell>
          <cell r="M172" t="str">
            <v>CONSTRUCTIONS AGRICOLES (NON RÉSIDENTIELLES)</v>
          </cell>
          <cell r="N172" t="str">
            <v>FARM BUILDINGS (NON-RESIDENTIAL)</v>
          </cell>
          <cell r="O172" t="str">
            <v>FARM BUILDINGS (NON-RESIDENTIAL)</v>
          </cell>
          <cell r="P172" t="str">
            <v>FARM BUILDINGS (NON-RESIDENTIAL)</v>
          </cell>
          <cell r="Q172" t="str">
            <v>FARM BUILDINGS (NON-RESIDENTIAL)</v>
          </cell>
          <cell r="R172" t="str">
            <v>FARM BUILDINGS (NON-RESIDENTIAL)</v>
          </cell>
          <cell r="S172" t="str">
            <v>FARM BUILDINGS (NON-RESIDENTIAL)</v>
          </cell>
          <cell r="T172" t="str">
            <v>FARM BUILDINGS (NON-RESIDENTIAL)</v>
          </cell>
          <cell r="U172" t="str">
            <v>FARM BUILDINGS (NON-RESIDENTIAL)</v>
          </cell>
          <cell r="V172" t="str">
            <v>FARM BUILDINGS (NON-RESIDENTIAL)</v>
          </cell>
          <cell r="W172" t="str">
            <v>FARM BUILDINGS (NON-RESIDENTIAL)</v>
          </cell>
          <cell r="X172" t="str">
            <v>FARM BUILDINGS (NON-RESIDENTIAL)</v>
          </cell>
        </row>
        <row r="173">
          <cell r="A173" t="str">
            <v>212900</v>
          </cell>
          <cell r="B173" t="str">
            <v>'212900</v>
          </cell>
          <cell r="C173" t="str">
            <v>21.2.9</v>
          </cell>
          <cell r="D173" t="str">
            <v>A, M</v>
          </cell>
          <cell r="E173" t="str">
            <v>OTHER WORKS EXCEPT LAND IMPROVEMENTS (OTHER BUILDINGS, STRUCTURES, ETC.)</v>
          </cell>
          <cell r="F173" t="str">
            <v>OTHER WORKS EXCEPT LAND IMPROVEMENTS (OTHER BUILDINGS, STRUCTURES, ETC.)</v>
          </cell>
          <cell r="G173" t="str">
            <v>SONSTIGE BAUTEN UND BAULICHE EINRICHTUNGEN (OHNE BODENVERBESSERUNGEN)</v>
          </cell>
          <cell r="H173" t="str">
            <v>OTHER WORKS EXCEPT LAND IMPROVEMENTS (OTHER BUILDINGS, STRUCTURES, ETC.)</v>
          </cell>
          <cell r="I173" t="str">
            <v>OTHER WORKS EXCEPT LAND IMPROVEMENTS (OTHER BUILDINGS, STRUCTURES, ETC.)</v>
          </cell>
          <cell r="J173" t="str">
            <v>AUTRES TRAVAUX À L’EXCEPTION DES TRAVAUX DE GÉNIE RURALE (AUTRES CONSTRUCTIONS, STRUCTURES, ETC.)</v>
          </cell>
          <cell r="K173" t="str">
            <v>OTHER WORKS EXCEPT LAND IMPROVEMENTS (OTHER BUILDINGS, STRUCTURES, ETC.)</v>
          </cell>
          <cell r="L173" t="str">
            <v>OTHER WORKS EXCEPT LAND IMPROVEMENTS (OTHER BUILDINGS, STRUCTURES, ETC.)</v>
          </cell>
          <cell r="M173" t="str">
            <v>AUTRES TRAVAUX À L’EXCEPTION DES TRAVAUX DE GÉNIE RURALE (AUTRES CONSTRUCTIONS, STRUCTURES, ETC.)</v>
          </cell>
          <cell r="N173" t="str">
            <v>OTHER WORKS EXCEPT LAND IMPROVEMENTS (OTHER BUILDINGS, STRUCTURES, ETC.)</v>
          </cell>
          <cell r="O173" t="str">
            <v>OTHER WORKS EXCEPT LAND IMPROVEMENTS (OTHER BUILDINGS, STRUCTURES, ETC.)</v>
          </cell>
          <cell r="P173" t="str">
            <v>OTHER WORKS EXCEPT LAND IMPROVEMENTS (OTHER BUILDINGS, STRUCTURES, ETC.)</v>
          </cell>
          <cell r="Q173" t="str">
            <v>OTHER WORKS EXCEPT LAND IMPROVEMENTS (OTHER BUILDINGS, STRUCTURES, ETC.)</v>
          </cell>
          <cell r="R173" t="str">
            <v>OTHER WORKS EXCEPT LAND IMPROVEMENTS (OTHER BUILDINGS, STRUCTURES, ETC.)</v>
          </cell>
          <cell r="S173" t="str">
            <v>OTHER WORKS EXCEPT LAND IMPROVEMENTS (OTHER BUILDINGS, STRUCTURES, ETC.)</v>
          </cell>
          <cell r="T173" t="str">
            <v>OTHER WORKS EXCEPT LAND IMPROVEMENTS (OTHER BUILDINGS, STRUCTURES, ETC.)</v>
          </cell>
          <cell r="U173" t="str">
            <v>OTHER WORKS EXCEPT LAND IMPROVEMENTS (OTHER BUILDINGS, STRUCTURES, ETC.)</v>
          </cell>
          <cell r="V173" t="str">
            <v>OTHER WORKS EXCEPT LAND IMPROVEMENTS (OTHER BUILDINGS, STRUCTURES, ETC.)</v>
          </cell>
          <cell r="W173" t="str">
            <v>OTHER WORKS EXCEPT LAND IMPROVEMENTS (OTHER BUILDINGS, STRUCTURES, ETC.)</v>
          </cell>
          <cell r="X173" t="str">
            <v>OTHER WORKS EXCEPT LAND IMPROVEMENTS (OTHER BUILDINGS, STRUCTURES, ETC.)</v>
          </cell>
        </row>
        <row r="174">
          <cell r="A174" t="str">
            <v>219000</v>
          </cell>
          <cell r="B174" t="str">
            <v>'219000</v>
          </cell>
          <cell r="C174">
            <v>21.9</v>
          </cell>
          <cell r="D174" t="str">
            <v>A, M</v>
          </cell>
          <cell r="E174" t="str">
            <v>OTHER</v>
          </cell>
          <cell r="F174" t="str">
            <v>OTHER</v>
          </cell>
          <cell r="G174" t="str">
            <v>SONSTIGE</v>
          </cell>
          <cell r="H174" t="str">
            <v>OTHER</v>
          </cell>
          <cell r="I174" t="str">
            <v>OTHER</v>
          </cell>
          <cell r="J174" t="str">
            <v>AUTRES</v>
          </cell>
          <cell r="K174" t="str">
            <v>OTHER</v>
          </cell>
          <cell r="L174" t="str">
            <v>OTHER</v>
          </cell>
          <cell r="M174" t="str">
            <v>AUTRES</v>
          </cell>
          <cell r="N174" t="str">
            <v>OTHER</v>
          </cell>
          <cell r="O174" t="str">
            <v>OTHER</v>
          </cell>
          <cell r="P174" t="str">
            <v>OTHER</v>
          </cell>
          <cell r="Q174" t="str">
            <v>OTHER</v>
          </cell>
          <cell r="R174" t="str">
            <v>OTHER</v>
          </cell>
          <cell r="S174" t="str">
            <v>OTHER</v>
          </cell>
          <cell r="T174" t="str">
            <v>OTHER</v>
          </cell>
          <cell r="U174" t="str">
            <v>OTHER</v>
          </cell>
          <cell r="V174" t="str">
            <v>OTHER</v>
          </cell>
          <cell r="W174" t="str">
            <v>OTHER</v>
          </cell>
          <cell r="X174" t="str">
            <v>OTHER</v>
          </cell>
        </row>
        <row r="175">
          <cell r="A175" t="str">
            <v>220000</v>
          </cell>
          <cell r="B175" t="str">
            <v>'220000</v>
          </cell>
          <cell r="C175">
            <v>22</v>
          </cell>
          <cell r="D175" t="str">
            <v>A, M</v>
          </cell>
          <cell r="E175" t="str">
            <v>INPUT TOTAL (INPUT 1 + INPUT 2)</v>
          </cell>
          <cell r="F175" t="str">
            <v>INPUT TOTAL (INPUT 1 + INPUT 2)</v>
          </cell>
          <cell r="G175" t="str">
            <v>GESAMTINPUT (INPUT 1 + INPUT 2)</v>
          </cell>
          <cell r="H175" t="str">
            <v>INPUT TOTAL (INPUT 1 + INPUT 2)</v>
          </cell>
          <cell r="I175" t="str">
            <v>INPUT TOTAL (INPUT 1 + INPUT 2)</v>
          </cell>
          <cell r="J175" t="str">
            <v>INPUT TOTAL (INPUT 1 + INPUT 2)</v>
          </cell>
          <cell r="K175" t="str">
            <v>INPUT TOTAL (INPUT 1 + INPUT 2)</v>
          </cell>
          <cell r="L175" t="str">
            <v>INPUT TOTAL (INPUT 1 + INPUT 2)</v>
          </cell>
          <cell r="M175" t="str">
            <v>INPUT TOTAL (INPUT 1 + INPUT 2)</v>
          </cell>
          <cell r="N175" t="str">
            <v>INPUT TOTAL (INPUT 1 + INPUT 2)</v>
          </cell>
          <cell r="O175" t="str">
            <v>INPUT TOTAL (INPUT 1 + INPUT 2)</v>
          </cell>
          <cell r="P175" t="str">
            <v>INPUT TOTAL (INPUT 1 + INPUT 2)</v>
          </cell>
          <cell r="Q175" t="str">
            <v>INPUT TOTAL (INPUT 1 + INPUT 2)</v>
          </cell>
          <cell r="R175" t="str">
            <v>INPUT TOTAL (INPUT 1 + INPUT 2)</v>
          </cell>
          <cell r="S175" t="str">
            <v>INPUT TOTAL (INPUT 1 + INPUT 2)</v>
          </cell>
          <cell r="T175" t="str">
            <v>INPUT TOTAL (INPUT 1 + INPUT 2)</v>
          </cell>
          <cell r="U175" t="str">
            <v>INPUT TOTAL (INPUT 1 + INPUT 2)</v>
          </cell>
          <cell r="V175" t="str">
            <v>INPUT TOTAL (INPUT 1 + INPUT 2)</v>
          </cell>
          <cell r="W175" t="str">
            <v>INPUT TOTAL (INPUT 1 + INPUT 2)</v>
          </cell>
          <cell r="X175" t="str">
            <v>INPUT TOTAL (INPUT 1 + INPUT 2)</v>
          </cell>
        </row>
        <row r="176">
          <cell r="A176" t="str">
            <v>9</v>
          </cell>
          <cell r="E176">
            <v>0</v>
          </cell>
          <cell r="F176">
            <v>0</v>
          </cell>
          <cell r="H176">
            <v>0</v>
          </cell>
          <cell r="J176">
            <v>0</v>
          </cell>
          <cell r="K176">
            <v>0</v>
          </cell>
          <cell r="L176">
            <v>0</v>
          </cell>
          <cell r="N176">
            <v>0</v>
          </cell>
          <cell r="O176">
            <v>0</v>
          </cell>
          <cell r="P176">
            <v>0</v>
          </cell>
          <cell r="Q176">
            <v>0</v>
          </cell>
          <cell r="R176">
            <v>0</v>
          </cell>
          <cell r="S176">
            <v>0</v>
          </cell>
          <cell r="T176">
            <v>0</v>
          </cell>
          <cell r="U176">
            <v>0</v>
          </cell>
          <cell r="V176">
            <v>0</v>
          </cell>
          <cell r="W176">
            <v>0</v>
          </cell>
          <cell r="X176">
            <v>0</v>
          </cell>
        </row>
        <row r="201">
          <cell r="A201" t="str">
            <v>AT</v>
          </cell>
          <cell r="E201" t="str">
            <v>Rakousko</v>
          </cell>
          <cell r="F201" t="str">
            <v>Østrig</v>
          </cell>
          <cell r="G201" t="str">
            <v>Österreich</v>
          </cell>
          <cell r="H201" t="str">
            <v>Αυστρία</v>
          </cell>
          <cell r="I201" t="str">
            <v>Austria</v>
          </cell>
          <cell r="J201" t="str">
            <v xml:space="preserve">Austria </v>
          </cell>
          <cell r="K201" t="str">
            <v xml:space="preserve">Austria </v>
          </cell>
          <cell r="L201" t="str">
            <v>Itävalta</v>
          </cell>
          <cell r="M201" t="str">
            <v>Autriche</v>
          </cell>
          <cell r="N201" t="str">
            <v xml:space="preserve">Ausztria </v>
          </cell>
          <cell r="O201" t="str">
            <v xml:space="preserve">Austria </v>
          </cell>
          <cell r="P201" t="str">
            <v xml:space="preserve">Austrija </v>
          </cell>
          <cell r="Q201" t="str">
            <v>Austrija</v>
          </cell>
          <cell r="R201" t="str">
            <v>Austria</v>
          </cell>
          <cell r="S201" t="str">
            <v xml:space="preserve">Oostenrijk </v>
          </cell>
          <cell r="T201" t="str">
            <v>Austria</v>
          </cell>
          <cell r="U201" t="str">
            <v xml:space="preserve">Áustria </v>
          </cell>
          <cell r="V201" t="str">
            <v>Rakúsko</v>
          </cell>
          <cell r="W201" t="str">
            <v>Avstrija</v>
          </cell>
          <cell r="X201" t="str">
            <v>Österrike</v>
          </cell>
        </row>
        <row r="202">
          <cell r="A202" t="str">
            <v>BE</v>
          </cell>
          <cell r="E202" t="str">
            <v>Belgie</v>
          </cell>
          <cell r="F202" t="str">
            <v>Belgien</v>
          </cell>
          <cell r="G202" t="str">
            <v>Belgiën</v>
          </cell>
          <cell r="H202" t="str">
            <v>Βέλγιο</v>
          </cell>
          <cell r="I202" t="str">
            <v>Belgium</v>
          </cell>
          <cell r="J202" t="str">
            <v xml:space="preserve">Bélgica </v>
          </cell>
          <cell r="K202" t="str">
            <v>Belgia</v>
          </cell>
          <cell r="L202" t="str">
            <v>Belgia</v>
          </cell>
          <cell r="M202" t="str">
            <v>Belgique</v>
          </cell>
          <cell r="N202" t="str">
            <v xml:space="preserve">Belgium </v>
          </cell>
          <cell r="O202" t="str">
            <v xml:space="preserve">Belgio </v>
          </cell>
          <cell r="P202" t="str">
            <v>Belgija</v>
          </cell>
          <cell r="Q202" t="str">
            <v xml:space="preserve">Beļģija </v>
          </cell>
          <cell r="R202" t="str">
            <v>Belgju</v>
          </cell>
          <cell r="S202" t="str">
            <v xml:space="preserve">België </v>
          </cell>
          <cell r="T202" t="str">
            <v>Belgia</v>
          </cell>
          <cell r="U202" t="str">
            <v xml:space="preserve">Bélgica </v>
          </cell>
          <cell r="V202" t="str">
            <v xml:space="preserve">Belgicko </v>
          </cell>
          <cell r="W202" t="str">
            <v>Belgija</v>
          </cell>
          <cell r="X202" t="str">
            <v>Belgien</v>
          </cell>
        </row>
        <row r="203">
          <cell r="A203" t="str">
            <v>BG</v>
          </cell>
          <cell r="E203" t="str">
            <v>Bulharsko</v>
          </cell>
          <cell r="F203" t="str">
            <v>Bulgarien</v>
          </cell>
          <cell r="G203" t="str">
            <v>Bulgarien</v>
          </cell>
          <cell r="H203" t="str">
            <v>Βουλγαρία</v>
          </cell>
          <cell r="I203" t="str">
            <v>Bulgaria</v>
          </cell>
          <cell r="J203" t="str">
            <v xml:space="preserve">Bulgaria </v>
          </cell>
          <cell r="K203" t="str">
            <v xml:space="preserve">Bulgaaria </v>
          </cell>
          <cell r="L203" t="str">
            <v>Bulgaria</v>
          </cell>
          <cell r="M203" t="str">
            <v>Bulgarie</v>
          </cell>
          <cell r="N203" t="str">
            <v xml:space="preserve">Bulgária </v>
          </cell>
          <cell r="O203" t="str">
            <v xml:space="preserve">Bulgaria </v>
          </cell>
          <cell r="P203" t="str">
            <v xml:space="preserve">Bulgarija </v>
          </cell>
          <cell r="Q203" t="str">
            <v xml:space="preserve">Bulgārija </v>
          </cell>
          <cell r="R203" t="str">
            <v>il-Bulgarija</v>
          </cell>
          <cell r="S203" t="str">
            <v xml:space="preserve">Bulgarije </v>
          </cell>
          <cell r="T203" t="str">
            <v>Bułgaria</v>
          </cell>
          <cell r="U203" t="str">
            <v xml:space="preserve">Bulgária </v>
          </cell>
          <cell r="V203" t="str">
            <v>Bulharsko</v>
          </cell>
          <cell r="W203" t="str">
            <v xml:space="preserve">Bolgarija </v>
          </cell>
          <cell r="X203" t="str">
            <v>Bulgarien</v>
          </cell>
        </row>
        <row r="204">
          <cell r="A204" t="str">
            <v>CY</v>
          </cell>
          <cell r="E204" t="str">
            <v>Cyprus</v>
          </cell>
          <cell r="F204" t="str">
            <v>Cypern</v>
          </cell>
          <cell r="G204" t="str">
            <v>Zypern</v>
          </cell>
          <cell r="H204" t="str">
            <v>Κύπρος</v>
          </cell>
          <cell r="I204" t="str">
            <v>Cyprus</v>
          </cell>
          <cell r="J204" t="str">
            <v xml:space="preserve">Chipre </v>
          </cell>
          <cell r="K204" t="str">
            <v xml:space="preserve">Küpros </v>
          </cell>
          <cell r="L204" t="str">
            <v>Kypros</v>
          </cell>
          <cell r="M204" t="str">
            <v>Chypre</v>
          </cell>
          <cell r="N204" t="str">
            <v xml:space="preserve">Ciprus </v>
          </cell>
          <cell r="O204" t="str">
            <v xml:space="preserve">Cipro </v>
          </cell>
          <cell r="P204" t="str">
            <v>Kipras</v>
          </cell>
          <cell r="Q204" t="str">
            <v>Kipra</v>
          </cell>
          <cell r="R204" t="str">
            <v>Cyprus</v>
          </cell>
          <cell r="S204" t="str">
            <v xml:space="preserve">Cyprus </v>
          </cell>
          <cell r="T204" t="str">
            <v>Cypr</v>
          </cell>
          <cell r="U204" t="str">
            <v xml:space="preserve">Chipre </v>
          </cell>
          <cell r="V204" t="str">
            <v>Cyprus</v>
          </cell>
          <cell r="W204" t="str">
            <v>Ciper</v>
          </cell>
          <cell r="X204" t="str">
            <v>Cypern</v>
          </cell>
        </row>
        <row r="205">
          <cell r="A205" t="str">
            <v>CZ</v>
          </cell>
          <cell r="E205" t="str">
            <v xml:space="preserve">Česko </v>
          </cell>
          <cell r="F205" t="str">
            <v>Tjekkiet</v>
          </cell>
          <cell r="G205" t="str">
            <v>Tschechien</v>
          </cell>
          <cell r="H205" t="str">
            <v>Τσεχία</v>
          </cell>
          <cell r="I205" t="str">
            <v>Czech Republic</v>
          </cell>
          <cell r="J205" t="str">
            <v xml:space="preserve">República Checa </v>
          </cell>
          <cell r="K205" t="str">
            <v xml:space="preserve">Tsehhi </v>
          </cell>
          <cell r="L205" t="str">
            <v>Tšekki</v>
          </cell>
          <cell r="M205" t="str">
            <v>Tchéquie</v>
          </cell>
          <cell r="N205" t="str">
            <v>Csehország C</v>
          </cell>
          <cell r="O205" t="str">
            <v xml:space="preserve">Repubblica Ceca </v>
          </cell>
          <cell r="P205" t="str">
            <v xml:space="preserve">Čekija </v>
          </cell>
          <cell r="Q205" t="str">
            <v xml:space="preserve">Čehija </v>
          </cell>
          <cell r="R205" t="str">
            <v>Czech Republic</v>
          </cell>
          <cell r="S205" t="str">
            <v xml:space="preserve">Tsjechië </v>
          </cell>
          <cell r="T205" t="str">
            <v>Czechy</v>
          </cell>
          <cell r="U205" t="str">
            <v xml:space="preserve">Chéquia </v>
          </cell>
          <cell r="V205" t="str">
            <v>Česko</v>
          </cell>
          <cell r="W205" t="str">
            <v>Česka republika</v>
          </cell>
          <cell r="X205" t="str">
            <v>Tjeckien</v>
          </cell>
        </row>
        <row r="206">
          <cell r="A206" t="str">
            <v>DA</v>
          </cell>
          <cell r="E206" t="str">
            <v>Dánsko</v>
          </cell>
          <cell r="F206" t="str">
            <v>Danmark</v>
          </cell>
          <cell r="G206" t="str">
            <v>Dänemark</v>
          </cell>
          <cell r="H206" t="str">
            <v>Δανία</v>
          </cell>
          <cell r="I206" t="str">
            <v>Denmark</v>
          </cell>
          <cell r="J206" t="str">
            <v xml:space="preserve">Dinamarca </v>
          </cell>
          <cell r="K206" t="str">
            <v xml:space="preserve">Taani </v>
          </cell>
          <cell r="L206" t="str">
            <v>Tanska</v>
          </cell>
          <cell r="M206" t="str">
            <v>Danemark</v>
          </cell>
          <cell r="N206" t="str">
            <v xml:space="preserve">Dánia </v>
          </cell>
          <cell r="O206" t="str">
            <v xml:space="preserve">Danimarca </v>
          </cell>
          <cell r="P206" t="str">
            <v>Danija</v>
          </cell>
          <cell r="Q206" t="str">
            <v xml:space="preserve">Dānija </v>
          </cell>
          <cell r="R206" t="str">
            <v>Denmark</v>
          </cell>
          <cell r="S206" t="str">
            <v xml:space="preserve">Denemarken </v>
          </cell>
          <cell r="T206" t="str">
            <v>Dania</v>
          </cell>
          <cell r="U206" t="str">
            <v xml:space="preserve">Dinamarca </v>
          </cell>
          <cell r="V206" t="str">
            <v>Dánsko</v>
          </cell>
          <cell r="W206" t="str">
            <v>Danska</v>
          </cell>
          <cell r="X206" t="str">
            <v>Danmark</v>
          </cell>
        </row>
        <row r="207">
          <cell r="A207" t="str">
            <v>DE</v>
          </cell>
          <cell r="E207" t="str">
            <v>Německo</v>
          </cell>
          <cell r="F207" t="str">
            <v>Tyskland</v>
          </cell>
          <cell r="G207" t="str">
            <v>Deutschland</v>
          </cell>
          <cell r="H207" t="str">
            <v>Γερμανία</v>
          </cell>
          <cell r="I207" t="str">
            <v>Germany</v>
          </cell>
          <cell r="J207" t="str">
            <v xml:space="preserve">Alemania </v>
          </cell>
          <cell r="K207" t="str">
            <v xml:space="preserve">Saksamaa </v>
          </cell>
          <cell r="L207" t="str">
            <v>Saksa</v>
          </cell>
          <cell r="M207" t="str">
            <v>Allemagne</v>
          </cell>
          <cell r="N207" t="str">
            <v xml:space="preserve">Németország </v>
          </cell>
          <cell r="O207" t="str">
            <v xml:space="preserve">Germania </v>
          </cell>
          <cell r="P207" t="str">
            <v>Vokietija, VFR</v>
          </cell>
          <cell r="Q207" t="str">
            <v xml:space="preserve">Vācija </v>
          </cell>
          <cell r="R207" t="str">
            <v>Germanja</v>
          </cell>
          <cell r="S207" t="str">
            <v xml:space="preserve">Duitsland </v>
          </cell>
          <cell r="T207" t="str">
            <v xml:space="preserve">Niemcy </v>
          </cell>
          <cell r="U207" t="str">
            <v xml:space="preserve">Alemanha </v>
          </cell>
          <cell r="V207" t="str">
            <v>Nemecko</v>
          </cell>
          <cell r="W207" t="str">
            <v>Nemčija</v>
          </cell>
          <cell r="X207" t="str">
            <v>Tyskland</v>
          </cell>
        </row>
        <row r="208">
          <cell r="A208" t="str">
            <v>EE</v>
          </cell>
          <cell r="E208" t="str">
            <v>Estonsko</v>
          </cell>
          <cell r="F208" t="str">
            <v>Estland</v>
          </cell>
          <cell r="G208" t="str">
            <v>Estland</v>
          </cell>
          <cell r="H208" t="str">
            <v>Εσθονία</v>
          </cell>
          <cell r="I208" t="str">
            <v>Estonia</v>
          </cell>
          <cell r="J208" t="str">
            <v xml:space="preserve">Estonia </v>
          </cell>
          <cell r="K208" t="str">
            <v xml:space="preserve">Eesti </v>
          </cell>
          <cell r="L208" t="str">
            <v>Viro</v>
          </cell>
          <cell r="M208" t="str">
            <v>Estonie</v>
          </cell>
          <cell r="N208" t="str">
            <v xml:space="preserve">Észtország </v>
          </cell>
          <cell r="O208" t="str">
            <v xml:space="preserve">Estonia </v>
          </cell>
          <cell r="P208" t="str">
            <v>Estija</v>
          </cell>
          <cell r="Q208" t="str">
            <v xml:space="preserve">Igaunija </v>
          </cell>
          <cell r="R208" t="str">
            <v>Estonia</v>
          </cell>
          <cell r="S208" t="str">
            <v xml:space="preserve">Estland </v>
          </cell>
          <cell r="T208" t="str">
            <v>Estonia</v>
          </cell>
          <cell r="U208" t="str">
            <v xml:space="preserve">Estónia </v>
          </cell>
          <cell r="V208" t="str">
            <v xml:space="preserve">Estónsko </v>
          </cell>
          <cell r="W208" t="str">
            <v xml:space="preserve">Estonija </v>
          </cell>
          <cell r="X208" t="str">
            <v>Estland</v>
          </cell>
        </row>
        <row r="209">
          <cell r="A209" t="str">
            <v>EL</v>
          </cell>
          <cell r="E209" t="str">
            <v>Řecko</v>
          </cell>
          <cell r="F209" t="str">
            <v>Grækenland</v>
          </cell>
          <cell r="G209" t="str">
            <v>Griechenland</v>
          </cell>
          <cell r="H209" t="str">
            <v>Ελλάδα</v>
          </cell>
          <cell r="I209" t="str">
            <v>Greece</v>
          </cell>
          <cell r="J209" t="str">
            <v xml:space="preserve">Grecia </v>
          </cell>
          <cell r="K209" t="str">
            <v xml:space="preserve">Kreeka </v>
          </cell>
          <cell r="L209" t="str">
            <v>Kreikka</v>
          </cell>
          <cell r="M209" t="str">
            <v>Grèce</v>
          </cell>
          <cell r="N209" t="str">
            <v xml:space="preserve">Görögország </v>
          </cell>
          <cell r="O209" t="str">
            <v xml:space="preserve">Grecia </v>
          </cell>
          <cell r="P209" t="str">
            <v xml:space="preserve">Graikija </v>
          </cell>
          <cell r="Q209" t="str">
            <v>Grieķija</v>
          </cell>
          <cell r="R209" t="str">
            <v>Grecja</v>
          </cell>
          <cell r="S209" t="str">
            <v xml:space="preserve">Griekenland </v>
          </cell>
          <cell r="T209" t="str">
            <v>Gracja</v>
          </cell>
          <cell r="U209" t="str">
            <v xml:space="preserve">Grécia </v>
          </cell>
          <cell r="V209" t="str">
            <v xml:space="preserve">Grécko </v>
          </cell>
          <cell r="W209" t="str">
            <v xml:space="preserve">Grčija </v>
          </cell>
          <cell r="X209" t="str">
            <v>Grekland</v>
          </cell>
        </row>
        <row r="210">
          <cell r="A210" t="str">
            <v>ES</v>
          </cell>
          <cell r="E210" t="str">
            <v>Spanělsko</v>
          </cell>
          <cell r="F210" t="str">
            <v>Spanien</v>
          </cell>
          <cell r="G210" t="str">
            <v>Spanien</v>
          </cell>
          <cell r="H210" t="str">
            <v>Ισπανία</v>
          </cell>
          <cell r="I210" t="str">
            <v>Spain</v>
          </cell>
          <cell r="J210" t="str">
            <v xml:space="preserve">España </v>
          </cell>
          <cell r="K210" t="str">
            <v xml:space="preserve">Hispaania </v>
          </cell>
          <cell r="L210" t="str">
            <v>Espanja</v>
          </cell>
          <cell r="M210" t="str">
            <v>Espagne</v>
          </cell>
          <cell r="N210" t="str">
            <v xml:space="preserve">Spanyolország </v>
          </cell>
          <cell r="O210" t="str">
            <v xml:space="preserve">Spagna </v>
          </cell>
          <cell r="P210" t="str">
            <v xml:space="preserve">Ispanija </v>
          </cell>
          <cell r="Q210" t="str">
            <v xml:space="preserve">Spānija </v>
          </cell>
          <cell r="R210" t="str">
            <v>Spanja</v>
          </cell>
          <cell r="S210" t="str">
            <v xml:space="preserve">Spanje </v>
          </cell>
          <cell r="T210" t="str">
            <v>Hiszpania</v>
          </cell>
          <cell r="U210" t="str">
            <v xml:space="preserve">Espanha </v>
          </cell>
          <cell r="V210" t="str">
            <v xml:space="preserve">Spanielsko </v>
          </cell>
          <cell r="W210" t="str">
            <v>spanija</v>
          </cell>
          <cell r="X210" t="str">
            <v>Spanien</v>
          </cell>
        </row>
        <row r="211">
          <cell r="A211" t="str">
            <v>FI</v>
          </cell>
          <cell r="E211" t="str">
            <v>Finsko</v>
          </cell>
          <cell r="F211" t="str">
            <v>Finland</v>
          </cell>
          <cell r="G211" t="str">
            <v>Finnland</v>
          </cell>
          <cell r="H211" t="str">
            <v>Φινλανδία</v>
          </cell>
          <cell r="I211" t="str">
            <v>Finnland</v>
          </cell>
          <cell r="J211" t="str">
            <v xml:space="preserve">Finlandia </v>
          </cell>
          <cell r="K211" t="str">
            <v xml:space="preserve">Soome </v>
          </cell>
          <cell r="L211" t="str">
            <v>Suomi</v>
          </cell>
          <cell r="M211" t="str">
            <v>Finlande</v>
          </cell>
          <cell r="N211" t="str">
            <v xml:space="preserve">Finnország </v>
          </cell>
          <cell r="O211" t="str">
            <v xml:space="preserve">Finlandia </v>
          </cell>
          <cell r="P211" t="str">
            <v>Suomija</v>
          </cell>
          <cell r="Q211" t="str">
            <v xml:space="preserve">Somija </v>
          </cell>
          <cell r="R211" t="str">
            <v>Finnland</v>
          </cell>
          <cell r="S211" t="str">
            <v xml:space="preserve">Finland </v>
          </cell>
          <cell r="T211" t="str">
            <v>Finlandia</v>
          </cell>
          <cell r="U211" t="str">
            <v xml:space="preserve">Finlândia </v>
          </cell>
          <cell r="V211" t="str">
            <v>Fínsko</v>
          </cell>
          <cell r="W211" t="str">
            <v xml:space="preserve">Finska </v>
          </cell>
          <cell r="X211" t="str">
            <v>Finland</v>
          </cell>
        </row>
        <row r="212">
          <cell r="A212" t="str">
            <v>FR</v>
          </cell>
          <cell r="E212" t="str">
            <v>Francie</v>
          </cell>
          <cell r="F212" t="str">
            <v>Frankrig</v>
          </cell>
          <cell r="G212" t="str">
            <v>Frankreich</v>
          </cell>
          <cell r="H212" t="str">
            <v>Γαλλία</v>
          </cell>
          <cell r="I212" t="str">
            <v>France</v>
          </cell>
          <cell r="J212" t="str">
            <v xml:space="preserve">Francia </v>
          </cell>
          <cell r="K212" t="str">
            <v xml:space="preserve">Prantsusmaa </v>
          </cell>
          <cell r="L212" t="str">
            <v>Ranska</v>
          </cell>
          <cell r="M212" t="str">
            <v>France</v>
          </cell>
          <cell r="N212" t="str">
            <v xml:space="preserve">Franciaország </v>
          </cell>
          <cell r="O212" t="str">
            <v xml:space="preserve">Francia </v>
          </cell>
          <cell r="P212" t="str">
            <v>Prancūzija</v>
          </cell>
          <cell r="Q212" t="str">
            <v>Francija</v>
          </cell>
          <cell r="R212" t="str">
            <v>Franza</v>
          </cell>
          <cell r="S212" t="str">
            <v xml:space="preserve">Frankrijk </v>
          </cell>
          <cell r="T212" t="str">
            <v>Francja</v>
          </cell>
          <cell r="U212" t="str">
            <v xml:space="preserve">França </v>
          </cell>
          <cell r="V212" t="str">
            <v>Francúzsko</v>
          </cell>
          <cell r="W212" t="str">
            <v>Francija</v>
          </cell>
          <cell r="X212" t="str">
            <v>Frankrike</v>
          </cell>
        </row>
        <row r="213">
          <cell r="A213" t="str">
            <v>HU</v>
          </cell>
          <cell r="E213" t="str">
            <v>Uhersko, Uhry</v>
          </cell>
          <cell r="F213" t="str">
            <v>Ungarn</v>
          </cell>
          <cell r="G213" t="str">
            <v>Ungarn</v>
          </cell>
          <cell r="H213" t="str">
            <v>Ουγγαρία</v>
          </cell>
          <cell r="I213" t="str">
            <v>Hungaria</v>
          </cell>
          <cell r="J213" t="str">
            <v xml:space="preserve">Hungría </v>
          </cell>
          <cell r="K213" t="str">
            <v xml:space="preserve">Ungari </v>
          </cell>
          <cell r="L213" t="str">
            <v>Unkari</v>
          </cell>
          <cell r="M213" t="str">
            <v>Hongrie</v>
          </cell>
          <cell r="N213" t="str">
            <v xml:space="preserve">Magyarország </v>
          </cell>
          <cell r="O213" t="str">
            <v xml:space="preserve">Ungheria </v>
          </cell>
          <cell r="P213" t="str">
            <v>Vengrija</v>
          </cell>
          <cell r="Q213" t="str">
            <v>Ungārija</v>
          </cell>
          <cell r="R213" t="str">
            <v>Hungary</v>
          </cell>
          <cell r="S213" t="str">
            <v xml:space="preserve">Hongarije </v>
          </cell>
          <cell r="T213" t="str">
            <v>Węgry</v>
          </cell>
          <cell r="U213" t="str">
            <v xml:space="preserve">Hungria </v>
          </cell>
          <cell r="V213" t="str">
            <v>Maďarsko</v>
          </cell>
          <cell r="W213" t="str">
            <v xml:space="preserve">Madzarska </v>
          </cell>
          <cell r="X213" t="str">
            <v>Ungern</v>
          </cell>
        </row>
        <row r="214">
          <cell r="A214" t="str">
            <v>IE</v>
          </cell>
          <cell r="E214" t="str">
            <v>Irsko</v>
          </cell>
          <cell r="F214" t="str">
            <v>Irland</v>
          </cell>
          <cell r="G214" t="str">
            <v>Irland</v>
          </cell>
          <cell r="H214" t="str">
            <v>Ιρλανδία</v>
          </cell>
          <cell r="I214" t="str">
            <v>Ireland</v>
          </cell>
          <cell r="J214" t="str">
            <v xml:space="preserve">Irlanda </v>
          </cell>
          <cell r="K214" t="str">
            <v>Iirimaa</v>
          </cell>
          <cell r="L214" t="str">
            <v>Irlanti</v>
          </cell>
          <cell r="M214" t="str">
            <v>Irlande</v>
          </cell>
          <cell r="N214" t="str">
            <v xml:space="preserve">Írország </v>
          </cell>
          <cell r="O214" t="str">
            <v xml:space="preserve">Irlanda </v>
          </cell>
          <cell r="P214" t="str">
            <v>Airija</v>
          </cell>
          <cell r="Q214" t="str">
            <v>Īrija</v>
          </cell>
          <cell r="R214" t="str">
            <v>Ireland</v>
          </cell>
          <cell r="S214" t="str">
            <v xml:space="preserve">Ierland </v>
          </cell>
          <cell r="T214" t="str">
            <v>Irlandia</v>
          </cell>
          <cell r="U214" t="str">
            <v xml:space="preserve">Irlanda </v>
          </cell>
          <cell r="V214" t="str">
            <v>Írsko</v>
          </cell>
          <cell r="W214" t="str">
            <v>Irska</v>
          </cell>
          <cell r="X214" t="str">
            <v>Irland</v>
          </cell>
        </row>
        <row r="215">
          <cell r="A215" t="str">
            <v>IT</v>
          </cell>
          <cell r="E215" t="str">
            <v>Itálie</v>
          </cell>
          <cell r="F215" t="str">
            <v>Italien</v>
          </cell>
          <cell r="G215" t="str">
            <v>Italien</v>
          </cell>
          <cell r="H215" t="str">
            <v>Ιταλία</v>
          </cell>
          <cell r="I215" t="str">
            <v>Italy</v>
          </cell>
          <cell r="J215" t="str">
            <v xml:space="preserve">Italia </v>
          </cell>
          <cell r="K215" t="str">
            <v>Itaalia</v>
          </cell>
          <cell r="L215" t="str">
            <v>Italia</v>
          </cell>
          <cell r="M215" t="str">
            <v>Italie</v>
          </cell>
          <cell r="N215" t="str">
            <v xml:space="preserve">Olaszország </v>
          </cell>
          <cell r="O215" t="str">
            <v xml:space="preserve">Italia </v>
          </cell>
          <cell r="P215" t="str">
            <v xml:space="preserve">Italija </v>
          </cell>
          <cell r="Q215" t="str">
            <v xml:space="preserve">Itālija </v>
          </cell>
          <cell r="R215" t="str">
            <v>Italja</v>
          </cell>
          <cell r="S215" t="str">
            <v xml:space="preserve">Italië </v>
          </cell>
          <cell r="T215" t="str">
            <v>Włochy</v>
          </cell>
          <cell r="U215" t="str">
            <v xml:space="preserve">Itália </v>
          </cell>
          <cell r="V215" t="str">
            <v xml:space="preserve">Taliansko </v>
          </cell>
          <cell r="W215" t="str">
            <v xml:space="preserve">Italija </v>
          </cell>
          <cell r="X215" t="str">
            <v>Italien</v>
          </cell>
        </row>
        <row r="216">
          <cell r="A216" t="str">
            <v>LT</v>
          </cell>
          <cell r="E216" t="str">
            <v>Litva</v>
          </cell>
          <cell r="F216" t="str">
            <v>Litauen</v>
          </cell>
          <cell r="G216" t="str">
            <v>Litauen</v>
          </cell>
          <cell r="H216" t="str">
            <v>Λιθουανία</v>
          </cell>
          <cell r="I216" t="str">
            <v>Lithuania</v>
          </cell>
          <cell r="J216" t="str">
            <v xml:space="preserve">Lituania </v>
          </cell>
          <cell r="K216" t="str">
            <v xml:space="preserve">Leedu </v>
          </cell>
          <cell r="L216" t="str">
            <v>Liettua</v>
          </cell>
          <cell r="M216" t="str">
            <v>Lituanie</v>
          </cell>
          <cell r="N216" t="str">
            <v xml:space="preserve">Litvánia </v>
          </cell>
          <cell r="O216" t="str">
            <v xml:space="preserve">Lituania </v>
          </cell>
          <cell r="P216" t="str">
            <v>Lietuva</v>
          </cell>
          <cell r="Q216" t="str">
            <v>Lietuva</v>
          </cell>
          <cell r="R216" t="str">
            <v>Lithuania</v>
          </cell>
          <cell r="S216" t="str">
            <v xml:space="preserve">Litouwen </v>
          </cell>
          <cell r="T216" t="str">
            <v>Litwa</v>
          </cell>
          <cell r="U216" t="str">
            <v xml:space="preserve">Lituânia </v>
          </cell>
          <cell r="V216" t="str">
            <v xml:space="preserve">Litva </v>
          </cell>
          <cell r="W216" t="str">
            <v>Litva</v>
          </cell>
          <cell r="X216" t="str">
            <v>Litauen</v>
          </cell>
        </row>
        <row r="217">
          <cell r="A217" t="str">
            <v>LU</v>
          </cell>
          <cell r="E217" t="str">
            <v>Lucembursko</v>
          </cell>
          <cell r="F217" t="str">
            <v>Luxembourg</v>
          </cell>
          <cell r="G217" t="str">
            <v>Letzebuerg</v>
          </cell>
          <cell r="H217" t="str">
            <v>Λουξεμβούργο</v>
          </cell>
          <cell r="I217" t="str">
            <v>Luxemburg</v>
          </cell>
          <cell r="J217" t="str">
            <v xml:space="preserve">Luxemburgo </v>
          </cell>
          <cell r="K217" t="str">
            <v xml:space="preserve">Luksemburg </v>
          </cell>
          <cell r="L217" t="str">
            <v>Luxemburg</v>
          </cell>
          <cell r="M217" t="str">
            <v>Luxembourg</v>
          </cell>
          <cell r="N217" t="str">
            <v>Luxemburg</v>
          </cell>
          <cell r="O217" t="str">
            <v xml:space="preserve">Lussemburgo </v>
          </cell>
          <cell r="P217" t="str">
            <v>Liuksemburgas</v>
          </cell>
          <cell r="Q217" t="str">
            <v xml:space="preserve">Luksemburga </v>
          </cell>
          <cell r="R217" t="str">
            <v>Luxemburg</v>
          </cell>
          <cell r="S217" t="str">
            <v xml:space="preserve">Luxemburg </v>
          </cell>
          <cell r="T217" t="str">
            <v>Luksemburg</v>
          </cell>
          <cell r="U217" t="str">
            <v xml:space="preserve">Luxemburgo </v>
          </cell>
          <cell r="V217" t="str">
            <v>Luxembursko</v>
          </cell>
          <cell r="W217" t="str">
            <v>Luksemburg</v>
          </cell>
          <cell r="X217" t="str">
            <v>Luxemburg</v>
          </cell>
        </row>
        <row r="218">
          <cell r="A218" t="str">
            <v>LV</v>
          </cell>
          <cell r="E218" t="str">
            <v>Lotyssko</v>
          </cell>
          <cell r="F218" t="str">
            <v>Letland</v>
          </cell>
          <cell r="G218" t="str">
            <v>Lettland</v>
          </cell>
          <cell r="H218" t="str">
            <v>Λετονία</v>
          </cell>
          <cell r="I218" t="str">
            <v>Latvia</v>
          </cell>
          <cell r="J218" t="str">
            <v xml:space="preserve">Letonia </v>
          </cell>
          <cell r="K218" t="str">
            <v>Läti</v>
          </cell>
          <cell r="L218" t="str">
            <v>Latvia</v>
          </cell>
          <cell r="M218" t="str">
            <v>Lettonie</v>
          </cell>
          <cell r="N218" t="str">
            <v xml:space="preserve">Lettország </v>
          </cell>
          <cell r="O218" t="str">
            <v xml:space="preserve">Lettonia </v>
          </cell>
          <cell r="P218" t="str">
            <v xml:space="preserve">Latvija </v>
          </cell>
          <cell r="Q218" t="str">
            <v xml:space="preserve">Latvija </v>
          </cell>
          <cell r="R218" t="str">
            <v>Latvia</v>
          </cell>
          <cell r="S218" t="str">
            <v xml:space="preserve">Letland </v>
          </cell>
          <cell r="T218" t="str">
            <v>Łotwa</v>
          </cell>
          <cell r="U218" t="str">
            <v xml:space="preserve">Letónia </v>
          </cell>
          <cell r="V218" t="str">
            <v>Lotyssko</v>
          </cell>
          <cell r="W218" t="str">
            <v xml:space="preserve">Latvija </v>
          </cell>
          <cell r="X218" t="str">
            <v>Lettland</v>
          </cell>
        </row>
        <row r="219">
          <cell r="A219" t="str">
            <v>MT</v>
          </cell>
          <cell r="E219" t="str">
            <v>Malta</v>
          </cell>
          <cell r="F219" t="str">
            <v>Malta</v>
          </cell>
          <cell r="G219" t="str">
            <v>Malta</v>
          </cell>
          <cell r="H219" t="str">
            <v>Μάλτα</v>
          </cell>
          <cell r="I219" t="str">
            <v>Malta</v>
          </cell>
          <cell r="J219" t="str">
            <v xml:space="preserve">Malta </v>
          </cell>
          <cell r="K219" t="str">
            <v>Malta</v>
          </cell>
          <cell r="L219" t="str">
            <v>Malta</v>
          </cell>
          <cell r="M219" t="str">
            <v>Malte</v>
          </cell>
          <cell r="N219" t="str">
            <v xml:space="preserve">Málta </v>
          </cell>
          <cell r="O219" t="str">
            <v xml:space="preserve">Malta </v>
          </cell>
          <cell r="P219" t="str">
            <v xml:space="preserve">Malta </v>
          </cell>
          <cell r="Q219" t="str">
            <v>Malta</v>
          </cell>
          <cell r="R219" t="str">
            <v>Malta</v>
          </cell>
          <cell r="S219" t="str">
            <v xml:space="preserve">Malta </v>
          </cell>
          <cell r="T219" t="str">
            <v>Malta</v>
          </cell>
          <cell r="U219" t="str">
            <v xml:space="preserve">Malta </v>
          </cell>
          <cell r="V219" t="str">
            <v xml:space="preserve">Malta </v>
          </cell>
          <cell r="W219" t="str">
            <v>Malta</v>
          </cell>
          <cell r="X219" t="str">
            <v>Malta</v>
          </cell>
        </row>
        <row r="220">
          <cell r="A220" t="str">
            <v>NL</v>
          </cell>
          <cell r="E220" t="str">
            <v>Nizozemí</v>
          </cell>
          <cell r="F220" t="str">
            <v>Nederlandene</v>
          </cell>
          <cell r="G220" t="str">
            <v>Niederlande</v>
          </cell>
          <cell r="H220" t="str">
            <v>Κάτω Χώρες</v>
          </cell>
          <cell r="I220" t="str">
            <v>Netherlands</v>
          </cell>
          <cell r="J220" t="str">
            <v xml:space="preserve">los Países Bajos </v>
          </cell>
          <cell r="K220" t="str">
            <v>Madalmaad / Holland</v>
          </cell>
          <cell r="L220" t="str">
            <v>Alankomaat</v>
          </cell>
          <cell r="M220" t="str">
            <v>Pays-Bas</v>
          </cell>
          <cell r="N220" t="str">
            <v>Hollandia</v>
          </cell>
          <cell r="O220" t="str">
            <v xml:space="preserve">Paesi Bassi </v>
          </cell>
          <cell r="P220" t="str">
            <v>Nyderlandai, Olandija</v>
          </cell>
          <cell r="Q220" t="str">
            <v>Nīderlande</v>
          </cell>
          <cell r="R220" t="str">
            <v>Netherlands</v>
          </cell>
          <cell r="S220" t="str">
            <v xml:space="preserve">Nederland </v>
          </cell>
          <cell r="T220" t="str">
            <v>Holandia</v>
          </cell>
          <cell r="U220" t="str">
            <v xml:space="preserve">Países Baixos </v>
          </cell>
          <cell r="V220" t="str">
            <v xml:space="preserve">Holandsko </v>
          </cell>
          <cell r="W220" t="str">
            <v>Nizozemska</v>
          </cell>
          <cell r="X220" t="str">
            <v>Nederländerna</v>
          </cell>
        </row>
        <row r="221">
          <cell r="A221" t="str">
            <v>PL</v>
          </cell>
          <cell r="E221" t="str">
            <v>Polsko</v>
          </cell>
          <cell r="F221" t="str">
            <v>Polen</v>
          </cell>
          <cell r="G221" t="str">
            <v>Polen</v>
          </cell>
          <cell r="H221" t="str">
            <v>Πολωνία</v>
          </cell>
          <cell r="I221" t="str">
            <v>Poland</v>
          </cell>
          <cell r="J221" t="str">
            <v xml:space="preserve">Polonia </v>
          </cell>
          <cell r="K221" t="str">
            <v>Poola</v>
          </cell>
          <cell r="L221" t="str">
            <v>Puola</v>
          </cell>
          <cell r="M221" t="str">
            <v>Pologne</v>
          </cell>
          <cell r="N221" t="str">
            <v xml:space="preserve">Lengyelország </v>
          </cell>
          <cell r="O221" t="str">
            <v xml:space="preserve">Polonia </v>
          </cell>
          <cell r="P221" t="str">
            <v>Lenkija</v>
          </cell>
          <cell r="Q221" t="str">
            <v>Polija</v>
          </cell>
          <cell r="R221" t="str">
            <v>Poland</v>
          </cell>
          <cell r="S221" t="str">
            <v xml:space="preserve">Polen </v>
          </cell>
          <cell r="T221" t="str">
            <v>Polska</v>
          </cell>
          <cell r="U221" t="str">
            <v xml:space="preserve">Polónia </v>
          </cell>
          <cell r="V221" t="str">
            <v>Poľsko</v>
          </cell>
          <cell r="W221" t="str">
            <v>Poljska</v>
          </cell>
          <cell r="X221" t="str">
            <v>Polen</v>
          </cell>
        </row>
        <row r="222">
          <cell r="A222" t="str">
            <v>PT</v>
          </cell>
          <cell r="E222" t="str">
            <v>Portugalsko</v>
          </cell>
          <cell r="F222" t="str">
            <v>Portugal</v>
          </cell>
          <cell r="G222" t="str">
            <v>Portugal</v>
          </cell>
          <cell r="H222" t="str">
            <v>Πορτογαλία</v>
          </cell>
          <cell r="I222" t="str">
            <v>Portugal</v>
          </cell>
          <cell r="J222" t="str">
            <v xml:space="preserve">Portugal </v>
          </cell>
          <cell r="K222" t="str">
            <v xml:space="preserve">Portugal </v>
          </cell>
          <cell r="L222" t="str">
            <v>Portugal</v>
          </cell>
          <cell r="M222" t="str">
            <v>Portugal</v>
          </cell>
          <cell r="N222" t="str">
            <v xml:space="preserve">Portugália </v>
          </cell>
          <cell r="O222" t="str">
            <v xml:space="preserve">Portogallo </v>
          </cell>
          <cell r="P222" t="str">
            <v>Portugalija</v>
          </cell>
          <cell r="Q222" t="str">
            <v>Portugāle</v>
          </cell>
          <cell r="R222" t="str">
            <v>Portugal</v>
          </cell>
          <cell r="S222" t="str">
            <v xml:space="preserve">Portugal </v>
          </cell>
          <cell r="T222" t="str">
            <v>Portugalia</v>
          </cell>
          <cell r="U222" t="str">
            <v xml:space="preserve">Portugal </v>
          </cell>
          <cell r="V222" t="str">
            <v>Portugalsko</v>
          </cell>
          <cell r="W222" t="str">
            <v>Portugalska</v>
          </cell>
          <cell r="X222" t="str">
            <v>Portugal</v>
          </cell>
        </row>
        <row r="223">
          <cell r="A223" t="str">
            <v>RO</v>
          </cell>
          <cell r="E223" t="str">
            <v>Rumunsko</v>
          </cell>
          <cell r="F223" t="str">
            <v>Rumænien</v>
          </cell>
          <cell r="G223" t="str">
            <v>Rumänien</v>
          </cell>
          <cell r="H223" t="str">
            <v>Ρουμανία</v>
          </cell>
          <cell r="I223" t="str">
            <v>Romania</v>
          </cell>
          <cell r="J223" t="str">
            <v xml:space="preserve">Rumania </v>
          </cell>
          <cell r="K223" t="str">
            <v xml:space="preserve">Rumeenia </v>
          </cell>
          <cell r="L223" t="str">
            <v>Romania</v>
          </cell>
          <cell r="M223" t="str">
            <v>Roumanie</v>
          </cell>
          <cell r="N223" t="str">
            <v xml:space="preserve">Románia </v>
          </cell>
          <cell r="O223" t="str">
            <v xml:space="preserve">Romania </v>
          </cell>
          <cell r="P223" t="str">
            <v>Rumunija</v>
          </cell>
          <cell r="Q223" t="str">
            <v>Rumānija</v>
          </cell>
          <cell r="R223" t="str">
            <v>Romania</v>
          </cell>
          <cell r="S223" t="str">
            <v xml:space="preserve">Roemenië </v>
          </cell>
          <cell r="T223" t="str">
            <v>Rumunia</v>
          </cell>
          <cell r="U223" t="str">
            <v xml:space="preserve">Roménia </v>
          </cell>
          <cell r="V223" t="str">
            <v>Rumunsko</v>
          </cell>
          <cell r="W223" t="str">
            <v xml:space="preserve">Romunija </v>
          </cell>
          <cell r="X223" t="str">
            <v>Rumänien</v>
          </cell>
        </row>
        <row r="224">
          <cell r="A224" t="str">
            <v>SE</v>
          </cell>
          <cell r="E224" t="str">
            <v>Svédsko</v>
          </cell>
          <cell r="F224" t="str">
            <v>Sverige</v>
          </cell>
          <cell r="G224" t="str">
            <v>Schweden</v>
          </cell>
          <cell r="H224" t="str">
            <v>Σουηδία</v>
          </cell>
          <cell r="I224" t="str">
            <v>Sweeden</v>
          </cell>
          <cell r="J224" t="str">
            <v xml:space="preserve">Suecia </v>
          </cell>
          <cell r="K224" t="str">
            <v>Rootsi</v>
          </cell>
          <cell r="L224" t="str">
            <v>Ruotsi</v>
          </cell>
          <cell r="M224" t="str">
            <v>Suède</v>
          </cell>
          <cell r="N224" t="str">
            <v xml:space="preserve">Svédország </v>
          </cell>
          <cell r="O224" t="str">
            <v xml:space="preserve">Svezia </v>
          </cell>
          <cell r="P224" t="str">
            <v>Svedija</v>
          </cell>
          <cell r="Q224" t="str">
            <v>Zviedrija</v>
          </cell>
          <cell r="R224" t="str">
            <v>Sweden</v>
          </cell>
          <cell r="S224" t="str">
            <v xml:space="preserve">Zweden </v>
          </cell>
          <cell r="T224" t="str">
            <v>Szwecja</v>
          </cell>
          <cell r="U224" t="str">
            <v xml:space="preserve">Suécia </v>
          </cell>
          <cell r="V224" t="str">
            <v>Svédsko</v>
          </cell>
          <cell r="W224" t="str">
            <v>Svedska</v>
          </cell>
          <cell r="X224" t="str">
            <v>Sverige</v>
          </cell>
        </row>
        <row r="225">
          <cell r="A225" t="str">
            <v>SI</v>
          </cell>
          <cell r="E225" t="str">
            <v>Slovinsko</v>
          </cell>
          <cell r="F225" t="str">
            <v>Slovenien</v>
          </cell>
          <cell r="G225" t="str">
            <v>Slowenien</v>
          </cell>
          <cell r="H225" t="str">
            <v>Σλοβενία</v>
          </cell>
          <cell r="I225" t="str">
            <v>Slovenia</v>
          </cell>
          <cell r="J225" t="str">
            <v xml:space="preserve">Eslovenia </v>
          </cell>
          <cell r="K225" t="str">
            <v>Sloveenia</v>
          </cell>
          <cell r="L225" t="str">
            <v>Slovania</v>
          </cell>
          <cell r="M225" t="str">
            <v>Slovénie</v>
          </cell>
          <cell r="N225" t="str">
            <v xml:space="preserve">Szlovénia </v>
          </cell>
          <cell r="O225" t="str">
            <v xml:space="preserve">Slovenia </v>
          </cell>
          <cell r="P225" t="str">
            <v xml:space="preserve">Slovėnija </v>
          </cell>
          <cell r="Q225" t="str">
            <v>Slovēnija</v>
          </cell>
          <cell r="R225" t="str">
            <v>Slovenia</v>
          </cell>
          <cell r="S225" t="str">
            <v xml:space="preserve">Slovenië </v>
          </cell>
          <cell r="T225" t="str">
            <v>Słowenia</v>
          </cell>
          <cell r="U225" t="str">
            <v xml:space="preserve">Eslovénia </v>
          </cell>
          <cell r="V225" t="str">
            <v xml:space="preserve">Slovinsko </v>
          </cell>
          <cell r="W225" t="str">
            <v>Slovenija</v>
          </cell>
          <cell r="X225" t="str">
            <v>Slovenien</v>
          </cell>
        </row>
        <row r="226">
          <cell r="A226" t="str">
            <v>SK</v>
          </cell>
          <cell r="E226" t="str">
            <v>Slovensko</v>
          </cell>
          <cell r="F226" t="str">
            <v>Slovakiet</v>
          </cell>
          <cell r="G226" t="str">
            <v>Slowakei</v>
          </cell>
          <cell r="H226" t="str">
            <v>Σλοβακία</v>
          </cell>
          <cell r="I226" t="str">
            <v>Slovakia</v>
          </cell>
          <cell r="J226" t="str">
            <v xml:space="preserve">Eslovaquia </v>
          </cell>
          <cell r="K226" t="str">
            <v xml:space="preserve">Slovakkia </v>
          </cell>
          <cell r="L226" t="str">
            <v>Slovekia</v>
          </cell>
          <cell r="M226" t="str">
            <v>Slovaquie</v>
          </cell>
          <cell r="N226" t="str">
            <v xml:space="preserve">Szlovákia </v>
          </cell>
          <cell r="O226" t="str">
            <v xml:space="preserve">Slovacchia </v>
          </cell>
          <cell r="P226" t="str">
            <v>Slovakija</v>
          </cell>
          <cell r="Q226" t="str">
            <v xml:space="preserve">Slovākija </v>
          </cell>
          <cell r="R226" t="str">
            <v>Slovakia</v>
          </cell>
          <cell r="S226" t="str">
            <v xml:space="preserve">Slovakije </v>
          </cell>
          <cell r="T226" t="str">
            <v>Słowacja</v>
          </cell>
          <cell r="U226" t="str">
            <v xml:space="preserve">Eslováquia </v>
          </cell>
          <cell r="V226" t="str">
            <v>Slovensko</v>
          </cell>
          <cell r="W226" t="str">
            <v xml:space="preserve">Slovaska </v>
          </cell>
          <cell r="X226" t="str">
            <v>Slovakien</v>
          </cell>
        </row>
        <row r="227">
          <cell r="A227" t="str">
            <v>TR</v>
          </cell>
          <cell r="E227" t="str">
            <v>Turecko</v>
          </cell>
          <cell r="F227" t="str">
            <v>Tyrkiet</v>
          </cell>
          <cell r="G227" t="str">
            <v>Türkei</v>
          </cell>
          <cell r="H227" t="str">
            <v>Τουρκία</v>
          </cell>
          <cell r="I227" t="str">
            <v>Turkey</v>
          </cell>
          <cell r="J227" t="str">
            <v xml:space="preserve">Turquía </v>
          </cell>
          <cell r="K227" t="str">
            <v xml:space="preserve">Türgi </v>
          </cell>
          <cell r="L227" t="str">
            <v>Turkki</v>
          </cell>
          <cell r="M227" t="str">
            <v>Turquie</v>
          </cell>
          <cell r="N227" t="str">
            <v xml:space="preserve">Törökország </v>
          </cell>
          <cell r="O227" t="str">
            <v xml:space="preserve">Turchia </v>
          </cell>
          <cell r="P227" t="str">
            <v>Turkija</v>
          </cell>
          <cell r="Q227" t="str">
            <v>Turcija</v>
          </cell>
          <cell r="R227" t="str">
            <v>Turkey</v>
          </cell>
          <cell r="S227" t="str">
            <v xml:space="preserve">Turkije </v>
          </cell>
          <cell r="T227" t="str">
            <v>Turcja</v>
          </cell>
          <cell r="U227" t="str">
            <v xml:space="preserve">Turquia </v>
          </cell>
          <cell r="V227" t="str">
            <v xml:space="preserve">Turecko </v>
          </cell>
          <cell r="W227" t="str">
            <v xml:space="preserve">Turčija </v>
          </cell>
          <cell r="X227" t="str">
            <v>Turkiet</v>
          </cell>
        </row>
        <row r="228">
          <cell r="A228" t="str">
            <v>UK</v>
          </cell>
          <cell r="E228" t="str">
            <v>Spojené království</v>
          </cell>
          <cell r="F228" t="str">
            <v>Det Forenede Kongerige</v>
          </cell>
          <cell r="G228" t="str">
            <v>Vereinigtes Königreich</v>
          </cell>
          <cell r="H228" t="str">
            <v>Ηνωμένο Βασίλειο</v>
          </cell>
          <cell r="I228" t="str">
            <v>United Kingdom</v>
          </cell>
          <cell r="J228" t="str">
            <v xml:space="preserve">el Reino Unido </v>
          </cell>
          <cell r="K228" t="str">
            <v>Suurbritannia /</v>
          </cell>
          <cell r="L228" t="str">
            <v>Yhdistynyt kuningaskunta</v>
          </cell>
          <cell r="M228" t="str">
            <v>Royaume-uni</v>
          </cell>
          <cell r="N228" t="str">
            <v xml:space="preserve">Egyesült </v>
          </cell>
          <cell r="O228" t="str">
            <v xml:space="preserve">Regno Unito </v>
          </cell>
          <cell r="P228" t="str">
            <v>Jungtinė Karalystė, Didzioji Britanija</v>
          </cell>
          <cell r="Q228" t="str">
            <v>Apvienotā Karaliste</v>
          </cell>
          <cell r="R228" t="str">
            <v>United Kingdom</v>
          </cell>
          <cell r="S228" t="str">
            <v xml:space="preserve">Verenigd Koninkrijk </v>
          </cell>
          <cell r="T228" t="str">
            <v>Wielka Brytania</v>
          </cell>
          <cell r="U228" t="str">
            <v xml:space="preserve">Reino Unido </v>
          </cell>
          <cell r="V228" t="str">
            <v>Spojené Kráľovstvo</v>
          </cell>
          <cell r="W228" t="str">
            <v>Zdruzeno kraljestvo</v>
          </cell>
          <cell r="X228" t="str">
            <v>Storbritannien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E"/>
      <sheetName val="Table2(II).Fs1"/>
      <sheetName val="Table2(II).Fs2"/>
      <sheetName val="Table3"/>
      <sheetName val="Table3.A-D"/>
      <sheetName val="Table4s1"/>
      <sheetName val="Table4s2"/>
      <sheetName val="Table4.A"/>
      <sheetName val="Table4.B(a)"/>
      <sheetName val="Table4.B(b)"/>
      <sheetName val="Table4.C"/>
      <sheetName val="Table4.D"/>
      <sheetName val="Table4.E"/>
      <sheetName val="Table4.F"/>
      <sheetName val="Table5"/>
      <sheetName val="Table5.A"/>
      <sheetName val="Table5.B"/>
      <sheetName val="Table5.C"/>
      <sheetName val="Table5.D"/>
      <sheetName val="Table6"/>
      <sheetName val="Table6.A,C"/>
      <sheetName val="Table6.B"/>
      <sheetName val="Summary1.As1"/>
      <sheetName val="Summary1.As2"/>
      <sheetName val="Summary1.As3"/>
      <sheetName val="Summary1.B"/>
      <sheetName val="Summary2"/>
      <sheetName val="Summary3s1"/>
      <sheetName val="Summary3s2"/>
      <sheetName val="Table7s1"/>
      <sheetName val="Table7s2"/>
      <sheetName val="Table7s3"/>
      <sheetName val="Table8(a)s1"/>
      <sheetName val="Table8(a)s2"/>
      <sheetName val="Table8(b)"/>
      <sheetName val="Table9s1"/>
      <sheetName val="Table9s2"/>
      <sheetName val="Table10s1"/>
      <sheetName val="Table10s2"/>
      <sheetName val="Table10s3"/>
      <sheetName val="Table10s4"/>
      <sheetName val="Table10s5"/>
      <sheetName val="Table11"/>
    </sheetNames>
    <sheetDataSet>
      <sheetData sheetId="0" refreshError="1">
        <row r="4">
          <cell r="C4" t="str">
            <v>Country</v>
          </cell>
        </row>
        <row r="6">
          <cell r="C6" t="str">
            <v>Year</v>
          </cell>
        </row>
        <row r="30">
          <cell r="C30" t="str">
            <v>Submission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Sheet1"/>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log"/>
      <sheetName val="SDTT-Input"/>
      <sheetName val="SDTT-Output"/>
      <sheetName val="SDTT-Weights"/>
      <sheetName val="Textes"/>
    </sheetNames>
    <sheetDataSet>
      <sheetData sheetId="0" refreshError="1"/>
      <sheetData sheetId="1" refreshError="1"/>
      <sheetData sheetId="2" refreshError="1"/>
      <sheetData sheetId="3" refreshError="1"/>
      <sheetData sheetId="4" refreshError="1">
        <row r="1">
          <cell r="B1">
            <v>21</v>
          </cell>
        </row>
        <row r="7">
          <cell r="A7" t="str">
            <v>010000</v>
          </cell>
          <cell r="C7">
            <v>1</v>
          </cell>
          <cell r="D7" t="str">
            <v>A, M</v>
          </cell>
          <cell r="E7" t="str">
            <v>CEREALS (including seeds)</v>
          </cell>
          <cell r="F7" t="str">
            <v>CEREALS (including seeds)</v>
          </cell>
          <cell r="G7" t="str">
            <v>GETREIDE (einschließlich Saatgut)</v>
          </cell>
          <cell r="H7" t="str">
            <v>CEREALS (including seeds)</v>
          </cell>
          <cell r="I7" t="str">
            <v>CEREALS (including seeds)</v>
          </cell>
          <cell r="J7" t="str">
            <v>CÉRÉALES (y compris semences)</v>
          </cell>
          <cell r="K7" t="str">
            <v>CEREALS (including seeds)</v>
          </cell>
          <cell r="L7" t="str">
            <v>CEREALS (including seeds)</v>
          </cell>
          <cell r="M7" t="str">
            <v>CÉRÉALES (y compris semences)</v>
          </cell>
          <cell r="N7" t="str">
            <v>CEREALS (including seeds)</v>
          </cell>
          <cell r="O7" t="str">
            <v>CEREALS (including seeds)</v>
          </cell>
          <cell r="P7" t="str">
            <v>CEREALS (including seeds)</v>
          </cell>
          <cell r="Q7" t="str">
            <v>CEREALS (including seeds)</v>
          </cell>
          <cell r="R7" t="str">
            <v>CEREALS (including seeds)</v>
          </cell>
          <cell r="S7" t="str">
            <v>CEREALS (including seeds)</v>
          </cell>
          <cell r="T7" t="str">
            <v>CEREALS (including seeds)</v>
          </cell>
          <cell r="U7" t="str">
            <v>CEREALS (including seeds)</v>
          </cell>
          <cell r="V7" t="str">
            <v>CEREALS (including seeds)</v>
          </cell>
          <cell r="W7" t="str">
            <v>CEREALS (including seeds)</v>
          </cell>
          <cell r="X7" t="str">
            <v>CEREALS (including seeds)</v>
          </cell>
        </row>
        <row r="8">
          <cell r="A8" t="str">
            <v>011000</v>
          </cell>
          <cell r="C8">
            <v>1.1000000000000001</v>
          </cell>
          <cell r="D8" t="str">
            <v>A, M</v>
          </cell>
          <cell r="E8" t="str">
            <v>Wheat and spelt</v>
          </cell>
          <cell r="F8" t="str">
            <v>Wheat and spelt</v>
          </cell>
          <cell r="G8" t="str">
            <v>Weizen und Spelz</v>
          </cell>
          <cell r="H8" t="str">
            <v>Wheat and spelt</v>
          </cell>
          <cell r="I8" t="str">
            <v>Wheat and spelt</v>
          </cell>
          <cell r="J8" t="str">
            <v>Blé et épeautre</v>
          </cell>
          <cell r="K8" t="str">
            <v>Wheat and spelt</v>
          </cell>
          <cell r="L8" t="str">
            <v>Wheat and spelt</v>
          </cell>
          <cell r="M8" t="str">
            <v>Blé et épeautre</v>
          </cell>
          <cell r="N8" t="str">
            <v>Wheat and spelt</v>
          </cell>
          <cell r="O8" t="str">
            <v>Wheat and spelt</v>
          </cell>
          <cell r="P8" t="str">
            <v>Wheat and spelt</v>
          </cell>
          <cell r="Q8" t="str">
            <v>Wheat and spelt</v>
          </cell>
          <cell r="R8" t="str">
            <v>Wheat and spelt</v>
          </cell>
          <cell r="S8" t="str">
            <v>Wheat and spelt</v>
          </cell>
          <cell r="T8" t="str">
            <v>Wheat and spelt</v>
          </cell>
          <cell r="U8" t="str">
            <v>Wheat and spelt</v>
          </cell>
          <cell r="V8" t="str">
            <v>Wheat and spelt</v>
          </cell>
          <cell r="W8" t="str">
            <v>Wheat and spelt</v>
          </cell>
          <cell r="X8" t="str">
            <v>Wheat and spelt</v>
          </cell>
        </row>
        <row r="9">
          <cell r="A9" t="str">
            <v>011100</v>
          </cell>
          <cell r="C9" t="str">
            <v>01.1.1</v>
          </cell>
          <cell r="D9" t="str">
            <v>A, M</v>
          </cell>
          <cell r="E9" t="str">
            <v>Soft wheat and spelt</v>
          </cell>
          <cell r="F9" t="str">
            <v>Soft wheat and spelt</v>
          </cell>
          <cell r="G9" t="str">
            <v>Weichweizen und Spelz</v>
          </cell>
          <cell r="H9" t="str">
            <v>Soft wheat and spelt</v>
          </cell>
          <cell r="I9" t="str">
            <v>Soft wheat and spelt</v>
          </cell>
          <cell r="J9" t="str">
            <v>Blé tendre et épeautre</v>
          </cell>
          <cell r="K9" t="str">
            <v>Soft wheat and spelt</v>
          </cell>
          <cell r="L9" t="str">
            <v>Soft wheat and spelt</v>
          </cell>
          <cell r="M9" t="str">
            <v>Blé tendre et épeautre</v>
          </cell>
          <cell r="N9" t="str">
            <v>Soft wheat and spelt</v>
          </cell>
          <cell r="O9" t="str">
            <v>Soft wheat and spelt</v>
          </cell>
          <cell r="P9" t="str">
            <v>Soft wheat and spelt</v>
          </cell>
          <cell r="Q9" t="str">
            <v>Soft wheat and spelt</v>
          </cell>
          <cell r="R9" t="str">
            <v>Soft wheat and spelt</v>
          </cell>
          <cell r="S9" t="str">
            <v>Soft wheat and spelt</v>
          </cell>
          <cell r="T9" t="str">
            <v>Soft wheat and spelt</v>
          </cell>
          <cell r="U9" t="str">
            <v>Soft wheat and spelt</v>
          </cell>
          <cell r="V9" t="str">
            <v>Soft wheat and spelt</v>
          </cell>
          <cell r="W9" t="str">
            <v>Soft wheat and spelt</v>
          </cell>
          <cell r="X9" t="str">
            <v>Soft wheat and spelt</v>
          </cell>
        </row>
        <row r="10">
          <cell r="A10" t="str">
            <v>011200</v>
          </cell>
          <cell r="C10" t="str">
            <v>01.1.2</v>
          </cell>
          <cell r="D10" t="str">
            <v>A, M</v>
          </cell>
          <cell r="E10" t="str">
            <v>Durum wheat</v>
          </cell>
          <cell r="F10" t="str">
            <v>Durum wheat</v>
          </cell>
          <cell r="G10" t="str">
            <v>Hartweizen</v>
          </cell>
          <cell r="H10" t="str">
            <v>Durum wheat</v>
          </cell>
          <cell r="I10" t="str">
            <v>Durum wheat</v>
          </cell>
          <cell r="J10" t="str">
            <v>Blé dur</v>
          </cell>
          <cell r="K10" t="str">
            <v>Durum wheat</v>
          </cell>
          <cell r="L10" t="str">
            <v>Durum wheat</v>
          </cell>
          <cell r="M10" t="str">
            <v>Blé dur</v>
          </cell>
          <cell r="N10" t="str">
            <v>Durum wheat</v>
          </cell>
          <cell r="O10" t="str">
            <v>Durum wheat</v>
          </cell>
          <cell r="P10" t="str">
            <v>Durum wheat</v>
          </cell>
          <cell r="Q10" t="str">
            <v>Durum wheat</v>
          </cell>
          <cell r="R10" t="str">
            <v>Durum wheat</v>
          </cell>
          <cell r="S10" t="str">
            <v>Durum wheat</v>
          </cell>
          <cell r="T10" t="str">
            <v>Durum wheat</v>
          </cell>
          <cell r="U10" t="str">
            <v>Durum wheat</v>
          </cell>
          <cell r="V10" t="str">
            <v>Durum wheat</v>
          </cell>
          <cell r="W10" t="str">
            <v>Durum wheat</v>
          </cell>
          <cell r="X10" t="str">
            <v>Durum wheat</v>
          </cell>
        </row>
        <row r="11">
          <cell r="A11" t="str">
            <v>012000</v>
          </cell>
          <cell r="C11">
            <v>1.2</v>
          </cell>
          <cell r="D11" t="str">
            <v>A, M</v>
          </cell>
          <cell r="E11" t="str">
            <v>Rye and meslin</v>
          </cell>
          <cell r="F11" t="str">
            <v>Rye and meslin</v>
          </cell>
          <cell r="G11" t="str">
            <v>Roggen und Wintermenggetreide</v>
          </cell>
          <cell r="H11" t="str">
            <v>Rye and meslin</v>
          </cell>
          <cell r="I11" t="str">
            <v>Rye and meslin</v>
          </cell>
          <cell r="J11" t="str">
            <v>Seigle et méteil</v>
          </cell>
          <cell r="K11" t="str">
            <v>Rye and meslin</v>
          </cell>
          <cell r="L11" t="str">
            <v>Rye and meslin</v>
          </cell>
          <cell r="M11" t="str">
            <v>Seigle et méteil</v>
          </cell>
          <cell r="N11" t="str">
            <v>Rye and meslin</v>
          </cell>
          <cell r="O11" t="str">
            <v>Rye and meslin</v>
          </cell>
          <cell r="P11" t="str">
            <v>Rye and meslin</v>
          </cell>
          <cell r="Q11" t="str">
            <v>Rye and meslin</v>
          </cell>
          <cell r="R11" t="str">
            <v>Rye and meslin</v>
          </cell>
          <cell r="S11" t="str">
            <v>Rye and meslin</v>
          </cell>
          <cell r="T11" t="str">
            <v>Rye and meslin</v>
          </cell>
          <cell r="U11" t="str">
            <v>Rye and meslin</v>
          </cell>
          <cell r="V11" t="str">
            <v>Rye and meslin</v>
          </cell>
          <cell r="W11" t="str">
            <v>Rye and meslin</v>
          </cell>
          <cell r="X11" t="str">
            <v>Rye and meslin</v>
          </cell>
        </row>
        <row r="12">
          <cell r="A12" t="str">
            <v>013000</v>
          </cell>
          <cell r="C12">
            <v>1.3</v>
          </cell>
          <cell r="D12" t="str">
            <v>A, M</v>
          </cell>
          <cell r="E12" t="str">
            <v>Barley</v>
          </cell>
          <cell r="F12" t="str">
            <v>Barley</v>
          </cell>
          <cell r="G12" t="str">
            <v>Gerste</v>
          </cell>
          <cell r="H12" t="str">
            <v>Barley</v>
          </cell>
          <cell r="I12" t="str">
            <v>Barley</v>
          </cell>
          <cell r="J12" t="str">
            <v>Orge</v>
          </cell>
          <cell r="K12" t="str">
            <v>Barley</v>
          </cell>
          <cell r="L12" t="str">
            <v>Barley</v>
          </cell>
          <cell r="M12" t="str">
            <v>Orge</v>
          </cell>
          <cell r="N12" t="str">
            <v>Barley</v>
          </cell>
          <cell r="O12" t="str">
            <v>Barley</v>
          </cell>
          <cell r="P12" t="str">
            <v>Barley</v>
          </cell>
          <cell r="Q12" t="str">
            <v>Barley</v>
          </cell>
          <cell r="R12" t="str">
            <v>Barley</v>
          </cell>
          <cell r="S12" t="str">
            <v>Barley</v>
          </cell>
          <cell r="T12" t="str">
            <v>Barley</v>
          </cell>
          <cell r="U12" t="str">
            <v>Barley</v>
          </cell>
          <cell r="V12" t="str">
            <v>Barley</v>
          </cell>
          <cell r="W12" t="str">
            <v>Barley</v>
          </cell>
          <cell r="X12" t="str">
            <v>Barley</v>
          </cell>
        </row>
        <row r="13">
          <cell r="A13" t="str">
            <v>013100</v>
          </cell>
          <cell r="C13" t="str">
            <v>01.3.1</v>
          </cell>
          <cell r="D13" t="str">
            <v>A, M</v>
          </cell>
          <cell r="E13" t="str">
            <v>Feed barley</v>
          </cell>
          <cell r="F13" t="str">
            <v>Feed barley</v>
          </cell>
          <cell r="G13" t="str">
            <v>Futtergerste</v>
          </cell>
          <cell r="H13" t="str">
            <v>Feed barley</v>
          </cell>
          <cell r="I13" t="str">
            <v>Feed barley</v>
          </cell>
          <cell r="J13" t="str">
            <v>Orge fourragère</v>
          </cell>
          <cell r="K13" t="str">
            <v>Feed barley</v>
          </cell>
          <cell r="L13" t="str">
            <v>Feed barley</v>
          </cell>
          <cell r="M13" t="str">
            <v>Orge fourragère</v>
          </cell>
          <cell r="N13" t="str">
            <v>Feed barley</v>
          </cell>
          <cell r="O13" t="str">
            <v>Feed barley</v>
          </cell>
          <cell r="P13" t="str">
            <v>Feed barley</v>
          </cell>
          <cell r="Q13" t="str">
            <v>Feed barley</v>
          </cell>
          <cell r="R13" t="str">
            <v>Feed barley</v>
          </cell>
          <cell r="S13" t="str">
            <v>Feed barley</v>
          </cell>
          <cell r="T13" t="str">
            <v>Feed barley</v>
          </cell>
          <cell r="U13" t="str">
            <v>Feed barley</v>
          </cell>
          <cell r="V13" t="str">
            <v>Feed barley</v>
          </cell>
          <cell r="W13" t="str">
            <v>Feed barley</v>
          </cell>
          <cell r="X13" t="str">
            <v>Feed barley</v>
          </cell>
        </row>
        <row r="14">
          <cell r="A14" t="str">
            <v>013200</v>
          </cell>
          <cell r="C14" t="str">
            <v>01.3.2</v>
          </cell>
          <cell r="D14" t="str">
            <v>A, M</v>
          </cell>
          <cell r="E14" t="str">
            <v>Malting barley</v>
          </cell>
          <cell r="F14" t="str">
            <v>Malting barley</v>
          </cell>
          <cell r="G14" t="str">
            <v>Braugerste</v>
          </cell>
          <cell r="H14" t="str">
            <v>Malting barley</v>
          </cell>
          <cell r="I14" t="str">
            <v>Malting barley</v>
          </cell>
          <cell r="J14" t="str">
            <v>Orge de brasserie</v>
          </cell>
          <cell r="K14" t="str">
            <v>Malting barley</v>
          </cell>
          <cell r="L14" t="str">
            <v>Malting barley</v>
          </cell>
          <cell r="M14" t="str">
            <v>Orge de brasserie</v>
          </cell>
          <cell r="N14" t="str">
            <v>Malting barley</v>
          </cell>
          <cell r="O14" t="str">
            <v>Malting barley</v>
          </cell>
          <cell r="P14" t="str">
            <v>Malting barley</v>
          </cell>
          <cell r="Q14" t="str">
            <v>Malting barley</v>
          </cell>
          <cell r="R14" t="str">
            <v>Malting barley</v>
          </cell>
          <cell r="S14" t="str">
            <v>Malting barley</v>
          </cell>
          <cell r="T14" t="str">
            <v>Malting barley</v>
          </cell>
          <cell r="U14" t="str">
            <v>Malting barley</v>
          </cell>
          <cell r="V14" t="str">
            <v>Malting barley</v>
          </cell>
          <cell r="W14" t="str">
            <v>Malting barley</v>
          </cell>
          <cell r="X14" t="str">
            <v>Malting barley</v>
          </cell>
        </row>
        <row r="15">
          <cell r="A15" t="str">
            <v>014000</v>
          </cell>
          <cell r="C15">
            <v>1.4</v>
          </cell>
          <cell r="D15" t="str">
            <v>A, M</v>
          </cell>
          <cell r="E15" t="str">
            <v>Oats and summer cereal mixtures</v>
          </cell>
          <cell r="F15" t="str">
            <v>Oats and summer cereal mixtures</v>
          </cell>
          <cell r="G15" t="str">
            <v>Hafer und Sommermenggetreide</v>
          </cell>
          <cell r="H15" t="str">
            <v>Oats and summer cereal mixtures</v>
          </cell>
          <cell r="I15" t="str">
            <v>Oats and summer cereal mixtures</v>
          </cell>
          <cell r="J15" t="str">
            <v>Avoine et mélange de céréales d’été</v>
          </cell>
          <cell r="K15" t="str">
            <v>Oats and summer cereal mixtures</v>
          </cell>
          <cell r="L15" t="str">
            <v>Oats and summer cereal mixtures</v>
          </cell>
          <cell r="M15" t="str">
            <v>Avoine et mélange de céréales d’été</v>
          </cell>
          <cell r="N15" t="str">
            <v>Oats and summer cereal mixtures</v>
          </cell>
          <cell r="O15" t="str">
            <v>Oats and summer cereal mixtures</v>
          </cell>
          <cell r="P15" t="str">
            <v>Oats and summer cereal mixtures</v>
          </cell>
          <cell r="Q15" t="str">
            <v>Oats and summer cereal mixtures</v>
          </cell>
          <cell r="R15" t="str">
            <v>Oats and summer cereal mixtures</v>
          </cell>
          <cell r="S15" t="str">
            <v>Oats and summer cereal mixtures</v>
          </cell>
          <cell r="T15" t="str">
            <v>Oats and summer cereal mixtures</v>
          </cell>
          <cell r="U15" t="str">
            <v>Oats and summer cereal mixtures</v>
          </cell>
          <cell r="V15" t="str">
            <v>Oats and summer cereal mixtures</v>
          </cell>
          <cell r="W15" t="str">
            <v>Oats and summer cereal mixtures</v>
          </cell>
          <cell r="X15" t="str">
            <v>Oats and summer cereal mixtures</v>
          </cell>
        </row>
        <row r="16">
          <cell r="A16" t="str">
            <v>015000</v>
          </cell>
          <cell r="C16">
            <v>1.5</v>
          </cell>
          <cell r="D16" t="str">
            <v>A, M</v>
          </cell>
          <cell r="E16" t="str">
            <v>Grain maize</v>
          </cell>
          <cell r="F16" t="str">
            <v>Grain maize</v>
          </cell>
          <cell r="G16" t="str">
            <v>Körnermais</v>
          </cell>
          <cell r="H16" t="str">
            <v>Grain maize</v>
          </cell>
          <cell r="I16" t="str">
            <v>Grain maize</v>
          </cell>
          <cell r="J16" t="str">
            <v>Maïs (grains)</v>
          </cell>
          <cell r="K16" t="str">
            <v>Grain maize</v>
          </cell>
          <cell r="L16" t="str">
            <v>Grain maize</v>
          </cell>
          <cell r="M16" t="str">
            <v>Maïs (grains)</v>
          </cell>
          <cell r="N16" t="str">
            <v>Grain maize</v>
          </cell>
          <cell r="O16" t="str">
            <v>Grain maize</v>
          </cell>
          <cell r="P16" t="str">
            <v>Grain maize</v>
          </cell>
          <cell r="Q16" t="str">
            <v>Grain maize</v>
          </cell>
          <cell r="R16" t="str">
            <v>Grain maize</v>
          </cell>
          <cell r="S16" t="str">
            <v>Grain maize</v>
          </cell>
          <cell r="T16" t="str">
            <v>Grain maize</v>
          </cell>
          <cell r="U16" t="str">
            <v>Grain maize</v>
          </cell>
          <cell r="V16" t="str">
            <v>Grain maize</v>
          </cell>
          <cell r="W16" t="str">
            <v>Grain maize</v>
          </cell>
          <cell r="X16" t="str">
            <v>Grain maize</v>
          </cell>
        </row>
        <row r="17">
          <cell r="A17" t="str">
            <v>016000</v>
          </cell>
          <cell r="C17">
            <v>1.6</v>
          </cell>
          <cell r="D17" t="str">
            <v>A, M</v>
          </cell>
          <cell r="E17" t="str">
            <v>Rice</v>
          </cell>
          <cell r="F17" t="str">
            <v>Rice</v>
          </cell>
          <cell r="G17" t="str">
            <v>Reis</v>
          </cell>
          <cell r="H17" t="str">
            <v>Rice</v>
          </cell>
          <cell r="I17" t="str">
            <v>Rice</v>
          </cell>
          <cell r="J17" t="str">
            <v>Riz</v>
          </cell>
          <cell r="K17" t="str">
            <v>Rice</v>
          </cell>
          <cell r="L17" t="str">
            <v>Rice</v>
          </cell>
          <cell r="M17" t="str">
            <v>Riz</v>
          </cell>
          <cell r="N17" t="str">
            <v>Rice</v>
          </cell>
          <cell r="O17" t="str">
            <v>Rice</v>
          </cell>
          <cell r="P17" t="str">
            <v>Rice</v>
          </cell>
          <cell r="Q17" t="str">
            <v>Rice</v>
          </cell>
          <cell r="R17" t="str">
            <v>Rice</v>
          </cell>
          <cell r="S17" t="str">
            <v>Rice</v>
          </cell>
          <cell r="T17" t="str">
            <v>Rice</v>
          </cell>
          <cell r="U17" t="str">
            <v>Rice</v>
          </cell>
          <cell r="V17" t="str">
            <v>Rice</v>
          </cell>
          <cell r="W17" t="str">
            <v>Rice</v>
          </cell>
          <cell r="X17" t="str">
            <v>Rice</v>
          </cell>
        </row>
        <row r="18">
          <cell r="A18" t="str">
            <v>019000</v>
          </cell>
          <cell r="C18">
            <v>1.9</v>
          </cell>
          <cell r="D18" t="str">
            <v>A, M</v>
          </cell>
          <cell r="E18" t="str">
            <v>Other cereals</v>
          </cell>
          <cell r="F18" t="str">
            <v>Other cereals</v>
          </cell>
          <cell r="G18" t="str">
            <v>Sonstiges Getreide</v>
          </cell>
          <cell r="H18" t="str">
            <v>Other cereals</v>
          </cell>
          <cell r="I18" t="str">
            <v>Other cereals</v>
          </cell>
          <cell r="J18" t="str">
            <v>Autres céréales</v>
          </cell>
          <cell r="K18" t="str">
            <v>Other cereals</v>
          </cell>
          <cell r="L18" t="str">
            <v>Other cereals</v>
          </cell>
          <cell r="M18" t="str">
            <v>Autres céréales</v>
          </cell>
          <cell r="N18" t="str">
            <v>Other cereals</v>
          </cell>
          <cell r="O18" t="str">
            <v>Other cereals</v>
          </cell>
          <cell r="P18" t="str">
            <v>Other cereals</v>
          </cell>
          <cell r="Q18" t="str">
            <v>Other cereals</v>
          </cell>
          <cell r="R18" t="str">
            <v>Other cereals</v>
          </cell>
          <cell r="S18" t="str">
            <v>Other cereals</v>
          </cell>
          <cell r="T18" t="str">
            <v>Other cereals</v>
          </cell>
          <cell r="U18" t="str">
            <v>Other cereals</v>
          </cell>
          <cell r="V18" t="str">
            <v>Other cereals</v>
          </cell>
          <cell r="W18" t="str">
            <v>Other cereals</v>
          </cell>
          <cell r="X18" t="str">
            <v>Other cereals</v>
          </cell>
        </row>
        <row r="19">
          <cell r="A19" t="str">
            <v>020000</v>
          </cell>
          <cell r="C19">
            <v>2</v>
          </cell>
          <cell r="D19" t="str">
            <v>A, M</v>
          </cell>
          <cell r="E19" t="str">
            <v>INDUSTRIAL CROPS</v>
          </cell>
          <cell r="F19" t="str">
            <v>INDUSTRIAL CROPS</v>
          </cell>
          <cell r="G19" t="str">
            <v>HANDELSGEWÄCHSE</v>
          </cell>
          <cell r="H19" t="str">
            <v>INDUSTRIAL CROPS</v>
          </cell>
          <cell r="I19" t="str">
            <v>INDUSTRIAL CROPS</v>
          </cell>
          <cell r="J19" t="str">
            <v>PLANTES INDUSTRIELLES</v>
          </cell>
          <cell r="K19" t="str">
            <v>INDUSTRIAL CROPS</v>
          </cell>
          <cell r="L19" t="str">
            <v>INDUSTRIAL CROPS</v>
          </cell>
          <cell r="M19" t="str">
            <v>PLANTES INDUSTRIELLES</v>
          </cell>
          <cell r="N19" t="str">
            <v>INDUSTRIAL CROPS</v>
          </cell>
          <cell r="O19" t="str">
            <v>INDUSTRIAL CROPS</v>
          </cell>
          <cell r="P19" t="str">
            <v>INDUSTRIAL CROPS</v>
          </cell>
          <cell r="Q19" t="str">
            <v>INDUSTRIAL CROPS</v>
          </cell>
          <cell r="R19" t="str">
            <v>INDUSTRIAL CROPS</v>
          </cell>
          <cell r="S19" t="str">
            <v>INDUSTRIAL CROPS</v>
          </cell>
          <cell r="T19" t="str">
            <v>INDUSTRIAL CROPS</v>
          </cell>
          <cell r="U19" t="str">
            <v>INDUSTRIAL CROPS</v>
          </cell>
          <cell r="V19" t="str">
            <v>INDUSTRIAL CROPS</v>
          </cell>
          <cell r="W19" t="str">
            <v>INDUSTRIAL CROPS</v>
          </cell>
          <cell r="X19" t="str">
            <v>INDUSTRIAL CROPS</v>
          </cell>
        </row>
        <row r="20">
          <cell r="A20" t="str">
            <v>021000</v>
          </cell>
          <cell r="C20">
            <v>2.1</v>
          </cell>
          <cell r="D20" t="str">
            <v>A, M</v>
          </cell>
          <cell r="E20" t="str">
            <v>Oil seeds and oleaginous fruits (including seeds)</v>
          </cell>
          <cell r="F20" t="str">
            <v>Oil seeds and oleaginous fruits (including seeds)</v>
          </cell>
          <cell r="G20" t="str">
            <v>Ölsaaten und Ölfrüchte (einschl. Saatgut)</v>
          </cell>
          <cell r="H20" t="str">
            <v>Oil seeds and oleaginous fruits (including seeds)</v>
          </cell>
          <cell r="I20" t="str">
            <v>Oil seeds and oleaginous fruits (including seeds)</v>
          </cell>
          <cell r="J20" t="str">
            <v>Oléagineux (y compris semences)</v>
          </cell>
          <cell r="K20" t="str">
            <v>Oil seeds and oleaginous fruits (including seeds)</v>
          </cell>
          <cell r="L20" t="str">
            <v>Oil seeds and oleaginous fruits (including seeds)</v>
          </cell>
          <cell r="M20" t="str">
            <v>Oléagineux (y compris semences)</v>
          </cell>
          <cell r="N20" t="str">
            <v>Oil seeds and oleaginous fruits (including seeds)</v>
          </cell>
          <cell r="O20" t="str">
            <v>Oil seeds and oleaginous fruits (including seeds)</v>
          </cell>
          <cell r="P20" t="str">
            <v>Oil seeds and oleaginous fruits (including seeds)</v>
          </cell>
          <cell r="Q20" t="str">
            <v>Oil seeds and oleaginous fruits (including seeds)</v>
          </cell>
          <cell r="R20" t="str">
            <v>Oil seeds and oleaginous fruits (including seeds)</v>
          </cell>
          <cell r="S20" t="str">
            <v>Oil seeds and oleaginous fruits (including seeds)</v>
          </cell>
          <cell r="T20" t="str">
            <v>Oil seeds and oleaginous fruits (including seeds)</v>
          </cell>
          <cell r="U20" t="str">
            <v>Oil seeds and oleaginous fruits (including seeds)</v>
          </cell>
          <cell r="V20" t="str">
            <v>Oil seeds and oleaginous fruits (including seeds)</v>
          </cell>
          <cell r="W20" t="str">
            <v>Oil seeds and oleaginous fruits (including seeds)</v>
          </cell>
          <cell r="X20" t="str">
            <v>Oil seeds and oleaginous fruits (including seeds)</v>
          </cell>
        </row>
        <row r="21">
          <cell r="A21" t="str">
            <v>021100</v>
          </cell>
          <cell r="C21" t="str">
            <v>02.1.1</v>
          </cell>
          <cell r="D21" t="str">
            <v>A, M</v>
          </cell>
          <cell r="E21" t="str">
            <v>Rape and turnip rape seed</v>
          </cell>
          <cell r="F21" t="str">
            <v>Rape and turnip rape seed</v>
          </cell>
          <cell r="G21" t="str">
            <v>Raps und Rübsensamen</v>
          </cell>
          <cell r="H21" t="str">
            <v>Rape and turnip rape seed</v>
          </cell>
          <cell r="I21" t="str">
            <v>Rape and turnip rape seed</v>
          </cell>
          <cell r="J21" t="str">
            <v>Graines de colza et de navette</v>
          </cell>
          <cell r="K21" t="str">
            <v>Rape and turnip rape seed</v>
          </cell>
          <cell r="L21" t="str">
            <v>Rape and turnip rape seed</v>
          </cell>
          <cell r="M21" t="str">
            <v>Graines de colza et de navette</v>
          </cell>
          <cell r="N21" t="str">
            <v>Rape and turnip rape seed</v>
          </cell>
          <cell r="O21" t="str">
            <v>Rape and turnip rape seed</v>
          </cell>
          <cell r="P21" t="str">
            <v>Rape and turnip rape seed</v>
          </cell>
          <cell r="Q21" t="str">
            <v>Rape and turnip rape seed</v>
          </cell>
          <cell r="R21" t="str">
            <v>Rape and turnip rape seed</v>
          </cell>
          <cell r="S21" t="str">
            <v>Rape and turnip rape seed</v>
          </cell>
          <cell r="T21" t="str">
            <v>Rape and turnip rape seed</v>
          </cell>
          <cell r="U21" t="str">
            <v>Rape and turnip rape seed</v>
          </cell>
          <cell r="V21" t="str">
            <v>Rape and turnip rape seed</v>
          </cell>
          <cell r="W21" t="str">
            <v>Rape and turnip rape seed</v>
          </cell>
          <cell r="X21" t="str">
            <v>Rape and turnip rape seed</v>
          </cell>
        </row>
        <row r="22">
          <cell r="A22" t="str">
            <v>021200</v>
          </cell>
          <cell r="C22" t="str">
            <v>02.1.2</v>
          </cell>
          <cell r="D22" t="str">
            <v>A, M</v>
          </cell>
          <cell r="E22" t="str">
            <v>Sunflower</v>
          </cell>
          <cell r="F22" t="str">
            <v>Sunflower</v>
          </cell>
          <cell r="G22" t="str">
            <v>Sonnenblumenkerne</v>
          </cell>
          <cell r="H22" t="str">
            <v>Sunflower</v>
          </cell>
          <cell r="I22" t="str">
            <v>Sunflower</v>
          </cell>
          <cell r="J22" t="str">
            <v>Graines de tournesol</v>
          </cell>
          <cell r="K22" t="str">
            <v>Sunflower</v>
          </cell>
          <cell r="L22" t="str">
            <v>Sunflower</v>
          </cell>
          <cell r="M22" t="str">
            <v>Graines de tournesol</v>
          </cell>
          <cell r="N22" t="str">
            <v>Sunflower</v>
          </cell>
          <cell r="O22" t="str">
            <v>Sunflower</v>
          </cell>
          <cell r="P22" t="str">
            <v>Sunflower</v>
          </cell>
          <cell r="Q22" t="str">
            <v>Sunflower</v>
          </cell>
          <cell r="R22" t="str">
            <v>Sunflower</v>
          </cell>
          <cell r="S22" t="str">
            <v>Sunflower</v>
          </cell>
          <cell r="T22" t="str">
            <v>Sunflower</v>
          </cell>
          <cell r="U22" t="str">
            <v>Sunflower</v>
          </cell>
          <cell r="V22" t="str">
            <v>Sunflower</v>
          </cell>
          <cell r="W22" t="str">
            <v>Sunflower</v>
          </cell>
          <cell r="X22" t="str">
            <v>Sunflower</v>
          </cell>
        </row>
        <row r="23">
          <cell r="A23" t="str">
            <v>021300</v>
          </cell>
          <cell r="C23" t="str">
            <v>02.1.3</v>
          </cell>
          <cell r="D23" t="str">
            <v>A, M</v>
          </cell>
          <cell r="E23" t="str">
            <v>Soya</v>
          </cell>
          <cell r="F23" t="str">
            <v>Soya</v>
          </cell>
          <cell r="G23" t="str">
            <v>Sojabohnen</v>
          </cell>
          <cell r="H23" t="str">
            <v>Soya</v>
          </cell>
          <cell r="I23" t="str">
            <v>Soya</v>
          </cell>
          <cell r="J23" t="str">
            <v>Fèves de soja</v>
          </cell>
          <cell r="K23" t="str">
            <v>Soya</v>
          </cell>
          <cell r="L23" t="str">
            <v>Soya</v>
          </cell>
          <cell r="M23" t="str">
            <v>Fèves de soja</v>
          </cell>
          <cell r="N23" t="str">
            <v>Soya</v>
          </cell>
          <cell r="O23" t="str">
            <v>Soya</v>
          </cell>
          <cell r="P23" t="str">
            <v>Soya</v>
          </cell>
          <cell r="Q23" t="str">
            <v>Soya</v>
          </cell>
          <cell r="R23" t="str">
            <v>Soya</v>
          </cell>
          <cell r="S23" t="str">
            <v>Soya</v>
          </cell>
          <cell r="T23" t="str">
            <v>Soya</v>
          </cell>
          <cell r="U23" t="str">
            <v>Soya</v>
          </cell>
          <cell r="V23" t="str">
            <v>Soya</v>
          </cell>
          <cell r="W23" t="str">
            <v>Soya</v>
          </cell>
          <cell r="X23" t="str">
            <v>Soya</v>
          </cell>
        </row>
        <row r="24">
          <cell r="A24" t="str">
            <v>021900</v>
          </cell>
          <cell r="C24" t="str">
            <v>02.1.9</v>
          </cell>
          <cell r="D24" t="str">
            <v>A, M</v>
          </cell>
          <cell r="E24" t="str">
            <v>Other oleaginous products</v>
          </cell>
          <cell r="F24" t="str">
            <v>Other oleaginous products</v>
          </cell>
          <cell r="G24" t="str">
            <v>Sonstige Ölsaaten und -früchte</v>
          </cell>
          <cell r="H24" t="str">
            <v>Other oleaginous products</v>
          </cell>
          <cell r="I24" t="str">
            <v>Other oleaginous products</v>
          </cell>
          <cell r="J24" t="str">
            <v>Autres graines et fruits oléagineux</v>
          </cell>
          <cell r="K24" t="str">
            <v>Other oleaginous products</v>
          </cell>
          <cell r="L24" t="str">
            <v>Other oleaginous products</v>
          </cell>
          <cell r="M24" t="str">
            <v>Autres graines et fruits oléagineux</v>
          </cell>
          <cell r="N24" t="str">
            <v>Other oleaginous products</v>
          </cell>
          <cell r="O24" t="str">
            <v>Other oleaginous products</v>
          </cell>
          <cell r="P24" t="str">
            <v>Other oleaginous products</v>
          </cell>
          <cell r="Q24" t="str">
            <v>Other oleaginous products</v>
          </cell>
          <cell r="R24" t="str">
            <v>Other oleaginous products</v>
          </cell>
          <cell r="S24" t="str">
            <v>Other oleaginous products</v>
          </cell>
          <cell r="T24" t="str">
            <v>Other oleaginous products</v>
          </cell>
          <cell r="U24" t="str">
            <v>Other oleaginous products</v>
          </cell>
          <cell r="V24" t="str">
            <v>Other oleaginous products</v>
          </cell>
          <cell r="W24" t="str">
            <v>Other oleaginous products</v>
          </cell>
          <cell r="X24" t="str">
            <v>Other oleaginous products</v>
          </cell>
        </row>
        <row r="25">
          <cell r="A25" t="str">
            <v>022000</v>
          </cell>
          <cell r="C25">
            <v>2.2000000000000002</v>
          </cell>
          <cell r="D25" t="str">
            <v>A, M</v>
          </cell>
          <cell r="E25" t="str">
            <v>Protein crops (including seeds)</v>
          </cell>
          <cell r="F25" t="str">
            <v>Protein crops (including seeds)</v>
          </cell>
          <cell r="G25" t="str">
            <v>Eiweißpflanzen (einschl. Saatgut)</v>
          </cell>
          <cell r="H25" t="str">
            <v>Protein crops (including seeds)</v>
          </cell>
          <cell r="I25" t="str">
            <v>Protein crops (including seeds)</v>
          </cell>
          <cell r="J25" t="str">
            <v>Protéagineux (y compris semences)</v>
          </cell>
          <cell r="K25" t="str">
            <v>Protein crops (including seeds)</v>
          </cell>
          <cell r="L25" t="str">
            <v>Protein crops (including seeds)</v>
          </cell>
          <cell r="M25" t="str">
            <v>Protéagineux (y compris semences)</v>
          </cell>
          <cell r="N25" t="str">
            <v>Protein crops (including seeds)</v>
          </cell>
          <cell r="O25" t="str">
            <v>Protein crops (including seeds)</v>
          </cell>
          <cell r="P25" t="str">
            <v>Protein crops (including seeds)</v>
          </cell>
          <cell r="Q25" t="str">
            <v>Protein crops (including seeds)</v>
          </cell>
          <cell r="R25" t="str">
            <v>Protein crops (including seeds)</v>
          </cell>
          <cell r="S25" t="str">
            <v>Protein crops (including seeds)</v>
          </cell>
          <cell r="T25" t="str">
            <v>Protein crops (including seeds)</v>
          </cell>
          <cell r="U25" t="str">
            <v>Protein crops (including seeds)</v>
          </cell>
          <cell r="V25" t="str">
            <v>Protein crops (including seeds)</v>
          </cell>
          <cell r="W25" t="str">
            <v>Protein crops (including seeds)</v>
          </cell>
          <cell r="X25" t="str">
            <v>Protein crops (including seeds)</v>
          </cell>
        </row>
        <row r="26">
          <cell r="A26" t="str">
            <v>023000</v>
          </cell>
          <cell r="C26">
            <v>2.2999999999999998</v>
          </cell>
          <cell r="D26" t="str">
            <v>A, M</v>
          </cell>
          <cell r="E26" t="str">
            <v>Raw tobacco</v>
          </cell>
          <cell r="F26" t="str">
            <v>Raw tobacco</v>
          </cell>
          <cell r="G26" t="str">
            <v>Rohtabak</v>
          </cell>
          <cell r="H26" t="str">
            <v>Raw tobacco</v>
          </cell>
          <cell r="I26" t="str">
            <v>Raw tobacco</v>
          </cell>
          <cell r="J26" t="str">
            <v>Tabac brut</v>
          </cell>
          <cell r="K26" t="str">
            <v>Raw tobacco</v>
          </cell>
          <cell r="L26" t="str">
            <v>Raw tobacco</v>
          </cell>
          <cell r="M26" t="str">
            <v>Tabac brut</v>
          </cell>
          <cell r="N26" t="str">
            <v>Raw tobacco</v>
          </cell>
          <cell r="O26" t="str">
            <v>Raw tobacco</v>
          </cell>
          <cell r="P26" t="str">
            <v>Raw tobacco</v>
          </cell>
          <cell r="Q26" t="str">
            <v>Raw tobacco</v>
          </cell>
          <cell r="R26" t="str">
            <v>Raw tobacco</v>
          </cell>
          <cell r="S26" t="str">
            <v>Raw tobacco</v>
          </cell>
          <cell r="T26" t="str">
            <v>Raw tobacco</v>
          </cell>
          <cell r="U26" t="str">
            <v>Raw tobacco</v>
          </cell>
          <cell r="V26" t="str">
            <v>Raw tobacco</v>
          </cell>
          <cell r="W26" t="str">
            <v>Raw tobacco</v>
          </cell>
          <cell r="X26" t="str">
            <v>Raw tobacco</v>
          </cell>
        </row>
        <row r="27">
          <cell r="A27" t="str">
            <v>024000</v>
          </cell>
          <cell r="C27">
            <v>2.4</v>
          </cell>
          <cell r="D27" t="str">
            <v>A, M</v>
          </cell>
          <cell r="E27" t="str">
            <v>Sugar beet</v>
          </cell>
          <cell r="F27" t="str">
            <v>Sugar beet</v>
          </cell>
          <cell r="G27" t="str">
            <v>Zuckerrüben</v>
          </cell>
          <cell r="H27" t="str">
            <v>Sugar beet</v>
          </cell>
          <cell r="I27" t="str">
            <v>Sugar beet</v>
          </cell>
          <cell r="J27" t="str">
            <v>Betteraves sucrières</v>
          </cell>
          <cell r="K27" t="str">
            <v>Sugar beet</v>
          </cell>
          <cell r="L27" t="str">
            <v>Sugar beet</v>
          </cell>
          <cell r="M27" t="str">
            <v>Betteraves sucrières</v>
          </cell>
          <cell r="N27" t="str">
            <v>Sugar beet</v>
          </cell>
          <cell r="O27" t="str">
            <v>Sugar beet</v>
          </cell>
          <cell r="P27" t="str">
            <v>Sugar beet</v>
          </cell>
          <cell r="Q27" t="str">
            <v>Sugar beet</v>
          </cell>
          <cell r="R27" t="str">
            <v>Sugar beet</v>
          </cell>
          <cell r="S27" t="str">
            <v>Sugar beet</v>
          </cell>
          <cell r="T27" t="str">
            <v>Sugar beet</v>
          </cell>
          <cell r="U27" t="str">
            <v>Sugar beet</v>
          </cell>
          <cell r="V27" t="str">
            <v>Sugar beet</v>
          </cell>
          <cell r="W27" t="str">
            <v>Sugar beet</v>
          </cell>
          <cell r="X27" t="str">
            <v>Sugar beet</v>
          </cell>
        </row>
        <row r="28">
          <cell r="A28" t="str">
            <v>029000</v>
          </cell>
          <cell r="C28">
            <v>2.9</v>
          </cell>
          <cell r="D28" t="str">
            <v>A, M</v>
          </cell>
          <cell r="E28" t="str">
            <v>Other industrial crops</v>
          </cell>
          <cell r="F28" t="str">
            <v>Other industrial crops</v>
          </cell>
          <cell r="G28" t="str">
            <v>Sonstige Handelsgewächse</v>
          </cell>
          <cell r="H28" t="str">
            <v>Other industrial crops</v>
          </cell>
          <cell r="I28" t="str">
            <v>Other industrial crops</v>
          </cell>
          <cell r="J28" t="str">
            <v>Autres plantes industrielles</v>
          </cell>
          <cell r="K28" t="str">
            <v>Other industrial crops</v>
          </cell>
          <cell r="L28" t="str">
            <v>Other industrial crops</v>
          </cell>
          <cell r="M28" t="str">
            <v>Autres plantes industrielles</v>
          </cell>
          <cell r="N28" t="str">
            <v>Other industrial crops</v>
          </cell>
          <cell r="O28" t="str">
            <v>Other industrial crops</v>
          </cell>
          <cell r="P28" t="str">
            <v>Other industrial crops</v>
          </cell>
          <cell r="Q28" t="str">
            <v>Other industrial crops</v>
          </cell>
          <cell r="R28" t="str">
            <v>Other industrial crops</v>
          </cell>
          <cell r="S28" t="str">
            <v>Other industrial crops</v>
          </cell>
          <cell r="T28" t="str">
            <v>Other industrial crops</v>
          </cell>
          <cell r="U28" t="str">
            <v>Other industrial crops</v>
          </cell>
          <cell r="V28" t="str">
            <v>Other industrial crops</v>
          </cell>
          <cell r="W28" t="str">
            <v>Other industrial crops</v>
          </cell>
          <cell r="X28" t="str">
            <v>Other industrial crops</v>
          </cell>
        </row>
        <row r="29">
          <cell r="A29" t="str">
            <v>029100</v>
          </cell>
          <cell r="C29" t="str">
            <v>02.9.1</v>
          </cell>
          <cell r="D29" t="str">
            <v>A</v>
          </cell>
          <cell r="E29" t="str">
            <v>Fibre plants</v>
          </cell>
          <cell r="F29" t="str">
            <v>Fibre plants</v>
          </cell>
          <cell r="G29" t="str">
            <v>Textilpflanzen</v>
          </cell>
          <cell r="H29" t="str">
            <v>Fibre plants</v>
          </cell>
          <cell r="I29" t="str">
            <v>Fibre plants</v>
          </cell>
          <cell r="J29" t="str">
            <v>Plantes textiles</v>
          </cell>
          <cell r="K29" t="str">
            <v>Fibre plants</v>
          </cell>
          <cell r="L29" t="str">
            <v>Fibre plants</v>
          </cell>
          <cell r="M29" t="str">
            <v>Plantes textiles</v>
          </cell>
          <cell r="N29" t="str">
            <v>Fibre plants</v>
          </cell>
          <cell r="O29" t="str">
            <v>Fibre plants</v>
          </cell>
          <cell r="P29" t="str">
            <v>Fibre plants</v>
          </cell>
          <cell r="Q29" t="str">
            <v>Fibre plants</v>
          </cell>
          <cell r="R29" t="str">
            <v>Fibre plants</v>
          </cell>
          <cell r="S29" t="str">
            <v>Fibre plants</v>
          </cell>
          <cell r="T29" t="str">
            <v>Fibre plants</v>
          </cell>
          <cell r="U29" t="str">
            <v>Fibre plants</v>
          </cell>
          <cell r="V29" t="str">
            <v>Fibre plants</v>
          </cell>
          <cell r="W29" t="str">
            <v>Fibre plants</v>
          </cell>
          <cell r="X29" t="str">
            <v>Fibre plants</v>
          </cell>
        </row>
        <row r="30">
          <cell r="A30" t="str">
            <v>029200</v>
          </cell>
          <cell r="C30" t="str">
            <v>02.9.2</v>
          </cell>
          <cell r="D30" t="str">
            <v>A</v>
          </cell>
          <cell r="E30" t="str">
            <v>Hops</v>
          </cell>
          <cell r="F30" t="str">
            <v>Hops</v>
          </cell>
          <cell r="G30" t="str">
            <v>Hopfen</v>
          </cell>
          <cell r="H30" t="str">
            <v>Hops</v>
          </cell>
          <cell r="I30" t="str">
            <v>Hops</v>
          </cell>
          <cell r="J30" t="str">
            <v>Houblon</v>
          </cell>
          <cell r="K30" t="str">
            <v>Hops</v>
          </cell>
          <cell r="L30" t="str">
            <v>Hops</v>
          </cell>
          <cell r="M30" t="str">
            <v>Houblon</v>
          </cell>
          <cell r="N30" t="str">
            <v>Hops</v>
          </cell>
          <cell r="O30" t="str">
            <v>Hops</v>
          </cell>
          <cell r="P30" t="str">
            <v>Hops</v>
          </cell>
          <cell r="Q30" t="str">
            <v>Hops</v>
          </cell>
          <cell r="R30" t="str">
            <v>Hops</v>
          </cell>
          <cell r="S30" t="str">
            <v>Hops</v>
          </cell>
          <cell r="T30" t="str">
            <v>Hops</v>
          </cell>
          <cell r="U30" t="str">
            <v>Hops</v>
          </cell>
          <cell r="V30" t="str">
            <v>Hops</v>
          </cell>
          <cell r="W30" t="str">
            <v>Hops</v>
          </cell>
          <cell r="X30" t="str">
            <v>Hops</v>
          </cell>
        </row>
        <row r="31">
          <cell r="A31" t="str">
            <v>029900</v>
          </cell>
          <cell r="C31" t="str">
            <v>02.9.9</v>
          </cell>
          <cell r="D31" t="str">
            <v>A</v>
          </cell>
          <cell r="E31" t="str">
            <v>Other industrial crops: others</v>
          </cell>
          <cell r="F31" t="str">
            <v>Other industrial crops: others</v>
          </cell>
          <cell r="G31" t="str">
            <v>Sonstige Handelsgewächse: Sonstige</v>
          </cell>
          <cell r="H31" t="str">
            <v>Other industrial crops: others</v>
          </cell>
          <cell r="I31" t="str">
            <v>Other industrial crops: others</v>
          </cell>
          <cell r="J31" t="str">
            <v>Autres plantes industrielles: autres</v>
          </cell>
          <cell r="K31" t="str">
            <v>Other industrial crops: others</v>
          </cell>
          <cell r="L31" t="str">
            <v>Other industrial crops: others</v>
          </cell>
          <cell r="M31" t="str">
            <v>Autres plantes industrielles: autres</v>
          </cell>
          <cell r="N31" t="str">
            <v>Other industrial crops: others</v>
          </cell>
          <cell r="O31" t="str">
            <v>Other industrial crops: others</v>
          </cell>
          <cell r="P31" t="str">
            <v>Other industrial crops: others</v>
          </cell>
          <cell r="Q31" t="str">
            <v>Other industrial crops: others</v>
          </cell>
          <cell r="R31" t="str">
            <v>Other industrial crops: others</v>
          </cell>
          <cell r="S31" t="str">
            <v>Other industrial crops: others</v>
          </cell>
          <cell r="T31" t="str">
            <v>Other industrial crops: others</v>
          </cell>
          <cell r="U31" t="str">
            <v>Other industrial crops: others</v>
          </cell>
          <cell r="V31" t="str">
            <v>Other industrial crops: others</v>
          </cell>
          <cell r="W31" t="str">
            <v>Other industrial crops: others</v>
          </cell>
          <cell r="X31" t="str">
            <v>Other industrial crops: others</v>
          </cell>
        </row>
        <row r="32">
          <cell r="A32" t="str">
            <v>030000</v>
          </cell>
          <cell r="C32">
            <v>3</v>
          </cell>
          <cell r="D32" t="str">
            <v>A, M</v>
          </cell>
          <cell r="E32" t="str">
            <v>FORAGE PLANTS</v>
          </cell>
          <cell r="F32" t="str">
            <v>FORAGE PLANTS</v>
          </cell>
          <cell r="G32" t="str">
            <v>FUTTERPFLANZEN</v>
          </cell>
          <cell r="H32" t="str">
            <v>FORAGE PLANTS</v>
          </cell>
          <cell r="I32" t="str">
            <v>FORAGE PLANTS</v>
          </cell>
          <cell r="J32" t="str">
            <v>PLANTES FOURRAGÈRES</v>
          </cell>
          <cell r="K32" t="str">
            <v>FORAGE PLANTS</v>
          </cell>
          <cell r="L32" t="str">
            <v>FORAGE PLANTS</v>
          </cell>
          <cell r="M32" t="str">
            <v>PLANTES FOURRAGÈRES</v>
          </cell>
          <cell r="N32" t="str">
            <v>FORAGE PLANTS</v>
          </cell>
          <cell r="O32" t="str">
            <v>FORAGE PLANTS</v>
          </cell>
          <cell r="P32" t="str">
            <v>FORAGE PLANTS</v>
          </cell>
          <cell r="Q32" t="str">
            <v>FORAGE PLANTS</v>
          </cell>
          <cell r="R32" t="str">
            <v>FORAGE PLANTS</v>
          </cell>
          <cell r="S32" t="str">
            <v>FORAGE PLANTS</v>
          </cell>
          <cell r="T32" t="str">
            <v>FORAGE PLANTS</v>
          </cell>
          <cell r="U32" t="str">
            <v>FORAGE PLANTS</v>
          </cell>
          <cell r="V32" t="str">
            <v>FORAGE PLANTS</v>
          </cell>
          <cell r="W32" t="str">
            <v>FORAGE PLANTS</v>
          </cell>
          <cell r="X32" t="str">
            <v>FORAGE PLANTS</v>
          </cell>
        </row>
        <row r="33">
          <cell r="A33" t="str">
            <v>031000</v>
          </cell>
          <cell r="C33">
            <v>3.1</v>
          </cell>
          <cell r="D33" t="str">
            <v>A, M</v>
          </cell>
          <cell r="E33" t="str">
            <v>Fodder maize</v>
          </cell>
          <cell r="F33" t="str">
            <v>Fodder maize</v>
          </cell>
          <cell r="G33" t="str">
            <v>Futtermais</v>
          </cell>
          <cell r="H33" t="str">
            <v>Fodder maize</v>
          </cell>
          <cell r="I33" t="str">
            <v>Fodder maize</v>
          </cell>
          <cell r="J33" t="str">
            <v>Maïs fourrage</v>
          </cell>
          <cell r="K33" t="str">
            <v>Fodder maize</v>
          </cell>
          <cell r="L33" t="str">
            <v>Fodder maize</v>
          </cell>
          <cell r="M33" t="str">
            <v>Maïs fourrage</v>
          </cell>
          <cell r="N33" t="str">
            <v>Fodder maize</v>
          </cell>
          <cell r="O33" t="str">
            <v>Fodder maize</v>
          </cell>
          <cell r="P33" t="str">
            <v>Fodder maize</v>
          </cell>
          <cell r="Q33" t="str">
            <v>Fodder maize</v>
          </cell>
          <cell r="R33" t="str">
            <v>Fodder maize</v>
          </cell>
          <cell r="S33" t="str">
            <v>Fodder maize</v>
          </cell>
          <cell r="T33" t="str">
            <v>Fodder maize</v>
          </cell>
          <cell r="U33" t="str">
            <v>Fodder maize</v>
          </cell>
          <cell r="V33" t="str">
            <v>Fodder maize</v>
          </cell>
          <cell r="W33" t="str">
            <v>Fodder maize</v>
          </cell>
          <cell r="X33" t="str">
            <v>Fodder maize</v>
          </cell>
        </row>
        <row r="34">
          <cell r="A34" t="str">
            <v>032000</v>
          </cell>
          <cell r="C34">
            <v>3.2</v>
          </cell>
          <cell r="D34" t="str">
            <v>A, M</v>
          </cell>
          <cell r="E34" t="str">
            <v>Fodder root crops (including forage beet)</v>
          </cell>
          <cell r="F34" t="str">
            <v>Fodder root crops (including forage beet)</v>
          </cell>
          <cell r="G34" t="str">
            <v>Futterhackfrüchte (einschl. Futterrüben)</v>
          </cell>
          <cell r="H34" t="str">
            <v>Fodder root crops (including forage beet)</v>
          </cell>
          <cell r="I34" t="str">
            <v>Fodder root crops (including forage beet)</v>
          </cell>
          <cell r="J34" t="str">
            <v>Plantes sarclées fourragères (y compris betteraves fourragères)</v>
          </cell>
          <cell r="K34" t="str">
            <v>Fodder root crops (including forage beet)</v>
          </cell>
          <cell r="L34" t="str">
            <v>Fodder root crops (including forage beet)</v>
          </cell>
          <cell r="M34" t="str">
            <v>Plantes sarclées fourragères (y compris betteraves fourragères)</v>
          </cell>
          <cell r="N34" t="str">
            <v>Fodder root crops (including forage beet)</v>
          </cell>
          <cell r="O34" t="str">
            <v>Fodder root crops (including forage beet)</v>
          </cell>
          <cell r="P34" t="str">
            <v>Fodder root crops (including forage beet)</v>
          </cell>
          <cell r="Q34" t="str">
            <v>Fodder root crops (including forage beet)</v>
          </cell>
          <cell r="R34" t="str">
            <v>Fodder root crops (including forage beet)</v>
          </cell>
          <cell r="S34" t="str">
            <v>Fodder root crops (including forage beet)</v>
          </cell>
          <cell r="T34" t="str">
            <v>Fodder root crops (including forage beet)</v>
          </cell>
          <cell r="U34" t="str">
            <v>Fodder root crops (including forage beet)</v>
          </cell>
          <cell r="V34" t="str">
            <v>Fodder root crops (including forage beet)</v>
          </cell>
          <cell r="W34" t="str">
            <v>Fodder root crops (including forage beet)</v>
          </cell>
          <cell r="X34" t="str">
            <v>Fodder root crops (including forage beet)</v>
          </cell>
        </row>
        <row r="35">
          <cell r="A35" t="str">
            <v>039000</v>
          </cell>
          <cell r="C35">
            <v>3.9</v>
          </cell>
          <cell r="D35" t="str">
            <v>A, M</v>
          </cell>
          <cell r="E35" t="str">
            <v>Other forage plants</v>
          </cell>
          <cell r="F35" t="str">
            <v>Other forage plants</v>
          </cell>
          <cell r="G35" t="str">
            <v>Sonstige Futterpflanzen</v>
          </cell>
          <cell r="H35" t="str">
            <v>Other forage plants</v>
          </cell>
          <cell r="I35" t="str">
            <v>Other forage plants</v>
          </cell>
          <cell r="J35" t="str">
            <v>Autres plantes fourragères</v>
          </cell>
          <cell r="K35" t="str">
            <v>Other forage plants</v>
          </cell>
          <cell r="L35" t="str">
            <v>Other forage plants</v>
          </cell>
          <cell r="M35" t="str">
            <v>Autres plantes fourragères</v>
          </cell>
          <cell r="N35" t="str">
            <v>Other forage plants</v>
          </cell>
          <cell r="O35" t="str">
            <v>Other forage plants</v>
          </cell>
          <cell r="P35" t="str">
            <v>Other forage plants</v>
          </cell>
          <cell r="Q35" t="str">
            <v>Other forage plants</v>
          </cell>
          <cell r="R35" t="str">
            <v>Other forage plants</v>
          </cell>
          <cell r="S35" t="str">
            <v>Other forage plants</v>
          </cell>
          <cell r="T35" t="str">
            <v>Other forage plants</v>
          </cell>
          <cell r="U35" t="str">
            <v>Other forage plants</v>
          </cell>
          <cell r="V35" t="str">
            <v>Other forage plants</v>
          </cell>
          <cell r="W35" t="str">
            <v>Other forage plants</v>
          </cell>
          <cell r="X35" t="str">
            <v>Other forage plants</v>
          </cell>
        </row>
        <row r="36">
          <cell r="A36" t="str">
            <v>039100</v>
          </cell>
          <cell r="C36" t="str">
            <v>03.9.1</v>
          </cell>
          <cell r="D36" t="str">
            <v>A</v>
          </cell>
          <cell r="E36" t="str">
            <v>Hay</v>
          </cell>
          <cell r="F36" t="str">
            <v>Hay</v>
          </cell>
          <cell r="G36" t="str">
            <v>Heu</v>
          </cell>
          <cell r="H36" t="str">
            <v>Hay</v>
          </cell>
          <cell r="I36" t="str">
            <v>Hay</v>
          </cell>
          <cell r="J36" t="str">
            <v>Foin</v>
          </cell>
          <cell r="K36" t="str">
            <v>Hay</v>
          </cell>
          <cell r="L36" t="str">
            <v>Hay</v>
          </cell>
          <cell r="M36" t="str">
            <v>Foin</v>
          </cell>
          <cell r="N36" t="str">
            <v>Hay</v>
          </cell>
          <cell r="O36" t="str">
            <v>Hay</v>
          </cell>
          <cell r="P36" t="str">
            <v>Hay</v>
          </cell>
          <cell r="Q36" t="str">
            <v>Hay</v>
          </cell>
          <cell r="R36" t="str">
            <v>Hay</v>
          </cell>
          <cell r="S36" t="str">
            <v>Hay</v>
          </cell>
          <cell r="T36" t="str">
            <v>Hay</v>
          </cell>
          <cell r="U36" t="str">
            <v>Hay</v>
          </cell>
          <cell r="V36" t="str">
            <v>Hay</v>
          </cell>
          <cell r="W36" t="str">
            <v>Hay</v>
          </cell>
          <cell r="X36" t="str">
            <v>Hay</v>
          </cell>
        </row>
        <row r="37">
          <cell r="A37" t="str">
            <v>039200</v>
          </cell>
          <cell r="C37" t="str">
            <v>03.9.2</v>
          </cell>
          <cell r="D37" t="str">
            <v>A</v>
          </cell>
          <cell r="E37" t="str">
            <v>Straw</v>
          </cell>
          <cell r="F37" t="str">
            <v>Straw</v>
          </cell>
          <cell r="G37" t="str">
            <v>Stroh</v>
          </cell>
          <cell r="H37" t="str">
            <v>Straw</v>
          </cell>
          <cell r="I37" t="str">
            <v>Straw</v>
          </cell>
          <cell r="J37" t="str">
            <v>Paille</v>
          </cell>
          <cell r="K37" t="str">
            <v>Straw</v>
          </cell>
          <cell r="L37" t="str">
            <v>Straw</v>
          </cell>
          <cell r="M37" t="str">
            <v>Paille</v>
          </cell>
          <cell r="N37" t="str">
            <v>Straw</v>
          </cell>
          <cell r="O37" t="str">
            <v>Straw</v>
          </cell>
          <cell r="P37" t="str">
            <v>Straw</v>
          </cell>
          <cell r="Q37" t="str">
            <v>Straw</v>
          </cell>
          <cell r="R37" t="str">
            <v>Straw</v>
          </cell>
          <cell r="S37" t="str">
            <v>Straw</v>
          </cell>
          <cell r="T37" t="str">
            <v>Straw</v>
          </cell>
          <cell r="U37" t="str">
            <v>Straw</v>
          </cell>
          <cell r="V37" t="str">
            <v>Straw</v>
          </cell>
          <cell r="W37" t="str">
            <v>Straw</v>
          </cell>
          <cell r="X37" t="str">
            <v>Straw</v>
          </cell>
        </row>
        <row r="38">
          <cell r="A38" t="str">
            <v>039300</v>
          </cell>
          <cell r="C38" t="str">
            <v>03.9.3</v>
          </cell>
          <cell r="D38" t="str">
            <v>A</v>
          </cell>
          <cell r="E38" t="str">
            <v>Silage</v>
          </cell>
          <cell r="F38" t="str">
            <v>Silage</v>
          </cell>
          <cell r="G38" t="str">
            <v>Silage</v>
          </cell>
          <cell r="H38" t="str">
            <v>Silage</v>
          </cell>
          <cell r="I38" t="str">
            <v>Silage</v>
          </cell>
          <cell r="J38" t="str">
            <v>Ensilage</v>
          </cell>
          <cell r="K38" t="str">
            <v>Silage</v>
          </cell>
          <cell r="L38" t="str">
            <v>Silage</v>
          </cell>
          <cell r="M38" t="str">
            <v>Ensilage</v>
          </cell>
          <cell r="N38" t="str">
            <v>Silage</v>
          </cell>
          <cell r="O38" t="str">
            <v>Silage</v>
          </cell>
          <cell r="P38" t="str">
            <v>Silage</v>
          </cell>
          <cell r="Q38" t="str">
            <v>Silage</v>
          </cell>
          <cell r="R38" t="str">
            <v>Silage</v>
          </cell>
          <cell r="S38" t="str">
            <v>Silage</v>
          </cell>
          <cell r="T38" t="str">
            <v>Silage</v>
          </cell>
          <cell r="U38" t="str">
            <v>Silage</v>
          </cell>
          <cell r="V38" t="str">
            <v>Silage</v>
          </cell>
          <cell r="W38" t="str">
            <v>Silage</v>
          </cell>
          <cell r="X38" t="str">
            <v>Silage</v>
          </cell>
        </row>
        <row r="39">
          <cell r="A39" t="str">
            <v>039900</v>
          </cell>
          <cell r="C39" t="str">
            <v>03.9.9</v>
          </cell>
          <cell r="D39" t="str">
            <v>A</v>
          </cell>
          <cell r="E39" t="str">
            <v>Other forage plants: others</v>
          </cell>
          <cell r="F39" t="str">
            <v>Other forage plants: others</v>
          </cell>
          <cell r="G39" t="str">
            <v>Sonstige Futterpflanzen: Sonstige</v>
          </cell>
          <cell r="H39" t="str">
            <v>Other forage plants: others</v>
          </cell>
          <cell r="I39" t="str">
            <v>Other forage plants: others</v>
          </cell>
          <cell r="J39" t="str">
            <v>Autres plantes fourragères: autres</v>
          </cell>
          <cell r="K39" t="str">
            <v>Other forage plants: others</v>
          </cell>
          <cell r="L39" t="str">
            <v>Other forage plants: others</v>
          </cell>
          <cell r="M39" t="str">
            <v>Autres plantes fourragères: autres</v>
          </cell>
          <cell r="N39" t="str">
            <v>Other forage plants: others</v>
          </cell>
          <cell r="O39" t="str">
            <v>Other forage plants: others</v>
          </cell>
          <cell r="P39" t="str">
            <v>Other forage plants: others</v>
          </cell>
          <cell r="Q39" t="str">
            <v>Other forage plants: others</v>
          </cell>
          <cell r="R39" t="str">
            <v>Other forage plants: others</v>
          </cell>
          <cell r="S39" t="str">
            <v>Other forage plants: others</v>
          </cell>
          <cell r="T39" t="str">
            <v>Other forage plants: others</v>
          </cell>
          <cell r="U39" t="str">
            <v>Other forage plants: others</v>
          </cell>
          <cell r="V39" t="str">
            <v>Other forage plants: others</v>
          </cell>
          <cell r="W39" t="str">
            <v>Other forage plants: others</v>
          </cell>
          <cell r="X39" t="str">
            <v>Other forage plants: others</v>
          </cell>
        </row>
        <row r="40">
          <cell r="A40" t="str">
            <v>040000</v>
          </cell>
          <cell r="C40">
            <v>4</v>
          </cell>
          <cell r="D40" t="str">
            <v>A, M</v>
          </cell>
          <cell r="E40" t="str">
            <v>VEGETABLES AND HORTICULTURAL PRODUCTS</v>
          </cell>
          <cell r="F40" t="str">
            <v>VEGETABLES AND HORTICULTURAL PRODUCTS</v>
          </cell>
          <cell r="G40" t="str">
            <v>ERZEUGNISSE DES GEMÜSE- UND GARTENBAUS</v>
          </cell>
          <cell r="H40" t="str">
            <v>VEGETABLES AND HORTICULTURAL PRODUCTS</v>
          </cell>
          <cell r="I40" t="str">
            <v>VEGETABLES AND HORTICULTURAL PRODUCTS</v>
          </cell>
          <cell r="J40" t="str">
            <v>PRODUITS MARAÎCHERS ET HORTICOLES</v>
          </cell>
          <cell r="K40" t="str">
            <v>VEGETABLES AND HORTICULTURAL PRODUCTS</v>
          </cell>
          <cell r="L40" t="str">
            <v>VEGETABLES AND HORTICULTURAL PRODUCTS</v>
          </cell>
          <cell r="M40" t="str">
            <v>PRODUITS MARAÎCHERS ET HORTICOLES</v>
          </cell>
          <cell r="N40" t="str">
            <v>VEGETABLES AND HORTICULTURAL PRODUCTS</v>
          </cell>
          <cell r="O40" t="str">
            <v>VEGETABLES AND HORTICULTURAL PRODUCTS</v>
          </cell>
          <cell r="P40" t="str">
            <v>VEGETABLES AND HORTICULTURAL PRODUCTS</v>
          </cell>
          <cell r="Q40" t="str">
            <v>VEGETABLES AND HORTICULTURAL PRODUCTS</v>
          </cell>
          <cell r="R40" t="str">
            <v>VEGETABLES AND HORTICULTURAL PRODUCTS</v>
          </cell>
          <cell r="S40" t="str">
            <v>VEGETABLES AND HORTICULTURAL PRODUCTS</v>
          </cell>
          <cell r="T40" t="str">
            <v>VEGETABLES AND HORTICULTURAL PRODUCTS</v>
          </cell>
          <cell r="U40" t="str">
            <v>VEGETABLES AND HORTICULTURAL PRODUCTS</v>
          </cell>
          <cell r="V40" t="str">
            <v>VEGETABLES AND HORTICULTURAL PRODUCTS</v>
          </cell>
          <cell r="W40" t="str">
            <v>VEGETABLES AND HORTICULTURAL PRODUCTS</v>
          </cell>
          <cell r="X40" t="str">
            <v>VEGETABLES AND HORTICULTURAL PRODUCTS</v>
          </cell>
        </row>
        <row r="41">
          <cell r="A41" t="str">
            <v>041000</v>
          </cell>
          <cell r="C41">
            <v>4.0999999999999996</v>
          </cell>
          <cell r="D41" t="str">
            <v>A, M</v>
          </cell>
          <cell r="E41" t="str">
            <v>Fresh vegetables</v>
          </cell>
          <cell r="F41" t="str">
            <v>Fresh vegetables</v>
          </cell>
          <cell r="G41" t="str">
            <v>Frischgemüse</v>
          </cell>
          <cell r="H41" t="str">
            <v>Fresh vegetables</v>
          </cell>
          <cell r="I41" t="str">
            <v>Fresh vegetables</v>
          </cell>
          <cell r="J41" t="str">
            <v>Légumes frais</v>
          </cell>
          <cell r="K41" t="str">
            <v>Fresh vegetables</v>
          </cell>
          <cell r="L41" t="str">
            <v>Fresh vegetables</v>
          </cell>
          <cell r="M41" t="str">
            <v>Légumes frais</v>
          </cell>
          <cell r="N41" t="str">
            <v>Fresh vegetables</v>
          </cell>
          <cell r="O41" t="str">
            <v>Fresh vegetables</v>
          </cell>
          <cell r="P41" t="str">
            <v>Fresh vegetables</v>
          </cell>
          <cell r="Q41" t="str">
            <v>Fresh vegetables</v>
          </cell>
          <cell r="R41" t="str">
            <v>Fresh vegetables</v>
          </cell>
          <cell r="S41" t="str">
            <v>Fresh vegetables</v>
          </cell>
          <cell r="T41" t="str">
            <v>Fresh vegetables</v>
          </cell>
          <cell r="U41" t="str">
            <v>Fresh vegetables</v>
          </cell>
          <cell r="V41" t="str">
            <v>Fresh vegetables</v>
          </cell>
          <cell r="W41" t="str">
            <v>Fresh vegetables</v>
          </cell>
          <cell r="X41" t="str">
            <v>Fresh vegetables</v>
          </cell>
        </row>
        <row r="42">
          <cell r="A42" t="str">
            <v>041100</v>
          </cell>
          <cell r="C42" t="str">
            <v>04.1.1</v>
          </cell>
          <cell r="D42" t="str">
            <v>A, M</v>
          </cell>
          <cell r="E42" t="str">
            <v>Cauliflower</v>
          </cell>
          <cell r="F42" t="str">
            <v>Cauliflower</v>
          </cell>
          <cell r="G42" t="str">
            <v>Blumenkohl</v>
          </cell>
          <cell r="H42" t="str">
            <v>Cauliflower</v>
          </cell>
          <cell r="I42" t="str">
            <v>Cauliflower</v>
          </cell>
          <cell r="J42" t="str">
            <v>Choux-fleurs</v>
          </cell>
          <cell r="K42" t="str">
            <v>Cauliflower</v>
          </cell>
          <cell r="L42" t="str">
            <v>Cauliflower</v>
          </cell>
          <cell r="M42" t="str">
            <v>Choux-fleurs</v>
          </cell>
          <cell r="N42" t="str">
            <v>Cauliflower</v>
          </cell>
          <cell r="O42" t="str">
            <v>Cauliflower</v>
          </cell>
          <cell r="P42" t="str">
            <v>Cauliflower</v>
          </cell>
          <cell r="Q42" t="str">
            <v>Cauliflower</v>
          </cell>
          <cell r="R42" t="str">
            <v>Cauliflower</v>
          </cell>
          <cell r="S42" t="str">
            <v>Cauliflower</v>
          </cell>
          <cell r="T42" t="str">
            <v>Cauliflower</v>
          </cell>
          <cell r="U42" t="str">
            <v>Cauliflower</v>
          </cell>
          <cell r="V42" t="str">
            <v>Cauliflower</v>
          </cell>
          <cell r="W42" t="str">
            <v>Cauliflower</v>
          </cell>
          <cell r="X42" t="str">
            <v>Cauliflower</v>
          </cell>
        </row>
        <row r="43">
          <cell r="A43" t="str">
            <v>041200</v>
          </cell>
          <cell r="C43" t="str">
            <v>04.1.2</v>
          </cell>
          <cell r="D43" t="str">
            <v>A, M</v>
          </cell>
          <cell r="E43" t="str">
            <v>Tomatoes</v>
          </cell>
          <cell r="F43" t="str">
            <v>Tomatoes</v>
          </cell>
          <cell r="G43" t="str">
            <v>Tomaten</v>
          </cell>
          <cell r="H43" t="str">
            <v>Tomatoes</v>
          </cell>
          <cell r="I43" t="str">
            <v>Tomatoes</v>
          </cell>
          <cell r="J43" t="str">
            <v>Tomates</v>
          </cell>
          <cell r="K43" t="str">
            <v>Tomatoes</v>
          </cell>
          <cell r="L43" t="str">
            <v>Tomatoes</v>
          </cell>
          <cell r="M43" t="str">
            <v>Tomates</v>
          </cell>
          <cell r="N43" t="str">
            <v>Tomatoes</v>
          </cell>
          <cell r="O43" t="str">
            <v>Tomatoes</v>
          </cell>
          <cell r="P43" t="str">
            <v>Tomatoes</v>
          </cell>
          <cell r="Q43" t="str">
            <v>Tomatoes</v>
          </cell>
          <cell r="R43" t="str">
            <v>Tomatoes</v>
          </cell>
          <cell r="S43" t="str">
            <v>Tomatoes</v>
          </cell>
          <cell r="T43" t="str">
            <v>Tomatoes</v>
          </cell>
          <cell r="U43" t="str">
            <v>Tomatoes</v>
          </cell>
          <cell r="V43" t="str">
            <v>Tomatoes</v>
          </cell>
          <cell r="W43" t="str">
            <v>Tomatoes</v>
          </cell>
          <cell r="X43" t="str">
            <v>Tomatoes</v>
          </cell>
        </row>
        <row r="44">
          <cell r="A44" t="str">
            <v>041900</v>
          </cell>
          <cell r="C44" t="str">
            <v>04.1.9</v>
          </cell>
          <cell r="D44" t="str">
            <v>A, M</v>
          </cell>
          <cell r="E44" t="str">
            <v>Other fresh vegetables</v>
          </cell>
          <cell r="F44" t="str">
            <v>Other fresh vegetables</v>
          </cell>
          <cell r="G44" t="str">
            <v>Sonstiges Frischgemüse</v>
          </cell>
          <cell r="H44" t="str">
            <v>Other fresh vegetables</v>
          </cell>
          <cell r="I44" t="str">
            <v>Other fresh vegetables</v>
          </cell>
          <cell r="J44" t="str">
            <v>Autres légumes frais</v>
          </cell>
          <cell r="K44" t="str">
            <v>Other fresh vegetables</v>
          </cell>
          <cell r="L44" t="str">
            <v>Other fresh vegetables</v>
          </cell>
          <cell r="M44" t="str">
            <v>Autres légumes frais</v>
          </cell>
          <cell r="N44" t="str">
            <v>Other fresh vegetables</v>
          </cell>
          <cell r="O44" t="str">
            <v>Other fresh vegetables</v>
          </cell>
          <cell r="P44" t="str">
            <v>Other fresh vegetables</v>
          </cell>
          <cell r="Q44" t="str">
            <v>Other fresh vegetables</v>
          </cell>
          <cell r="R44" t="str">
            <v>Other fresh vegetables</v>
          </cell>
          <cell r="S44" t="str">
            <v>Other fresh vegetables</v>
          </cell>
          <cell r="T44" t="str">
            <v>Other fresh vegetables</v>
          </cell>
          <cell r="U44" t="str">
            <v>Other fresh vegetables</v>
          </cell>
          <cell r="V44" t="str">
            <v>Other fresh vegetables</v>
          </cell>
          <cell r="W44" t="str">
            <v>Other fresh vegetables</v>
          </cell>
          <cell r="X44" t="str">
            <v>Other fresh vegetables</v>
          </cell>
        </row>
        <row r="45">
          <cell r="A45" t="str">
            <v>041910</v>
          </cell>
          <cell r="C45" t="str">
            <v>04.1.9.1</v>
          </cell>
          <cell r="D45" t="str">
            <v>A</v>
          </cell>
          <cell r="E45" t="str">
            <v>Cabbage</v>
          </cell>
          <cell r="F45" t="str">
            <v>Cabbage</v>
          </cell>
          <cell r="G45" t="str">
            <v>Kohl</v>
          </cell>
          <cell r="H45" t="str">
            <v>Cabbage</v>
          </cell>
          <cell r="I45" t="str">
            <v>Cabbage</v>
          </cell>
          <cell r="J45" t="str">
            <v>Choux</v>
          </cell>
          <cell r="K45" t="str">
            <v>Cabbage</v>
          </cell>
          <cell r="L45" t="str">
            <v>Cabbage</v>
          </cell>
          <cell r="M45" t="str">
            <v>Choux</v>
          </cell>
          <cell r="N45" t="str">
            <v>Cabbage</v>
          </cell>
          <cell r="O45" t="str">
            <v>Cabbage</v>
          </cell>
          <cell r="P45" t="str">
            <v>Cabbage</v>
          </cell>
          <cell r="Q45" t="str">
            <v>Cabbage</v>
          </cell>
          <cell r="R45" t="str">
            <v>Cabbage</v>
          </cell>
          <cell r="S45" t="str">
            <v>Cabbage</v>
          </cell>
          <cell r="T45" t="str">
            <v>Cabbage</v>
          </cell>
          <cell r="U45" t="str">
            <v>Cabbage</v>
          </cell>
          <cell r="V45" t="str">
            <v>Cabbage</v>
          </cell>
          <cell r="W45" t="str">
            <v>Cabbage</v>
          </cell>
          <cell r="X45" t="str">
            <v>Cabbage</v>
          </cell>
        </row>
        <row r="46">
          <cell r="A46" t="str">
            <v>041920</v>
          </cell>
          <cell r="C46" t="str">
            <v>04.1.9.2</v>
          </cell>
          <cell r="D46" t="str">
            <v>A</v>
          </cell>
          <cell r="E46" t="str">
            <v>Lettuce</v>
          </cell>
          <cell r="F46" t="str">
            <v>Lettuce</v>
          </cell>
          <cell r="G46" t="str">
            <v>Salat</v>
          </cell>
          <cell r="H46" t="str">
            <v>Lettuce</v>
          </cell>
          <cell r="I46" t="str">
            <v>Lettuce</v>
          </cell>
          <cell r="J46" t="str">
            <v>Laitues</v>
          </cell>
          <cell r="K46" t="str">
            <v>Lettuce</v>
          </cell>
          <cell r="L46" t="str">
            <v>Lettuce</v>
          </cell>
          <cell r="M46" t="str">
            <v>Laitues</v>
          </cell>
          <cell r="N46" t="str">
            <v>Lettuce</v>
          </cell>
          <cell r="O46" t="str">
            <v>Lettuce</v>
          </cell>
          <cell r="P46" t="str">
            <v>Lettuce</v>
          </cell>
          <cell r="Q46" t="str">
            <v>Lettuce</v>
          </cell>
          <cell r="R46" t="str">
            <v>Lettuce</v>
          </cell>
          <cell r="S46" t="str">
            <v>Lettuce</v>
          </cell>
          <cell r="T46" t="str">
            <v>Lettuce</v>
          </cell>
          <cell r="U46" t="str">
            <v>Lettuce</v>
          </cell>
          <cell r="V46" t="str">
            <v>Lettuce</v>
          </cell>
          <cell r="W46" t="str">
            <v>Lettuce</v>
          </cell>
          <cell r="X46" t="str">
            <v>Lettuce</v>
          </cell>
        </row>
        <row r="47">
          <cell r="A47" t="str">
            <v>041930</v>
          </cell>
          <cell r="C47" t="str">
            <v>04.1.9.3</v>
          </cell>
          <cell r="D47" t="str">
            <v>A</v>
          </cell>
          <cell r="E47" t="str">
            <v>Spinach</v>
          </cell>
          <cell r="F47" t="str">
            <v>Spinach</v>
          </cell>
          <cell r="G47" t="str">
            <v>Spinat</v>
          </cell>
          <cell r="H47" t="str">
            <v>Spinach</v>
          </cell>
          <cell r="I47" t="str">
            <v>Spinach</v>
          </cell>
          <cell r="J47" t="str">
            <v>Épinards</v>
          </cell>
          <cell r="K47" t="str">
            <v>Spinach</v>
          </cell>
          <cell r="L47" t="str">
            <v>Spinach</v>
          </cell>
          <cell r="M47" t="str">
            <v>Épinards</v>
          </cell>
          <cell r="N47" t="str">
            <v>Spinach</v>
          </cell>
          <cell r="O47" t="str">
            <v>Spinach</v>
          </cell>
          <cell r="P47" t="str">
            <v>Spinach</v>
          </cell>
          <cell r="Q47" t="str">
            <v>Spinach</v>
          </cell>
          <cell r="R47" t="str">
            <v>Spinach</v>
          </cell>
          <cell r="S47" t="str">
            <v>Spinach</v>
          </cell>
          <cell r="T47" t="str">
            <v>Spinach</v>
          </cell>
          <cell r="U47" t="str">
            <v>Spinach</v>
          </cell>
          <cell r="V47" t="str">
            <v>Spinach</v>
          </cell>
          <cell r="W47" t="str">
            <v>Spinach</v>
          </cell>
          <cell r="X47" t="str">
            <v>Spinach</v>
          </cell>
        </row>
        <row r="48">
          <cell r="A48" t="str">
            <v>041940</v>
          </cell>
          <cell r="C48" t="str">
            <v>04.1.9.4</v>
          </cell>
          <cell r="D48" t="str">
            <v>A</v>
          </cell>
          <cell r="E48" t="str">
            <v>Cucumbers</v>
          </cell>
          <cell r="F48" t="str">
            <v>Cucumbers</v>
          </cell>
          <cell r="G48" t="str">
            <v>Gurken</v>
          </cell>
          <cell r="H48" t="str">
            <v>Cucumbers</v>
          </cell>
          <cell r="I48" t="str">
            <v>Cucumbers</v>
          </cell>
          <cell r="J48" t="str">
            <v>Concombres</v>
          </cell>
          <cell r="K48" t="str">
            <v>Cucumbers</v>
          </cell>
          <cell r="L48" t="str">
            <v>Cucumbers</v>
          </cell>
          <cell r="M48" t="str">
            <v>Concombres</v>
          </cell>
          <cell r="N48" t="str">
            <v>Cucumbers</v>
          </cell>
          <cell r="O48" t="str">
            <v>Cucumbers</v>
          </cell>
          <cell r="P48" t="str">
            <v>Cucumbers</v>
          </cell>
          <cell r="Q48" t="str">
            <v>Cucumbers</v>
          </cell>
          <cell r="R48" t="str">
            <v>Cucumbers</v>
          </cell>
          <cell r="S48" t="str">
            <v>Cucumbers</v>
          </cell>
          <cell r="T48" t="str">
            <v>Cucumbers</v>
          </cell>
          <cell r="U48" t="str">
            <v>Cucumbers</v>
          </cell>
          <cell r="V48" t="str">
            <v>Cucumbers</v>
          </cell>
          <cell r="W48" t="str">
            <v>Cucumbers</v>
          </cell>
          <cell r="X48" t="str">
            <v>Cucumbers</v>
          </cell>
        </row>
        <row r="49">
          <cell r="A49" t="str">
            <v>041950</v>
          </cell>
          <cell r="C49" t="str">
            <v>04.1.9.5</v>
          </cell>
          <cell r="D49" t="str">
            <v>A</v>
          </cell>
          <cell r="E49" t="str">
            <v>Carrots</v>
          </cell>
          <cell r="F49" t="str">
            <v>Carrots</v>
          </cell>
          <cell r="G49" t="str">
            <v>Karotten und Speisemöhren</v>
          </cell>
          <cell r="H49" t="str">
            <v>Carrots</v>
          </cell>
          <cell r="I49" t="str">
            <v>Carrots</v>
          </cell>
          <cell r="J49" t="str">
            <v>Carottes</v>
          </cell>
          <cell r="K49" t="str">
            <v>Carrots</v>
          </cell>
          <cell r="L49" t="str">
            <v>Carrots</v>
          </cell>
          <cell r="M49" t="str">
            <v>Carottes</v>
          </cell>
          <cell r="N49" t="str">
            <v>Carrots</v>
          </cell>
          <cell r="O49" t="str">
            <v>Carrots</v>
          </cell>
          <cell r="P49" t="str">
            <v>Carrots</v>
          </cell>
          <cell r="Q49" t="str">
            <v>Carrots</v>
          </cell>
          <cell r="R49" t="str">
            <v>Carrots</v>
          </cell>
          <cell r="S49" t="str">
            <v>Carrots</v>
          </cell>
          <cell r="T49" t="str">
            <v>Carrots</v>
          </cell>
          <cell r="U49" t="str">
            <v>Carrots</v>
          </cell>
          <cell r="V49" t="str">
            <v>Carrots</v>
          </cell>
          <cell r="W49" t="str">
            <v>Carrots</v>
          </cell>
          <cell r="X49" t="str">
            <v>Carrots</v>
          </cell>
        </row>
        <row r="50">
          <cell r="A50" t="str">
            <v>041960</v>
          </cell>
          <cell r="C50" t="str">
            <v>04.1.9.6</v>
          </cell>
          <cell r="D50" t="str">
            <v>A</v>
          </cell>
          <cell r="E50" t="str">
            <v>Onions</v>
          </cell>
          <cell r="F50" t="str">
            <v>Onions</v>
          </cell>
          <cell r="G50" t="str">
            <v>Zwiebeln</v>
          </cell>
          <cell r="H50" t="str">
            <v>Onions</v>
          </cell>
          <cell r="I50" t="str">
            <v>Onions</v>
          </cell>
          <cell r="J50" t="str">
            <v>Oignons</v>
          </cell>
          <cell r="K50" t="str">
            <v>Onions</v>
          </cell>
          <cell r="L50" t="str">
            <v>Onions</v>
          </cell>
          <cell r="M50" t="str">
            <v>Oignons</v>
          </cell>
          <cell r="N50" t="str">
            <v>Onions</v>
          </cell>
          <cell r="O50" t="str">
            <v>Onions</v>
          </cell>
          <cell r="P50" t="str">
            <v>Onions</v>
          </cell>
          <cell r="Q50" t="str">
            <v>Onions</v>
          </cell>
          <cell r="R50" t="str">
            <v>Onions</v>
          </cell>
          <cell r="S50" t="str">
            <v>Onions</v>
          </cell>
          <cell r="T50" t="str">
            <v>Onions</v>
          </cell>
          <cell r="U50" t="str">
            <v>Onions</v>
          </cell>
          <cell r="V50" t="str">
            <v>Onions</v>
          </cell>
          <cell r="W50" t="str">
            <v>Onions</v>
          </cell>
          <cell r="X50" t="str">
            <v>Onions</v>
          </cell>
        </row>
        <row r="51">
          <cell r="A51" t="str">
            <v>041970</v>
          </cell>
          <cell r="C51" t="str">
            <v>04.1.9.7</v>
          </cell>
          <cell r="D51" t="str">
            <v>A</v>
          </cell>
          <cell r="E51" t="str">
            <v>Green beans</v>
          </cell>
          <cell r="F51" t="str">
            <v>Green beans</v>
          </cell>
          <cell r="G51" t="str">
            <v>Grüne Bohnen</v>
          </cell>
          <cell r="H51" t="str">
            <v>Green beans</v>
          </cell>
          <cell r="I51" t="str">
            <v>Green beans</v>
          </cell>
          <cell r="J51" t="str">
            <v>Haricots verts</v>
          </cell>
          <cell r="K51" t="str">
            <v>Green beans</v>
          </cell>
          <cell r="L51" t="str">
            <v>Green beans</v>
          </cell>
          <cell r="M51" t="str">
            <v>Haricots verts</v>
          </cell>
          <cell r="N51" t="str">
            <v>Green beans</v>
          </cell>
          <cell r="O51" t="str">
            <v>Green beans</v>
          </cell>
          <cell r="P51" t="str">
            <v>Green beans</v>
          </cell>
          <cell r="Q51" t="str">
            <v>Green beans</v>
          </cell>
          <cell r="R51" t="str">
            <v>Green beans</v>
          </cell>
          <cell r="S51" t="str">
            <v>Green beans</v>
          </cell>
          <cell r="T51" t="str">
            <v>Green beans</v>
          </cell>
          <cell r="U51" t="str">
            <v>Green beans</v>
          </cell>
          <cell r="V51" t="str">
            <v>Green beans</v>
          </cell>
          <cell r="W51" t="str">
            <v>Green beans</v>
          </cell>
          <cell r="X51" t="str">
            <v>Green beans</v>
          </cell>
        </row>
        <row r="52">
          <cell r="A52" t="str">
            <v>041980</v>
          </cell>
          <cell r="C52" t="str">
            <v>04.1.9.8</v>
          </cell>
          <cell r="D52" t="str">
            <v>A</v>
          </cell>
          <cell r="E52" t="str">
            <v>Pulses</v>
          </cell>
          <cell r="F52" t="str">
            <v>Pulses</v>
          </cell>
          <cell r="G52" t="str">
            <v>Hülsenfrüchte</v>
          </cell>
          <cell r="H52" t="str">
            <v>Pulses</v>
          </cell>
          <cell r="I52" t="str">
            <v>Pulses</v>
          </cell>
          <cell r="J52" t="str">
            <v>Légumes à cosse</v>
          </cell>
          <cell r="K52" t="str">
            <v>Pulses</v>
          </cell>
          <cell r="L52" t="str">
            <v>Pulses</v>
          </cell>
          <cell r="M52" t="str">
            <v>Légumes à cosse</v>
          </cell>
          <cell r="N52" t="str">
            <v>Pulses</v>
          </cell>
          <cell r="O52" t="str">
            <v>Pulses</v>
          </cell>
          <cell r="P52" t="str">
            <v>Pulses</v>
          </cell>
          <cell r="Q52" t="str">
            <v>Pulses</v>
          </cell>
          <cell r="R52" t="str">
            <v>Pulses</v>
          </cell>
          <cell r="S52" t="str">
            <v>Pulses</v>
          </cell>
          <cell r="T52" t="str">
            <v>Pulses</v>
          </cell>
          <cell r="U52" t="str">
            <v>Pulses</v>
          </cell>
          <cell r="V52" t="str">
            <v>Pulses</v>
          </cell>
          <cell r="W52" t="str">
            <v>Pulses</v>
          </cell>
          <cell r="X52" t="str">
            <v>Pulses</v>
          </cell>
        </row>
        <row r="53">
          <cell r="A53" t="str">
            <v>041990</v>
          </cell>
          <cell r="C53" t="str">
            <v>04.1.9.9</v>
          </cell>
          <cell r="D53" t="str">
            <v>A</v>
          </cell>
          <cell r="E53" t="str">
            <v>Peas</v>
          </cell>
          <cell r="F53" t="str">
            <v>Peas</v>
          </cell>
          <cell r="G53" t="str">
            <v>Erbsen</v>
          </cell>
          <cell r="H53" t="str">
            <v>Peas</v>
          </cell>
          <cell r="I53" t="str">
            <v>Peas</v>
          </cell>
          <cell r="J53" t="str">
            <v>Petits pois</v>
          </cell>
          <cell r="K53" t="str">
            <v>Peas</v>
          </cell>
          <cell r="L53" t="str">
            <v>Peas</v>
          </cell>
          <cell r="M53" t="str">
            <v>Petits pois</v>
          </cell>
          <cell r="N53" t="str">
            <v>Peas</v>
          </cell>
          <cell r="O53" t="str">
            <v>Peas</v>
          </cell>
          <cell r="P53" t="str">
            <v>Peas</v>
          </cell>
          <cell r="Q53" t="str">
            <v>Peas</v>
          </cell>
          <cell r="R53" t="str">
            <v>Peas</v>
          </cell>
          <cell r="S53" t="str">
            <v>Peas</v>
          </cell>
          <cell r="T53" t="str">
            <v>Peas</v>
          </cell>
          <cell r="U53" t="str">
            <v>Peas</v>
          </cell>
          <cell r="V53" t="str">
            <v>Peas</v>
          </cell>
          <cell r="W53" t="str">
            <v>Peas</v>
          </cell>
          <cell r="X53" t="str">
            <v>Peas</v>
          </cell>
        </row>
        <row r="54">
          <cell r="A54" t="str">
            <v>041999</v>
          </cell>
          <cell r="C54" t="str">
            <v>04.1.9.9.9</v>
          </cell>
          <cell r="D54" t="str">
            <v>A</v>
          </cell>
          <cell r="E54" t="str">
            <v>Other fresh vegetables: other</v>
          </cell>
          <cell r="F54" t="str">
            <v>Other fresh vegetables: other</v>
          </cell>
          <cell r="G54" t="str">
            <v>Sonstiges Frischgemüse: Sonstige</v>
          </cell>
          <cell r="H54" t="str">
            <v>Other fresh vegetables: other</v>
          </cell>
          <cell r="I54" t="str">
            <v>Other fresh vegetables: other</v>
          </cell>
          <cell r="J54" t="str">
            <v>Autres légumes frais: autres</v>
          </cell>
          <cell r="K54" t="str">
            <v>Other fresh vegetables: other</v>
          </cell>
          <cell r="L54" t="str">
            <v>Other fresh vegetables: other</v>
          </cell>
          <cell r="M54" t="str">
            <v>Autres légumes frais: autres</v>
          </cell>
          <cell r="N54" t="str">
            <v>Other fresh vegetables: other</v>
          </cell>
          <cell r="O54" t="str">
            <v>Other fresh vegetables: other</v>
          </cell>
          <cell r="P54" t="str">
            <v>Other fresh vegetables: other</v>
          </cell>
          <cell r="Q54" t="str">
            <v>Other fresh vegetables: other</v>
          </cell>
          <cell r="R54" t="str">
            <v>Other fresh vegetables: other</v>
          </cell>
          <cell r="S54" t="str">
            <v>Other fresh vegetables: other</v>
          </cell>
          <cell r="T54" t="str">
            <v>Other fresh vegetables: other</v>
          </cell>
          <cell r="U54" t="str">
            <v>Other fresh vegetables: other</v>
          </cell>
          <cell r="V54" t="str">
            <v>Other fresh vegetables: other</v>
          </cell>
          <cell r="W54" t="str">
            <v>Other fresh vegetables: other</v>
          </cell>
          <cell r="X54" t="str">
            <v>Other fresh vegetables: other</v>
          </cell>
        </row>
        <row r="55">
          <cell r="A55" t="str">
            <v>042000</v>
          </cell>
          <cell r="C55">
            <v>4.2</v>
          </cell>
          <cell r="D55" t="str">
            <v>A, M</v>
          </cell>
          <cell r="E55" t="str">
            <v>Plants and flowers</v>
          </cell>
          <cell r="F55" t="str">
            <v>Plants and flowers</v>
          </cell>
          <cell r="G55" t="str">
            <v>Pflanzen und Blumen</v>
          </cell>
          <cell r="H55" t="str">
            <v>Plants and flowers</v>
          </cell>
          <cell r="I55" t="str">
            <v>Plants and flowers</v>
          </cell>
          <cell r="J55" t="str">
            <v>Plantes et fleurs</v>
          </cell>
          <cell r="K55" t="str">
            <v>Plants and flowers</v>
          </cell>
          <cell r="L55" t="str">
            <v>Plants and flowers</v>
          </cell>
          <cell r="M55" t="str">
            <v>Plantes et fleurs</v>
          </cell>
          <cell r="N55" t="str">
            <v>Plants and flowers</v>
          </cell>
          <cell r="O55" t="str">
            <v>Plants and flowers</v>
          </cell>
          <cell r="P55" t="str">
            <v>Plants and flowers</v>
          </cell>
          <cell r="Q55" t="str">
            <v>Plants and flowers</v>
          </cell>
          <cell r="R55" t="str">
            <v>Plants and flowers</v>
          </cell>
          <cell r="S55" t="str">
            <v>Plants and flowers</v>
          </cell>
          <cell r="T55" t="str">
            <v>Plants and flowers</v>
          </cell>
          <cell r="U55" t="str">
            <v>Plants and flowers</v>
          </cell>
          <cell r="V55" t="str">
            <v>Plants and flowers</v>
          </cell>
          <cell r="W55" t="str">
            <v>Plants and flowers</v>
          </cell>
          <cell r="X55" t="str">
            <v>Plants and flowers</v>
          </cell>
        </row>
        <row r="56">
          <cell r="A56" t="str">
            <v>050000</v>
          </cell>
          <cell r="C56">
            <v>5</v>
          </cell>
          <cell r="D56" t="str">
            <v>A, M</v>
          </cell>
          <cell r="E56" t="str">
            <v>POTATOES (including seeds)</v>
          </cell>
          <cell r="F56" t="str">
            <v>POTATOES (including seeds)</v>
          </cell>
          <cell r="G56" t="str">
            <v>KARTOFFELN (einschl. Pflanzkartoffeln)</v>
          </cell>
          <cell r="H56" t="str">
            <v>POTATOES (including seeds)</v>
          </cell>
          <cell r="I56" t="str">
            <v>POTATOES (including seeds)</v>
          </cell>
          <cell r="J56" t="str">
            <v>POMMES DE TERRE (y compris semences)</v>
          </cell>
          <cell r="K56" t="str">
            <v>POTATOES (including seeds)</v>
          </cell>
          <cell r="L56" t="str">
            <v>POTATOES (including seeds)</v>
          </cell>
          <cell r="M56" t="str">
            <v>POMMES DE TERRE (y compris semences)</v>
          </cell>
          <cell r="N56" t="str">
            <v>POTATOES (including seeds)</v>
          </cell>
          <cell r="O56" t="str">
            <v>POTATOES (including seeds)</v>
          </cell>
          <cell r="P56" t="str">
            <v>POTATOES (including seeds)</v>
          </cell>
          <cell r="Q56" t="str">
            <v>POTATOES (including seeds)</v>
          </cell>
          <cell r="R56" t="str">
            <v>POTATOES (including seeds)</v>
          </cell>
          <cell r="S56" t="str">
            <v>POTATOES (including seeds)</v>
          </cell>
          <cell r="T56" t="str">
            <v>POTATOES (including seeds)</v>
          </cell>
          <cell r="U56" t="str">
            <v>POTATOES (including seeds)</v>
          </cell>
          <cell r="V56" t="str">
            <v>POTATOES (including seeds)</v>
          </cell>
          <cell r="W56" t="str">
            <v>POTATOES (including seeds)</v>
          </cell>
          <cell r="X56" t="str">
            <v>POTATOES (including seeds)</v>
          </cell>
        </row>
        <row r="57">
          <cell r="A57" t="str">
            <v>051000</v>
          </cell>
          <cell r="C57">
            <v>5.0999999999999996</v>
          </cell>
          <cell r="D57" t="str">
            <v>A, M</v>
          </cell>
          <cell r="E57" t="str">
            <v>Potatoes for consumption</v>
          </cell>
          <cell r="F57" t="str">
            <v>Potatoes for consumption</v>
          </cell>
          <cell r="G57" t="str">
            <v>Speisekartoffeln</v>
          </cell>
          <cell r="H57" t="str">
            <v>Potatoes for consumption</v>
          </cell>
          <cell r="I57" t="str">
            <v>Potatoes for consumption</v>
          </cell>
          <cell r="J57" t="str">
            <v>Pommes de terre de consommation</v>
          </cell>
          <cell r="K57" t="str">
            <v>Potatoes for consumption</v>
          </cell>
          <cell r="L57" t="str">
            <v>Potatoes for consumption</v>
          </cell>
          <cell r="M57" t="str">
            <v>Pommes de terre de consommation</v>
          </cell>
          <cell r="N57" t="str">
            <v>Potatoes for consumption</v>
          </cell>
          <cell r="O57" t="str">
            <v>Potatoes for consumption</v>
          </cell>
          <cell r="P57" t="str">
            <v>Potatoes for consumption</v>
          </cell>
          <cell r="Q57" t="str">
            <v>Potatoes for consumption</v>
          </cell>
          <cell r="R57" t="str">
            <v>Potatoes for consumption</v>
          </cell>
          <cell r="S57" t="str">
            <v>Potatoes for consumption</v>
          </cell>
          <cell r="T57" t="str">
            <v>Potatoes for consumption</v>
          </cell>
          <cell r="U57" t="str">
            <v>Potatoes for consumption</v>
          </cell>
          <cell r="V57" t="str">
            <v>Potatoes for consumption</v>
          </cell>
          <cell r="W57" t="str">
            <v>Potatoes for consumption</v>
          </cell>
          <cell r="X57" t="str">
            <v>Potatoes for consumption</v>
          </cell>
        </row>
        <row r="58">
          <cell r="A58" t="str">
            <v>051100</v>
          </cell>
          <cell r="C58" t="str">
            <v>05.1.1</v>
          </cell>
          <cell r="D58" t="str">
            <v>A, M</v>
          </cell>
          <cell r="E58" t="str">
            <v>Early potatoes</v>
          </cell>
          <cell r="F58" t="str">
            <v>Early potatoes</v>
          </cell>
          <cell r="G58" t="str">
            <v>Frühkartoffeln</v>
          </cell>
          <cell r="H58" t="str">
            <v>Early potatoes</v>
          </cell>
          <cell r="I58" t="str">
            <v>Early potatoes</v>
          </cell>
          <cell r="J58" t="str">
            <v>Pommes de terre hâtives</v>
          </cell>
          <cell r="K58" t="str">
            <v>Early potatoes</v>
          </cell>
          <cell r="L58" t="str">
            <v>Early potatoes</v>
          </cell>
          <cell r="M58" t="str">
            <v>Pommes de terre hâtives</v>
          </cell>
          <cell r="N58" t="str">
            <v>Early potatoes</v>
          </cell>
          <cell r="O58" t="str">
            <v>Early potatoes</v>
          </cell>
          <cell r="P58" t="str">
            <v>Early potatoes</v>
          </cell>
          <cell r="Q58" t="str">
            <v>Early potatoes</v>
          </cell>
          <cell r="R58" t="str">
            <v>Early potatoes</v>
          </cell>
          <cell r="S58" t="str">
            <v>Early potatoes</v>
          </cell>
          <cell r="T58" t="str">
            <v>Early potatoes</v>
          </cell>
          <cell r="U58" t="str">
            <v>Early potatoes</v>
          </cell>
          <cell r="V58" t="str">
            <v>Early potatoes</v>
          </cell>
          <cell r="W58" t="str">
            <v>Early potatoes</v>
          </cell>
          <cell r="X58" t="str">
            <v>Early potatoes</v>
          </cell>
        </row>
        <row r="59">
          <cell r="A59" t="str">
            <v>051200</v>
          </cell>
          <cell r="C59" t="str">
            <v>05.1.2</v>
          </cell>
          <cell r="D59" t="str">
            <v>A, M</v>
          </cell>
          <cell r="E59" t="str">
            <v>Main crop potatoes</v>
          </cell>
          <cell r="F59" t="str">
            <v>Main crop potatoes</v>
          </cell>
          <cell r="G59" t="str">
            <v>Spätkartoffeln</v>
          </cell>
          <cell r="H59" t="str">
            <v>Main crop potatoes</v>
          </cell>
          <cell r="I59" t="str">
            <v>Main crop potatoes</v>
          </cell>
          <cell r="J59" t="str">
            <v>Pommes de terre tardives</v>
          </cell>
          <cell r="K59" t="str">
            <v>Main crop potatoes</v>
          </cell>
          <cell r="L59" t="str">
            <v>Main crop potatoes</v>
          </cell>
          <cell r="M59" t="str">
            <v>Pommes de terre tardives</v>
          </cell>
          <cell r="N59" t="str">
            <v>Main crop potatoes</v>
          </cell>
          <cell r="O59" t="str">
            <v>Main crop potatoes</v>
          </cell>
          <cell r="P59" t="str">
            <v>Main crop potatoes</v>
          </cell>
          <cell r="Q59" t="str">
            <v>Main crop potatoes</v>
          </cell>
          <cell r="R59" t="str">
            <v>Main crop potatoes</v>
          </cell>
          <cell r="S59" t="str">
            <v>Main crop potatoes</v>
          </cell>
          <cell r="T59" t="str">
            <v>Main crop potatoes</v>
          </cell>
          <cell r="U59" t="str">
            <v>Main crop potatoes</v>
          </cell>
          <cell r="V59" t="str">
            <v>Main crop potatoes</v>
          </cell>
          <cell r="W59" t="str">
            <v>Main crop potatoes</v>
          </cell>
          <cell r="X59" t="str">
            <v>Main crop potatoes</v>
          </cell>
        </row>
        <row r="60">
          <cell r="A60" t="str">
            <v>052000</v>
          </cell>
          <cell r="C60">
            <v>5.2</v>
          </cell>
          <cell r="D60" t="str">
            <v>A, M</v>
          </cell>
          <cell r="E60" t="str">
            <v>Seed potatoes</v>
          </cell>
          <cell r="F60" t="str">
            <v>Seed potatoes</v>
          </cell>
          <cell r="G60" t="str">
            <v>Pflanzkartoffeln</v>
          </cell>
          <cell r="H60" t="str">
            <v>Seed potatoes</v>
          </cell>
          <cell r="I60" t="str">
            <v>Seed potatoes</v>
          </cell>
          <cell r="J60" t="str">
            <v>Plants de pomme de terre</v>
          </cell>
          <cell r="K60" t="str">
            <v>Seed potatoes</v>
          </cell>
          <cell r="L60" t="str">
            <v>Seed potatoes</v>
          </cell>
          <cell r="M60" t="str">
            <v>Plants de pomme de terre</v>
          </cell>
          <cell r="N60" t="str">
            <v>Seed potatoes</v>
          </cell>
          <cell r="O60" t="str">
            <v>Seed potatoes</v>
          </cell>
          <cell r="P60" t="str">
            <v>Seed potatoes</v>
          </cell>
          <cell r="Q60" t="str">
            <v>Seed potatoes</v>
          </cell>
          <cell r="R60" t="str">
            <v>Seed potatoes</v>
          </cell>
          <cell r="S60" t="str">
            <v>Seed potatoes</v>
          </cell>
          <cell r="T60" t="str">
            <v>Seed potatoes</v>
          </cell>
          <cell r="U60" t="str">
            <v>Seed potatoes</v>
          </cell>
          <cell r="V60" t="str">
            <v>Seed potatoes</v>
          </cell>
          <cell r="W60" t="str">
            <v>Seed potatoes</v>
          </cell>
          <cell r="X60" t="str">
            <v>Seed potatoes</v>
          </cell>
        </row>
        <row r="61">
          <cell r="A61" t="str">
            <v>059000</v>
          </cell>
          <cell r="C61">
            <v>5.9</v>
          </cell>
          <cell r="D61" t="str">
            <v>A, M</v>
          </cell>
          <cell r="E61" t="str">
            <v>Other potatoes</v>
          </cell>
          <cell r="F61" t="str">
            <v>Other potatoes</v>
          </cell>
          <cell r="G61" t="str">
            <v>Sonstige Kartoffeln</v>
          </cell>
          <cell r="H61" t="str">
            <v>Other potatoes</v>
          </cell>
          <cell r="I61" t="str">
            <v>Other potatoes</v>
          </cell>
          <cell r="J61" t="str">
            <v>Autres pommes de terre</v>
          </cell>
          <cell r="K61" t="str">
            <v>Other potatoes</v>
          </cell>
          <cell r="L61" t="str">
            <v>Other potatoes</v>
          </cell>
          <cell r="M61" t="str">
            <v>Autres pommes de terre</v>
          </cell>
          <cell r="N61" t="str">
            <v>Other potatoes</v>
          </cell>
          <cell r="O61" t="str">
            <v>Other potatoes</v>
          </cell>
          <cell r="P61" t="str">
            <v>Other potatoes</v>
          </cell>
          <cell r="Q61" t="str">
            <v>Other potatoes</v>
          </cell>
          <cell r="R61" t="str">
            <v>Other potatoes</v>
          </cell>
          <cell r="S61" t="str">
            <v>Other potatoes</v>
          </cell>
          <cell r="T61" t="str">
            <v>Other potatoes</v>
          </cell>
          <cell r="U61" t="str">
            <v>Other potatoes</v>
          </cell>
          <cell r="V61" t="str">
            <v>Other potatoes</v>
          </cell>
          <cell r="W61" t="str">
            <v>Other potatoes</v>
          </cell>
          <cell r="X61" t="str">
            <v>Other potatoes</v>
          </cell>
        </row>
        <row r="62">
          <cell r="A62" t="str">
            <v>060000</v>
          </cell>
          <cell r="C62">
            <v>6</v>
          </cell>
          <cell r="D62" t="str">
            <v>A, M</v>
          </cell>
          <cell r="E62" t="str">
            <v>FRUITS</v>
          </cell>
          <cell r="F62" t="str">
            <v>FRUITS</v>
          </cell>
          <cell r="G62" t="str">
            <v>OBST</v>
          </cell>
          <cell r="H62" t="str">
            <v>FRUITS</v>
          </cell>
          <cell r="I62" t="str">
            <v>FRUITS</v>
          </cell>
          <cell r="J62" t="str">
            <v>FRUITS</v>
          </cell>
          <cell r="K62" t="str">
            <v>FRUITS</v>
          </cell>
          <cell r="L62" t="str">
            <v>FRUITS</v>
          </cell>
          <cell r="M62" t="str">
            <v>FRUITS</v>
          </cell>
          <cell r="N62" t="str">
            <v>FRUITS</v>
          </cell>
          <cell r="O62" t="str">
            <v>FRUITS</v>
          </cell>
          <cell r="P62" t="str">
            <v>FRUITS</v>
          </cell>
          <cell r="Q62" t="str">
            <v>FRUITS</v>
          </cell>
          <cell r="R62" t="str">
            <v>FRUITS</v>
          </cell>
          <cell r="S62" t="str">
            <v>FRUITS</v>
          </cell>
          <cell r="T62" t="str">
            <v>FRUITS</v>
          </cell>
          <cell r="U62" t="str">
            <v>FRUITS</v>
          </cell>
          <cell r="V62" t="str">
            <v>FRUITS</v>
          </cell>
          <cell r="W62" t="str">
            <v>FRUITS</v>
          </cell>
          <cell r="X62" t="str">
            <v>FRUITS</v>
          </cell>
        </row>
        <row r="63">
          <cell r="A63" t="str">
            <v>061000</v>
          </cell>
          <cell r="C63">
            <v>6.1</v>
          </cell>
          <cell r="D63" t="str">
            <v>A, M</v>
          </cell>
          <cell r="E63" t="str">
            <v>Fresh fruit (excluding citrus fruit and grapes)</v>
          </cell>
          <cell r="F63" t="str">
            <v>Fresh fruit (excluding citrus fruit and grapes)</v>
          </cell>
          <cell r="G63" t="str">
            <v>Frischobst (ohne Zitrusfrüchte und Weintrauben)</v>
          </cell>
          <cell r="H63" t="str">
            <v>Fresh fruit (excluding citrus fruit and grapes)</v>
          </cell>
          <cell r="I63" t="str">
            <v>Fresh fruit (excluding citrus fruit and grapes)</v>
          </cell>
          <cell r="J63" t="str">
            <v>Fruits frais (à l'exception des agrumes et raisins)</v>
          </cell>
          <cell r="K63" t="str">
            <v>Fresh fruit (excluding citrus fruit and grapes)</v>
          </cell>
          <cell r="L63" t="str">
            <v>Fresh fruit (excluding citrus fruit and grapes)</v>
          </cell>
          <cell r="M63" t="str">
            <v>Fruits frais (à l'exception des agrumes et raisins)</v>
          </cell>
          <cell r="N63" t="str">
            <v>Fresh fruit (excluding citrus fruit and grapes)</v>
          </cell>
          <cell r="O63" t="str">
            <v>Fresh fruit (excluding citrus fruit and grapes)</v>
          </cell>
          <cell r="P63" t="str">
            <v>Fresh fruit (excluding citrus fruit and grapes)</v>
          </cell>
          <cell r="Q63" t="str">
            <v>Fresh fruit (excluding citrus fruit and grapes)</v>
          </cell>
          <cell r="R63" t="str">
            <v>Fresh fruit (excluding citrus fruit and grapes)</v>
          </cell>
          <cell r="S63" t="str">
            <v>Fresh fruit (excluding citrus fruit and grapes)</v>
          </cell>
          <cell r="T63" t="str">
            <v>Fresh fruit (excluding citrus fruit and grapes)</v>
          </cell>
          <cell r="U63" t="str">
            <v>Fresh fruit (excluding citrus fruit and grapes)</v>
          </cell>
          <cell r="V63" t="str">
            <v>Fresh fruit (excluding citrus fruit and grapes)</v>
          </cell>
          <cell r="W63" t="str">
            <v>Fresh fruit (excluding citrus fruit and grapes)</v>
          </cell>
          <cell r="X63" t="str">
            <v>Fresh fruit (excluding citrus fruit and grapes)</v>
          </cell>
        </row>
        <row r="64">
          <cell r="A64" t="str">
            <v>061100</v>
          </cell>
          <cell r="C64" t="str">
            <v>06.1.1</v>
          </cell>
          <cell r="D64" t="str">
            <v>A, M</v>
          </cell>
          <cell r="E64" t="str">
            <v>Dessert apples</v>
          </cell>
          <cell r="F64" t="str">
            <v>Dessert apples</v>
          </cell>
          <cell r="G64" t="str">
            <v>Tafeläpfel</v>
          </cell>
          <cell r="H64" t="str">
            <v>Dessert apples</v>
          </cell>
          <cell r="I64" t="str">
            <v>Dessert apples</v>
          </cell>
          <cell r="J64" t="str">
            <v>Pommes de table</v>
          </cell>
          <cell r="K64" t="str">
            <v>Dessert apples</v>
          </cell>
          <cell r="L64" t="str">
            <v>Dessert apples</v>
          </cell>
          <cell r="M64" t="str">
            <v>Pommes de table</v>
          </cell>
          <cell r="N64" t="str">
            <v>Dessert apples</v>
          </cell>
          <cell r="O64" t="str">
            <v>Dessert apples</v>
          </cell>
          <cell r="P64" t="str">
            <v>Dessert apples</v>
          </cell>
          <cell r="Q64" t="str">
            <v>Dessert apples</v>
          </cell>
          <cell r="R64" t="str">
            <v>Dessert apples</v>
          </cell>
          <cell r="S64" t="str">
            <v>Dessert apples</v>
          </cell>
          <cell r="T64" t="str">
            <v>Dessert apples</v>
          </cell>
          <cell r="U64" t="str">
            <v>Dessert apples</v>
          </cell>
          <cell r="V64" t="str">
            <v>Dessert apples</v>
          </cell>
          <cell r="W64" t="str">
            <v>Dessert apples</v>
          </cell>
          <cell r="X64" t="str">
            <v>Dessert apples</v>
          </cell>
        </row>
        <row r="65">
          <cell r="A65" t="str">
            <v>061200</v>
          </cell>
          <cell r="C65" t="str">
            <v>06.1.2</v>
          </cell>
          <cell r="D65" t="str">
            <v>A, M</v>
          </cell>
          <cell r="E65" t="str">
            <v>Dessert pears</v>
          </cell>
          <cell r="F65" t="str">
            <v>Dessert pears</v>
          </cell>
          <cell r="G65" t="str">
            <v>Tafelbirnen</v>
          </cell>
          <cell r="H65" t="str">
            <v>Dessert pears</v>
          </cell>
          <cell r="I65" t="str">
            <v>Dessert pears</v>
          </cell>
          <cell r="J65" t="str">
            <v>Poires de table</v>
          </cell>
          <cell r="K65" t="str">
            <v>Dessert pears</v>
          </cell>
          <cell r="L65" t="str">
            <v>Dessert pears</v>
          </cell>
          <cell r="M65" t="str">
            <v>Poires de table</v>
          </cell>
          <cell r="N65" t="str">
            <v>Dessert pears</v>
          </cell>
          <cell r="O65" t="str">
            <v>Dessert pears</v>
          </cell>
          <cell r="P65" t="str">
            <v>Dessert pears</v>
          </cell>
          <cell r="Q65" t="str">
            <v>Dessert pears</v>
          </cell>
          <cell r="R65" t="str">
            <v>Dessert pears</v>
          </cell>
          <cell r="S65" t="str">
            <v>Dessert pears</v>
          </cell>
          <cell r="T65" t="str">
            <v>Dessert pears</v>
          </cell>
          <cell r="U65" t="str">
            <v>Dessert pears</v>
          </cell>
          <cell r="V65" t="str">
            <v>Dessert pears</v>
          </cell>
          <cell r="W65" t="str">
            <v>Dessert pears</v>
          </cell>
          <cell r="X65" t="str">
            <v>Dessert pears</v>
          </cell>
        </row>
        <row r="66">
          <cell r="A66" t="str">
            <v>061300</v>
          </cell>
          <cell r="C66" t="str">
            <v>06.1.3</v>
          </cell>
          <cell r="D66" t="str">
            <v>A, M</v>
          </cell>
          <cell r="E66" t="str">
            <v>Peaches</v>
          </cell>
          <cell r="F66" t="str">
            <v>Peaches</v>
          </cell>
          <cell r="G66" t="str">
            <v>Pfirsiche</v>
          </cell>
          <cell r="H66" t="str">
            <v>Peaches</v>
          </cell>
          <cell r="I66" t="str">
            <v>Peaches</v>
          </cell>
          <cell r="J66" t="str">
            <v>Pêches</v>
          </cell>
          <cell r="K66" t="str">
            <v>Peaches</v>
          </cell>
          <cell r="L66" t="str">
            <v>Peaches</v>
          </cell>
          <cell r="M66" t="str">
            <v>Pêches</v>
          </cell>
          <cell r="N66" t="str">
            <v>Peaches</v>
          </cell>
          <cell r="O66" t="str">
            <v>Peaches</v>
          </cell>
          <cell r="P66" t="str">
            <v>Peaches</v>
          </cell>
          <cell r="Q66" t="str">
            <v>Peaches</v>
          </cell>
          <cell r="R66" t="str">
            <v>Peaches</v>
          </cell>
          <cell r="S66" t="str">
            <v>Peaches</v>
          </cell>
          <cell r="T66" t="str">
            <v>Peaches</v>
          </cell>
          <cell r="U66" t="str">
            <v>Peaches</v>
          </cell>
          <cell r="V66" t="str">
            <v>Peaches</v>
          </cell>
          <cell r="W66" t="str">
            <v>Peaches</v>
          </cell>
          <cell r="X66" t="str">
            <v>Peaches</v>
          </cell>
        </row>
        <row r="67">
          <cell r="A67" t="str">
            <v>061900</v>
          </cell>
          <cell r="C67" t="str">
            <v>06.1.9</v>
          </cell>
          <cell r="D67" t="str">
            <v>A, M</v>
          </cell>
          <cell r="E67" t="str">
            <v>Other fresh fruit, nuts and dried fruit</v>
          </cell>
          <cell r="F67" t="str">
            <v>Other fresh fruit, nuts and dried fruit</v>
          </cell>
          <cell r="G67" t="str">
            <v>Sonstiges Frischobst, Nüsse und Trockenfrüchte</v>
          </cell>
          <cell r="H67" t="str">
            <v>Other fresh fruit, nuts and dried fruit</v>
          </cell>
          <cell r="I67" t="str">
            <v>Other fresh fruit, nuts and dried fruit</v>
          </cell>
          <cell r="J67" t="str">
            <v>Autres fruits frais, noix et fruits secs</v>
          </cell>
          <cell r="K67" t="str">
            <v>Other fresh fruit, nuts and dried fruit</v>
          </cell>
          <cell r="L67" t="str">
            <v>Other fresh fruit, nuts and dried fruit</v>
          </cell>
          <cell r="M67" t="str">
            <v>Autres fruits frais, noix et fruits secs</v>
          </cell>
          <cell r="N67" t="str">
            <v>Other fresh fruit, nuts and dried fruit</v>
          </cell>
          <cell r="O67" t="str">
            <v>Other fresh fruit, nuts and dried fruit</v>
          </cell>
          <cell r="P67" t="str">
            <v>Other fresh fruit, nuts and dried fruit</v>
          </cell>
          <cell r="Q67" t="str">
            <v>Other fresh fruit, nuts and dried fruit</v>
          </cell>
          <cell r="R67" t="str">
            <v>Other fresh fruit, nuts and dried fruit</v>
          </cell>
          <cell r="S67" t="str">
            <v>Other fresh fruit, nuts and dried fruit</v>
          </cell>
          <cell r="T67" t="str">
            <v>Other fresh fruit, nuts and dried fruit</v>
          </cell>
          <cell r="U67" t="str">
            <v>Other fresh fruit, nuts and dried fruit</v>
          </cell>
          <cell r="V67" t="str">
            <v>Other fresh fruit, nuts and dried fruit</v>
          </cell>
          <cell r="W67" t="str">
            <v>Other fresh fruit, nuts and dried fruit</v>
          </cell>
          <cell r="X67" t="str">
            <v>Other fresh fruit, nuts and dried fruit</v>
          </cell>
        </row>
        <row r="68">
          <cell r="A68" t="str">
            <v>061910</v>
          </cell>
          <cell r="C68" t="str">
            <v>06.1.9.1</v>
          </cell>
          <cell r="D68" t="str">
            <v>A</v>
          </cell>
          <cell r="E68" t="str">
            <v>Cherries</v>
          </cell>
          <cell r="F68" t="str">
            <v>Cherries</v>
          </cell>
          <cell r="G68" t="str">
            <v>Kirschen</v>
          </cell>
          <cell r="H68" t="str">
            <v>Cherries</v>
          </cell>
          <cell r="I68" t="str">
            <v>Cherries</v>
          </cell>
          <cell r="J68" t="str">
            <v>Cerises</v>
          </cell>
          <cell r="K68" t="str">
            <v>Cherries</v>
          </cell>
          <cell r="L68" t="str">
            <v>Cherries</v>
          </cell>
          <cell r="M68" t="str">
            <v>Cerises</v>
          </cell>
          <cell r="N68" t="str">
            <v>Cherries</v>
          </cell>
          <cell r="O68" t="str">
            <v>Cherries</v>
          </cell>
          <cell r="P68" t="str">
            <v>Cherries</v>
          </cell>
          <cell r="Q68" t="str">
            <v>Cherries</v>
          </cell>
          <cell r="R68" t="str">
            <v>Cherries</v>
          </cell>
          <cell r="S68" t="str">
            <v>Cherries</v>
          </cell>
          <cell r="T68" t="str">
            <v>Cherries</v>
          </cell>
          <cell r="U68" t="str">
            <v>Cherries</v>
          </cell>
          <cell r="V68" t="str">
            <v>Cherries</v>
          </cell>
          <cell r="W68" t="str">
            <v>Cherries</v>
          </cell>
          <cell r="X68" t="str">
            <v>Cherries</v>
          </cell>
        </row>
        <row r="69">
          <cell r="A69" t="str">
            <v>061920</v>
          </cell>
          <cell r="C69" t="str">
            <v>06.1.9.2</v>
          </cell>
          <cell r="D69" t="str">
            <v>A</v>
          </cell>
          <cell r="E69" t="str">
            <v>Plums</v>
          </cell>
          <cell r="F69" t="str">
            <v>Plums</v>
          </cell>
          <cell r="G69" t="str">
            <v>Pflaumen</v>
          </cell>
          <cell r="H69" t="str">
            <v>Plums</v>
          </cell>
          <cell r="I69" t="str">
            <v>Plums</v>
          </cell>
          <cell r="J69" t="str">
            <v>Prunes</v>
          </cell>
          <cell r="K69" t="str">
            <v>Plums</v>
          </cell>
          <cell r="L69" t="str">
            <v>Plums</v>
          </cell>
          <cell r="M69" t="str">
            <v>Prunes</v>
          </cell>
          <cell r="N69" t="str">
            <v>Plums</v>
          </cell>
          <cell r="O69" t="str">
            <v>Plums</v>
          </cell>
          <cell r="P69" t="str">
            <v>Plums</v>
          </cell>
          <cell r="Q69" t="str">
            <v>Plums</v>
          </cell>
          <cell r="R69" t="str">
            <v>Plums</v>
          </cell>
          <cell r="S69" t="str">
            <v>Plums</v>
          </cell>
          <cell r="T69" t="str">
            <v>Plums</v>
          </cell>
          <cell r="U69" t="str">
            <v>Plums</v>
          </cell>
          <cell r="V69" t="str">
            <v>Plums</v>
          </cell>
          <cell r="W69" t="str">
            <v>Plums</v>
          </cell>
          <cell r="X69" t="str">
            <v>Plums</v>
          </cell>
        </row>
        <row r="70">
          <cell r="A70" t="str">
            <v>061930</v>
          </cell>
          <cell r="C70" t="str">
            <v>06.1.9.3</v>
          </cell>
          <cell r="D70" t="str">
            <v>A</v>
          </cell>
          <cell r="E70" t="str">
            <v>Strawberries</v>
          </cell>
          <cell r="F70" t="str">
            <v>Strawberries</v>
          </cell>
          <cell r="G70" t="str">
            <v>Erdbeeren</v>
          </cell>
          <cell r="H70" t="str">
            <v>Strawberries</v>
          </cell>
          <cell r="I70" t="str">
            <v>Strawberries</v>
          </cell>
          <cell r="J70" t="str">
            <v>Fraises</v>
          </cell>
          <cell r="K70" t="str">
            <v>Strawberries</v>
          </cell>
          <cell r="L70" t="str">
            <v>Strawberries</v>
          </cell>
          <cell r="M70" t="str">
            <v>Fraises</v>
          </cell>
          <cell r="N70" t="str">
            <v>Strawberries</v>
          </cell>
          <cell r="O70" t="str">
            <v>Strawberries</v>
          </cell>
          <cell r="P70" t="str">
            <v>Strawberries</v>
          </cell>
          <cell r="Q70" t="str">
            <v>Strawberries</v>
          </cell>
          <cell r="R70" t="str">
            <v>Strawberries</v>
          </cell>
          <cell r="S70" t="str">
            <v>Strawberries</v>
          </cell>
          <cell r="T70" t="str">
            <v>Strawberries</v>
          </cell>
          <cell r="U70" t="str">
            <v>Strawberries</v>
          </cell>
          <cell r="V70" t="str">
            <v>Strawberries</v>
          </cell>
          <cell r="W70" t="str">
            <v>Strawberries</v>
          </cell>
          <cell r="X70" t="str">
            <v>Strawberries</v>
          </cell>
        </row>
        <row r="71">
          <cell r="A71" t="str">
            <v>061940</v>
          </cell>
          <cell r="C71" t="str">
            <v>06.1.9.4</v>
          </cell>
          <cell r="D71" t="str">
            <v>A</v>
          </cell>
          <cell r="E71" t="str">
            <v>Nuts and dried fruit</v>
          </cell>
          <cell r="F71" t="str">
            <v>Nuts and dried fruit</v>
          </cell>
          <cell r="G71" t="str">
            <v>Nüsse und Trockenfrüchte</v>
          </cell>
          <cell r="H71" t="str">
            <v>Nuts and dried fruit</v>
          </cell>
          <cell r="I71" t="str">
            <v>Nuts and dried fruit</v>
          </cell>
          <cell r="J71" t="str">
            <v>Noix et fruits secs</v>
          </cell>
          <cell r="K71" t="str">
            <v>Nuts and dried fruit</v>
          </cell>
          <cell r="L71" t="str">
            <v>Nuts and dried fruit</v>
          </cell>
          <cell r="M71" t="str">
            <v>Noix et fruits secs</v>
          </cell>
          <cell r="N71" t="str">
            <v>Nuts and dried fruit</v>
          </cell>
          <cell r="O71" t="str">
            <v>Nuts and dried fruit</v>
          </cell>
          <cell r="P71" t="str">
            <v>Nuts and dried fruit</v>
          </cell>
          <cell r="Q71" t="str">
            <v>Nuts and dried fruit</v>
          </cell>
          <cell r="R71" t="str">
            <v>Nuts and dried fruit</v>
          </cell>
          <cell r="S71" t="str">
            <v>Nuts and dried fruit</v>
          </cell>
          <cell r="T71" t="str">
            <v>Nuts and dried fruit</v>
          </cell>
          <cell r="U71" t="str">
            <v>Nuts and dried fruit</v>
          </cell>
          <cell r="V71" t="str">
            <v>Nuts and dried fruit</v>
          </cell>
          <cell r="W71" t="str">
            <v>Nuts and dried fruit</v>
          </cell>
          <cell r="X71" t="str">
            <v>Nuts and dried fruit</v>
          </cell>
        </row>
        <row r="72">
          <cell r="A72" t="str">
            <v>061941</v>
          </cell>
          <cell r="C72" t="str">
            <v>06.1.9.4.1</v>
          </cell>
          <cell r="D72" t="str">
            <v>A</v>
          </cell>
          <cell r="E72" t="str">
            <v>Nuts</v>
          </cell>
          <cell r="F72" t="str">
            <v>Nuts</v>
          </cell>
          <cell r="G72" t="str">
            <v>Nüsse</v>
          </cell>
          <cell r="H72" t="str">
            <v>Nuts</v>
          </cell>
          <cell r="I72" t="str">
            <v>Nuts</v>
          </cell>
          <cell r="J72" t="str">
            <v>Noix</v>
          </cell>
          <cell r="K72" t="str">
            <v>Nuts</v>
          </cell>
          <cell r="L72" t="str">
            <v>Nuts</v>
          </cell>
          <cell r="M72" t="str">
            <v>Noix</v>
          </cell>
          <cell r="N72" t="str">
            <v>Nuts</v>
          </cell>
          <cell r="O72" t="str">
            <v>Nuts</v>
          </cell>
          <cell r="P72" t="str">
            <v>Nuts</v>
          </cell>
          <cell r="Q72" t="str">
            <v>Nuts</v>
          </cell>
          <cell r="R72" t="str">
            <v>Nuts</v>
          </cell>
          <cell r="S72" t="str">
            <v>Nuts</v>
          </cell>
          <cell r="T72" t="str">
            <v>Nuts</v>
          </cell>
          <cell r="U72" t="str">
            <v>Nuts</v>
          </cell>
          <cell r="V72" t="str">
            <v>Nuts</v>
          </cell>
          <cell r="W72" t="str">
            <v>Nuts</v>
          </cell>
          <cell r="X72" t="str">
            <v>Nuts</v>
          </cell>
        </row>
        <row r="73">
          <cell r="A73" t="str">
            <v>061942</v>
          </cell>
          <cell r="C73" t="str">
            <v>06.1.9.4.2</v>
          </cell>
          <cell r="D73" t="str">
            <v>A</v>
          </cell>
          <cell r="E73" t="str">
            <v>Dried fruit</v>
          </cell>
          <cell r="F73" t="str">
            <v>Dried fruit</v>
          </cell>
          <cell r="G73" t="str">
            <v>Trockenfrüchte</v>
          </cell>
          <cell r="H73" t="str">
            <v>Dried fruit</v>
          </cell>
          <cell r="I73" t="str">
            <v>Dried fruit</v>
          </cell>
          <cell r="J73" t="str">
            <v>Fruits secs</v>
          </cell>
          <cell r="K73" t="str">
            <v>Dried fruit</v>
          </cell>
          <cell r="L73" t="str">
            <v>Dried fruit</v>
          </cell>
          <cell r="M73" t="str">
            <v>Fruits secs</v>
          </cell>
          <cell r="N73" t="str">
            <v>Dried fruit</v>
          </cell>
          <cell r="O73" t="str">
            <v>Dried fruit</v>
          </cell>
          <cell r="P73" t="str">
            <v>Dried fruit</v>
          </cell>
          <cell r="Q73" t="str">
            <v>Dried fruit</v>
          </cell>
          <cell r="R73" t="str">
            <v>Dried fruit</v>
          </cell>
          <cell r="S73" t="str">
            <v>Dried fruit</v>
          </cell>
          <cell r="T73" t="str">
            <v>Dried fruit</v>
          </cell>
          <cell r="U73" t="str">
            <v>Dried fruit</v>
          </cell>
          <cell r="V73" t="str">
            <v>Dried fruit</v>
          </cell>
          <cell r="W73" t="str">
            <v>Dried fruit</v>
          </cell>
          <cell r="X73" t="str">
            <v>Dried fruit</v>
          </cell>
        </row>
        <row r="74">
          <cell r="A74" t="str">
            <v>061990</v>
          </cell>
          <cell r="C74" t="str">
            <v>06.1.9.9</v>
          </cell>
          <cell r="D74" t="str">
            <v>A</v>
          </cell>
          <cell r="E74" t="str">
            <v>Other fresh fruit: other</v>
          </cell>
          <cell r="F74" t="str">
            <v>Other fresh fruit: other</v>
          </cell>
          <cell r="G74" t="str">
            <v>Sonstiges Frischobst: Sonstiges</v>
          </cell>
          <cell r="H74" t="str">
            <v>Other fresh fruit: other</v>
          </cell>
          <cell r="I74" t="str">
            <v>Other fresh fruit: other</v>
          </cell>
          <cell r="J74" t="str">
            <v>Autres fruits frais: autres</v>
          </cell>
          <cell r="K74" t="str">
            <v>Other fresh fruit: other</v>
          </cell>
          <cell r="L74" t="str">
            <v>Other fresh fruit: other</v>
          </cell>
          <cell r="M74" t="str">
            <v>Autres fruits frais: autres</v>
          </cell>
          <cell r="N74" t="str">
            <v>Other fresh fruit: other</v>
          </cell>
          <cell r="O74" t="str">
            <v>Other fresh fruit: other</v>
          </cell>
          <cell r="P74" t="str">
            <v>Other fresh fruit: other</v>
          </cell>
          <cell r="Q74" t="str">
            <v>Other fresh fruit: other</v>
          </cell>
          <cell r="R74" t="str">
            <v>Other fresh fruit: other</v>
          </cell>
          <cell r="S74" t="str">
            <v>Other fresh fruit: other</v>
          </cell>
          <cell r="T74" t="str">
            <v>Other fresh fruit: other</v>
          </cell>
          <cell r="U74" t="str">
            <v>Other fresh fruit: other</v>
          </cell>
          <cell r="V74" t="str">
            <v>Other fresh fruit: other</v>
          </cell>
          <cell r="W74" t="str">
            <v>Other fresh fruit: other</v>
          </cell>
          <cell r="X74" t="str">
            <v>Other fresh fruit: other</v>
          </cell>
        </row>
        <row r="75">
          <cell r="A75" t="str">
            <v>062000</v>
          </cell>
          <cell r="C75">
            <v>6.2</v>
          </cell>
          <cell r="D75" t="str">
            <v>A, M</v>
          </cell>
          <cell r="E75" t="str">
            <v>Citrus fruit</v>
          </cell>
          <cell r="F75" t="str">
            <v>Citrus fruit</v>
          </cell>
          <cell r="G75" t="str">
            <v>Zitrusfrüchte</v>
          </cell>
          <cell r="H75" t="str">
            <v>Citrus fruit</v>
          </cell>
          <cell r="I75" t="str">
            <v>Citrus fruit</v>
          </cell>
          <cell r="J75" t="str">
            <v>Agrumes</v>
          </cell>
          <cell r="K75" t="str">
            <v>Citrus fruit</v>
          </cell>
          <cell r="L75" t="str">
            <v>Citrus fruit</v>
          </cell>
          <cell r="M75" t="str">
            <v>Agrumes</v>
          </cell>
          <cell r="N75" t="str">
            <v>Citrus fruit</v>
          </cell>
          <cell r="O75" t="str">
            <v>Citrus fruit</v>
          </cell>
          <cell r="P75" t="str">
            <v>Citrus fruit</v>
          </cell>
          <cell r="Q75" t="str">
            <v>Citrus fruit</v>
          </cell>
          <cell r="R75" t="str">
            <v>Citrus fruit</v>
          </cell>
          <cell r="S75" t="str">
            <v>Citrus fruit</v>
          </cell>
          <cell r="T75" t="str">
            <v>Citrus fruit</v>
          </cell>
          <cell r="U75" t="str">
            <v>Citrus fruit</v>
          </cell>
          <cell r="V75" t="str">
            <v>Citrus fruit</v>
          </cell>
          <cell r="W75" t="str">
            <v>Citrus fruit</v>
          </cell>
          <cell r="X75" t="str">
            <v>Citrus fruit</v>
          </cell>
        </row>
        <row r="76">
          <cell r="A76" t="str">
            <v>062100</v>
          </cell>
          <cell r="C76" t="str">
            <v>06.2.1</v>
          </cell>
          <cell r="D76" t="str">
            <v>A</v>
          </cell>
          <cell r="E76" t="str">
            <v>Sweet oranges</v>
          </cell>
          <cell r="F76" t="str">
            <v>Sweet oranges</v>
          </cell>
          <cell r="G76" t="str">
            <v>Süßorangen</v>
          </cell>
          <cell r="H76" t="str">
            <v>Sweet oranges</v>
          </cell>
          <cell r="I76" t="str">
            <v>Sweet oranges</v>
          </cell>
          <cell r="J76" t="str">
            <v>Oranges douces</v>
          </cell>
          <cell r="K76" t="str">
            <v>Sweet oranges</v>
          </cell>
          <cell r="L76" t="str">
            <v>Sweet oranges</v>
          </cell>
          <cell r="M76" t="str">
            <v>Oranges douces</v>
          </cell>
          <cell r="N76" t="str">
            <v>Sweet oranges</v>
          </cell>
          <cell r="O76" t="str">
            <v>Sweet oranges</v>
          </cell>
          <cell r="P76" t="str">
            <v>Sweet oranges</v>
          </cell>
          <cell r="Q76" t="str">
            <v>Sweet oranges</v>
          </cell>
          <cell r="R76" t="str">
            <v>Sweet oranges</v>
          </cell>
          <cell r="S76" t="str">
            <v>Sweet oranges</v>
          </cell>
          <cell r="T76" t="str">
            <v>Sweet oranges</v>
          </cell>
          <cell r="U76" t="str">
            <v>Sweet oranges</v>
          </cell>
          <cell r="V76" t="str">
            <v>Sweet oranges</v>
          </cell>
          <cell r="W76" t="str">
            <v>Sweet oranges</v>
          </cell>
          <cell r="X76" t="str">
            <v>Sweet oranges</v>
          </cell>
        </row>
        <row r="77">
          <cell r="A77" t="str">
            <v>062200</v>
          </cell>
          <cell r="C77" t="str">
            <v>06.2.2</v>
          </cell>
          <cell r="D77" t="str">
            <v>A</v>
          </cell>
          <cell r="E77" t="str">
            <v>Mandarins</v>
          </cell>
          <cell r="F77" t="str">
            <v>Mandarins</v>
          </cell>
          <cell r="G77" t="str">
            <v>Mandarinen</v>
          </cell>
          <cell r="H77" t="str">
            <v>Mandarins</v>
          </cell>
          <cell r="I77" t="str">
            <v>Mandarins</v>
          </cell>
          <cell r="J77" t="str">
            <v>Mandarines</v>
          </cell>
          <cell r="K77" t="str">
            <v>Mandarins</v>
          </cell>
          <cell r="L77" t="str">
            <v>Mandarins</v>
          </cell>
          <cell r="M77" t="str">
            <v>Mandarines</v>
          </cell>
          <cell r="N77" t="str">
            <v>Mandarins</v>
          </cell>
          <cell r="O77" t="str">
            <v>Mandarins</v>
          </cell>
          <cell r="P77" t="str">
            <v>Mandarins</v>
          </cell>
          <cell r="Q77" t="str">
            <v>Mandarins</v>
          </cell>
          <cell r="R77" t="str">
            <v>Mandarins</v>
          </cell>
          <cell r="S77" t="str">
            <v>Mandarins</v>
          </cell>
          <cell r="T77" t="str">
            <v>Mandarins</v>
          </cell>
          <cell r="U77" t="str">
            <v>Mandarins</v>
          </cell>
          <cell r="V77" t="str">
            <v>Mandarins</v>
          </cell>
          <cell r="W77" t="str">
            <v>Mandarins</v>
          </cell>
          <cell r="X77" t="str">
            <v>Mandarins</v>
          </cell>
        </row>
        <row r="78">
          <cell r="A78" t="str">
            <v>062300</v>
          </cell>
          <cell r="C78" t="str">
            <v>06.2.3</v>
          </cell>
          <cell r="D78" t="str">
            <v>A</v>
          </cell>
          <cell r="E78" t="str">
            <v>Lemons</v>
          </cell>
          <cell r="F78" t="str">
            <v>Lemons</v>
          </cell>
          <cell r="G78" t="str">
            <v>Zitronen</v>
          </cell>
          <cell r="H78" t="str">
            <v>Lemons</v>
          </cell>
          <cell r="I78" t="str">
            <v>Lemons</v>
          </cell>
          <cell r="J78" t="str">
            <v>Citrons</v>
          </cell>
          <cell r="K78" t="str">
            <v>Lemons</v>
          </cell>
          <cell r="L78" t="str">
            <v>Lemons</v>
          </cell>
          <cell r="M78" t="str">
            <v>Citrons</v>
          </cell>
          <cell r="N78" t="str">
            <v>Lemons</v>
          </cell>
          <cell r="O78" t="str">
            <v>Lemons</v>
          </cell>
          <cell r="P78" t="str">
            <v>Lemons</v>
          </cell>
          <cell r="Q78" t="str">
            <v>Lemons</v>
          </cell>
          <cell r="R78" t="str">
            <v>Lemons</v>
          </cell>
          <cell r="S78" t="str">
            <v>Lemons</v>
          </cell>
          <cell r="T78" t="str">
            <v>Lemons</v>
          </cell>
          <cell r="U78" t="str">
            <v>Lemons</v>
          </cell>
          <cell r="V78" t="str">
            <v>Lemons</v>
          </cell>
          <cell r="W78" t="str">
            <v>Lemons</v>
          </cell>
          <cell r="X78" t="str">
            <v>Lemons</v>
          </cell>
        </row>
        <row r="79">
          <cell r="A79" t="str">
            <v>062900</v>
          </cell>
          <cell r="C79" t="str">
            <v>06.2.9</v>
          </cell>
          <cell r="D79" t="str">
            <v>A</v>
          </cell>
          <cell r="E79" t="str">
            <v>Other citrus fruits</v>
          </cell>
          <cell r="F79" t="str">
            <v>Other citrus fruits</v>
          </cell>
          <cell r="G79" t="str">
            <v>Sonstige Zitrusfrüchte</v>
          </cell>
          <cell r="H79" t="str">
            <v>Other citrus fruits</v>
          </cell>
          <cell r="I79" t="str">
            <v>Other citrus fruits</v>
          </cell>
          <cell r="J79" t="str">
            <v>Autres agrumes</v>
          </cell>
          <cell r="K79" t="str">
            <v>Other citrus fruits</v>
          </cell>
          <cell r="L79" t="str">
            <v>Other citrus fruits</v>
          </cell>
          <cell r="M79" t="str">
            <v>Autres agrumes</v>
          </cell>
          <cell r="N79" t="str">
            <v>Other citrus fruits</v>
          </cell>
          <cell r="O79" t="str">
            <v>Other citrus fruits</v>
          </cell>
          <cell r="P79" t="str">
            <v>Other citrus fruits</v>
          </cell>
          <cell r="Q79" t="str">
            <v>Other citrus fruits</v>
          </cell>
          <cell r="R79" t="str">
            <v>Other citrus fruits</v>
          </cell>
          <cell r="S79" t="str">
            <v>Other citrus fruits</v>
          </cell>
          <cell r="T79" t="str">
            <v>Other citrus fruits</v>
          </cell>
          <cell r="U79" t="str">
            <v>Other citrus fruits</v>
          </cell>
          <cell r="V79" t="str">
            <v>Other citrus fruits</v>
          </cell>
          <cell r="W79" t="str">
            <v>Other citrus fruits</v>
          </cell>
          <cell r="X79" t="str">
            <v>Other citrus fruits</v>
          </cell>
        </row>
        <row r="80">
          <cell r="A80" t="str">
            <v>063000</v>
          </cell>
          <cell r="C80">
            <v>6.3</v>
          </cell>
          <cell r="D80" t="str">
            <v>A, M</v>
          </cell>
          <cell r="E80" t="str">
            <v>Tropical fruit</v>
          </cell>
          <cell r="F80" t="str">
            <v>Tropical fruit</v>
          </cell>
          <cell r="G80" t="str">
            <v>Tropische Früchte</v>
          </cell>
          <cell r="H80" t="str">
            <v>Tropical fruit</v>
          </cell>
          <cell r="I80" t="str">
            <v>Tropical fruit</v>
          </cell>
          <cell r="J80" t="str">
            <v>Fruits tropicaux</v>
          </cell>
          <cell r="K80" t="str">
            <v>Tropical fruit</v>
          </cell>
          <cell r="L80" t="str">
            <v>Tropical fruit</v>
          </cell>
          <cell r="M80" t="str">
            <v>Fruits tropicaux</v>
          </cell>
          <cell r="N80" t="str">
            <v>Tropical fruit</v>
          </cell>
          <cell r="O80" t="str">
            <v>Tropical fruit</v>
          </cell>
          <cell r="P80" t="str">
            <v>Tropical fruit</v>
          </cell>
          <cell r="Q80" t="str">
            <v>Tropical fruit</v>
          </cell>
          <cell r="R80" t="str">
            <v>Tropical fruit</v>
          </cell>
          <cell r="S80" t="str">
            <v>Tropical fruit</v>
          </cell>
          <cell r="T80" t="str">
            <v>Tropical fruit</v>
          </cell>
          <cell r="U80" t="str">
            <v>Tropical fruit</v>
          </cell>
          <cell r="V80" t="str">
            <v>Tropical fruit</v>
          </cell>
          <cell r="W80" t="str">
            <v>Tropical fruit</v>
          </cell>
          <cell r="X80" t="str">
            <v>Tropical fruit</v>
          </cell>
        </row>
        <row r="81">
          <cell r="A81" t="str">
            <v>064000</v>
          </cell>
          <cell r="C81">
            <v>6.4</v>
          </cell>
          <cell r="D81" t="str">
            <v>A, M</v>
          </cell>
          <cell r="E81" t="str">
            <v>Grapes</v>
          </cell>
          <cell r="F81" t="str">
            <v>Grapes</v>
          </cell>
          <cell r="G81" t="str">
            <v>Weintrauben</v>
          </cell>
          <cell r="H81" t="str">
            <v>Grapes</v>
          </cell>
          <cell r="I81" t="str">
            <v>Grapes</v>
          </cell>
          <cell r="J81" t="str">
            <v>Raisins</v>
          </cell>
          <cell r="K81" t="str">
            <v>Grapes</v>
          </cell>
          <cell r="L81" t="str">
            <v>Grapes</v>
          </cell>
          <cell r="M81" t="str">
            <v>Raisins</v>
          </cell>
          <cell r="N81" t="str">
            <v>Grapes</v>
          </cell>
          <cell r="O81" t="str">
            <v>Grapes</v>
          </cell>
          <cell r="P81" t="str">
            <v>Grapes</v>
          </cell>
          <cell r="Q81" t="str">
            <v>Grapes</v>
          </cell>
          <cell r="R81" t="str">
            <v>Grapes</v>
          </cell>
          <cell r="S81" t="str">
            <v>Grapes</v>
          </cell>
          <cell r="T81" t="str">
            <v>Grapes</v>
          </cell>
          <cell r="U81" t="str">
            <v>Grapes</v>
          </cell>
          <cell r="V81" t="str">
            <v>Grapes</v>
          </cell>
          <cell r="W81" t="str">
            <v>Grapes</v>
          </cell>
          <cell r="X81" t="str">
            <v>Grapes</v>
          </cell>
        </row>
        <row r="82">
          <cell r="A82" t="str">
            <v>064100</v>
          </cell>
          <cell r="C82" t="str">
            <v>06.4.1</v>
          </cell>
          <cell r="D82" t="str">
            <v>A</v>
          </cell>
          <cell r="E82" t="str">
            <v>Dessert grapes</v>
          </cell>
          <cell r="F82" t="str">
            <v>Dessert grapes</v>
          </cell>
          <cell r="G82" t="str">
            <v>Tafeltrauben</v>
          </cell>
          <cell r="H82" t="str">
            <v>Dessert grapes</v>
          </cell>
          <cell r="I82" t="str">
            <v>Dessert grapes</v>
          </cell>
          <cell r="J82" t="str">
            <v>Raisins de table</v>
          </cell>
          <cell r="K82" t="str">
            <v>Dessert grapes</v>
          </cell>
          <cell r="L82" t="str">
            <v>Dessert grapes</v>
          </cell>
          <cell r="M82" t="str">
            <v>Raisins de table</v>
          </cell>
          <cell r="N82" t="str">
            <v>Dessert grapes</v>
          </cell>
          <cell r="O82" t="str">
            <v>Dessert grapes</v>
          </cell>
          <cell r="P82" t="str">
            <v>Dessert grapes</v>
          </cell>
          <cell r="Q82" t="str">
            <v>Dessert grapes</v>
          </cell>
          <cell r="R82" t="str">
            <v>Dessert grapes</v>
          </cell>
          <cell r="S82" t="str">
            <v>Dessert grapes</v>
          </cell>
          <cell r="T82" t="str">
            <v>Dessert grapes</v>
          </cell>
          <cell r="U82" t="str">
            <v>Dessert grapes</v>
          </cell>
          <cell r="V82" t="str">
            <v>Dessert grapes</v>
          </cell>
          <cell r="W82" t="str">
            <v>Dessert grapes</v>
          </cell>
          <cell r="X82" t="str">
            <v>Dessert grapes</v>
          </cell>
        </row>
        <row r="83">
          <cell r="A83" t="str">
            <v>064900</v>
          </cell>
          <cell r="C83" t="str">
            <v>06.4.9</v>
          </cell>
          <cell r="D83" t="str">
            <v>A</v>
          </cell>
          <cell r="E83" t="str">
            <v>Other grapes, fresh</v>
          </cell>
          <cell r="F83" t="str">
            <v>Other grapes, fresh</v>
          </cell>
          <cell r="G83" t="str">
            <v>Sonstige Trauben, frisch</v>
          </cell>
          <cell r="H83" t="str">
            <v>Other grapes, fresh</v>
          </cell>
          <cell r="I83" t="str">
            <v>Other grapes, fresh</v>
          </cell>
          <cell r="J83" t="str">
            <v>Autres raisins, frais</v>
          </cell>
          <cell r="K83" t="str">
            <v>Other grapes, fresh</v>
          </cell>
          <cell r="L83" t="str">
            <v>Other grapes, fresh</v>
          </cell>
          <cell r="M83" t="str">
            <v>Autres raisins, frais</v>
          </cell>
          <cell r="N83" t="str">
            <v>Other grapes, fresh</v>
          </cell>
          <cell r="O83" t="str">
            <v>Other grapes, fresh</v>
          </cell>
          <cell r="P83" t="str">
            <v>Other grapes, fresh</v>
          </cell>
          <cell r="Q83" t="str">
            <v>Other grapes, fresh</v>
          </cell>
          <cell r="R83" t="str">
            <v>Other grapes, fresh</v>
          </cell>
          <cell r="S83" t="str">
            <v>Other grapes, fresh</v>
          </cell>
          <cell r="T83" t="str">
            <v>Other grapes, fresh</v>
          </cell>
          <cell r="U83" t="str">
            <v>Other grapes, fresh</v>
          </cell>
          <cell r="V83" t="str">
            <v>Other grapes, fresh</v>
          </cell>
          <cell r="W83" t="str">
            <v>Other grapes, fresh</v>
          </cell>
          <cell r="X83" t="str">
            <v>Other grapes, fresh</v>
          </cell>
        </row>
        <row r="84">
          <cell r="A84" t="str">
            <v>065000</v>
          </cell>
          <cell r="C84">
            <v>6.5</v>
          </cell>
          <cell r="D84" t="str">
            <v>A, M</v>
          </cell>
          <cell r="E84" t="str">
            <v>Olives</v>
          </cell>
          <cell r="F84" t="str">
            <v>Olives</v>
          </cell>
          <cell r="G84" t="str">
            <v>Oliven</v>
          </cell>
          <cell r="H84" t="str">
            <v>Olives</v>
          </cell>
          <cell r="I84" t="str">
            <v>Olives</v>
          </cell>
          <cell r="J84" t="str">
            <v>Olives</v>
          </cell>
          <cell r="K84" t="str">
            <v>Olives</v>
          </cell>
          <cell r="L84" t="str">
            <v>Olives</v>
          </cell>
          <cell r="M84" t="str">
            <v>Olives</v>
          </cell>
          <cell r="N84" t="str">
            <v>Olives</v>
          </cell>
          <cell r="O84" t="str">
            <v>Olives</v>
          </cell>
          <cell r="P84" t="str">
            <v>Olives</v>
          </cell>
          <cell r="Q84" t="str">
            <v>Olives</v>
          </cell>
          <cell r="R84" t="str">
            <v>Olives</v>
          </cell>
          <cell r="S84" t="str">
            <v>Olives</v>
          </cell>
          <cell r="T84" t="str">
            <v>Olives</v>
          </cell>
          <cell r="U84" t="str">
            <v>Olives</v>
          </cell>
          <cell r="V84" t="str">
            <v>Olives</v>
          </cell>
          <cell r="W84" t="str">
            <v>Olives</v>
          </cell>
          <cell r="X84" t="str">
            <v>Olives</v>
          </cell>
        </row>
        <row r="85">
          <cell r="A85" t="str">
            <v>065100</v>
          </cell>
          <cell r="C85" t="str">
            <v>06.5.1</v>
          </cell>
          <cell r="D85" t="str">
            <v>A</v>
          </cell>
          <cell r="E85" t="str">
            <v>Table olives</v>
          </cell>
          <cell r="F85" t="str">
            <v>Table olives</v>
          </cell>
          <cell r="G85" t="str">
            <v>Tafeloliven</v>
          </cell>
          <cell r="H85" t="str">
            <v>Table olives</v>
          </cell>
          <cell r="I85" t="str">
            <v>Table olives</v>
          </cell>
          <cell r="J85" t="str">
            <v>Olives de table</v>
          </cell>
          <cell r="K85" t="str">
            <v>Table olives</v>
          </cell>
          <cell r="L85" t="str">
            <v>Table olives</v>
          </cell>
          <cell r="M85" t="str">
            <v>Olives de table</v>
          </cell>
          <cell r="N85" t="str">
            <v>Table olives</v>
          </cell>
          <cell r="O85" t="str">
            <v>Table olives</v>
          </cell>
          <cell r="P85" t="str">
            <v>Table olives</v>
          </cell>
          <cell r="Q85" t="str">
            <v>Table olives</v>
          </cell>
          <cell r="R85" t="str">
            <v>Table olives</v>
          </cell>
          <cell r="S85" t="str">
            <v>Table olives</v>
          </cell>
          <cell r="T85" t="str">
            <v>Table olives</v>
          </cell>
          <cell r="U85" t="str">
            <v>Table olives</v>
          </cell>
          <cell r="V85" t="str">
            <v>Table olives</v>
          </cell>
          <cell r="W85" t="str">
            <v>Table olives</v>
          </cell>
          <cell r="X85" t="str">
            <v>Table olives</v>
          </cell>
        </row>
        <row r="86">
          <cell r="A86" t="str">
            <v>065900</v>
          </cell>
          <cell r="C86" t="str">
            <v>06.5.9</v>
          </cell>
          <cell r="D86" t="str">
            <v>A</v>
          </cell>
          <cell r="E86" t="str">
            <v>Other olives</v>
          </cell>
          <cell r="F86" t="str">
            <v>Other olives</v>
          </cell>
          <cell r="G86" t="str">
            <v>Sonstige Oliven</v>
          </cell>
          <cell r="H86" t="str">
            <v>Other olives</v>
          </cell>
          <cell r="I86" t="str">
            <v>Other olives</v>
          </cell>
          <cell r="J86" t="str">
            <v>Autres olives</v>
          </cell>
          <cell r="K86" t="str">
            <v>Other olives</v>
          </cell>
          <cell r="L86" t="str">
            <v>Other olives</v>
          </cell>
          <cell r="M86" t="str">
            <v>Autres olives</v>
          </cell>
          <cell r="N86" t="str">
            <v>Other olives</v>
          </cell>
          <cell r="O86" t="str">
            <v>Other olives</v>
          </cell>
          <cell r="P86" t="str">
            <v>Other olives</v>
          </cell>
          <cell r="Q86" t="str">
            <v>Other olives</v>
          </cell>
          <cell r="R86" t="str">
            <v>Other olives</v>
          </cell>
          <cell r="S86" t="str">
            <v>Other olives</v>
          </cell>
          <cell r="T86" t="str">
            <v>Other olives</v>
          </cell>
          <cell r="U86" t="str">
            <v>Other olives</v>
          </cell>
          <cell r="V86" t="str">
            <v>Other olives</v>
          </cell>
          <cell r="W86" t="str">
            <v>Other olives</v>
          </cell>
          <cell r="X86" t="str">
            <v>Other olives</v>
          </cell>
        </row>
        <row r="87">
          <cell r="A87" t="str">
            <v>070000</v>
          </cell>
          <cell r="C87">
            <v>7</v>
          </cell>
          <cell r="D87" t="str">
            <v>A, M</v>
          </cell>
          <cell r="E87" t="str">
            <v>WINE (incl.  must)</v>
          </cell>
          <cell r="F87" t="str">
            <v>WINE (incl.  must)</v>
          </cell>
          <cell r="G87" t="str">
            <v>WEIN (einschl. Most)</v>
          </cell>
          <cell r="H87" t="str">
            <v>WINE (incl.  must)</v>
          </cell>
          <cell r="I87" t="str">
            <v>WINE (incl.  must)</v>
          </cell>
          <cell r="J87" t="str">
            <v>VINS (y compris moût)</v>
          </cell>
          <cell r="K87" t="str">
            <v>WINE (incl.  must)</v>
          </cell>
          <cell r="L87" t="str">
            <v>WINE (incl.  must)</v>
          </cell>
          <cell r="M87" t="str">
            <v>VINS (y compris moût)</v>
          </cell>
          <cell r="N87" t="str">
            <v>WINE (incl.  must)</v>
          </cell>
          <cell r="O87" t="str">
            <v>WINE (incl.  must)</v>
          </cell>
          <cell r="P87" t="str">
            <v>WINE (incl.  must)</v>
          </cell>
          <cell r="Q87" t="str">
            <v>WINE (incl.  must)</v>
          </cell>
          <cell r="R87" t="str">
            <v>WINE (incl.  must)</v>
          </cell>
          <cell r="S87" t="str">
            <v>WINE (incl.  must)</v>
          </cell>
          <cell r="T87" t="str">
            <v>WINE (incl.  must)</v>
          </cell>
          <cell r="U87" t="str">
            <v>WINE (incl.  must)</v>
          </cell>
          <cell r="V87" t="str">
            <v>WINE (incl.  must)</v>
          </cell>
          <cell r="W87" t="str">
            <v>WINE (incl.  must)</v>
          </cell>
          <cell r="X87" t="str">
            <v>WINE (incl.  must)</v>
          </cell>
        </row>
        <row r="88">
          <cell r="A88" t="str">
            <v>071000</v>
          </cell>
          <cell r="C88">
            <v>7.1</v>
          </cell>
          <cell r="D88" t="str">
            <v>A, M</v>
          </cell>
          <cell r="E88" t="str">
            <v>Table wine</v>
          </cell>
          <cell r="F88" t="str">
            <v>Table wine</v>
          </cell>
          <cell r="G88" t="str">
            <v>Tafelwein</v>
          </cell>
          <cell r="H88" t="str">
            <v>Table wine</v>
          </cell>
          <cell r="I88" t="str">
            <v>Table wine</v>
          </cell>
          <cell r="J88" t="str">
            <v>Vin de table</v>
          </cell>
          <cell r="K88" t="str">
            <v>Table wine</v>
          </cell>
          <cell r="L88" t="str">
            <v>Table wine</v>
          </cell>
          <cell r="M88" t="str">
            <v>Vin de table</v>
          </cell>
          <cell r="N88" t="str">
            <v>Table wine</v>
          </cell>
          <cell r="O88" t="str">
            <v>Table wine</v>
          </cell>
          <cell r="P88" t="str">
            <v>Table wine</v>
          </cell>
          <cell r="Q88" t="str">
            <v>Table wine</v>
          </cell>
          <cell r="R88" t="str">
            <v>Table wine</v>
          </cell>
          <cell r="S88" t="str">
            <v>Table wine</v>
          </cell>
          <cell r="T88" t="str">
            <v>Table wine</v>
          </cell>
          <cell r="U88" t="str">
            <v>Table wine</v>
          </cell>
          <cell r="V88" t="str">
            <v>Table wine</v>
          </cell>
          <cell r="W88" t="str">
            <v>Table wine</v>
          </cell>
          <cell r="X88" t="str">
            <v>Table wine</v>
          </cell>
        </row>
        <row r="89">
          <cell r="A89" t="str">
            <v>071100</v>
          </cell>
          <cell r="C89" t="str">
            <v>07.1.1</v>
          </cell>
          <cell r="D89" t="str">
            <v>A</v>
          </cell>
          <cell r="E89" t="str">
            <v>Vin de pays or "Vinho regional" or "Vino de la tierra"</v>
          </cell>
          <cell r="F89" t="str">
            <v>Vin de pays or "Vinho regional" or "Vino de la tierra"</v>
          </cell>
          <cell r="G89" t="str">
            <v>Vin de pays oder "Vinho regional" oder "Vino de la tierra"</v>
          </cell>
          <cell r="H89" t="str">
            <v>Vin de pays or "Vinho regional" or "Vino de la tierra"</v>
          </cell>
          <cell r="I89" t="str">
            <v>Vin de pays or "Vinho regional" or "Vino de la tierra"</v>
          </cell>
          <cell r="J89" t="str">
            <v>Vin de pays ou "Vinho regional" ou "Vino de la tierra"</v>
          </cell>
          <cell r="K89" t="str">
            <v>Vin de pays or "Vinho regional" or "Vino de la tierra"</v>
          </cell>
          <cell r="L89" t="str">
            <v>Vin de pays or "Vinho regional" or "Vino de la tierra"</v>
          </cell>
          <cell r="M89" t="str">
            <v>Vin de pays ou "Vinho regional" ou "Vino de la tierra"</v>
          </cell>
          <cell r="N89" t="str">
            <v>Vin de pays or "Vinho regional" or "Vino de la tierra"</v>
          </cell>
          <cell r="O89" t="str">
            <v>Vin de pays or "Vinho regional" or "Vino de la tierra"</v>
          </cell>
          <cell r="P89" t="str">
            <v>Vin de pays or "Vinho regional" or "Vino de la tierra"</v>
          </cell>
          <cell r="Q89" t="str">
            <v>Vin de pays or "Vinho regional" or "Vino de la tierra"</v>
          </cell>
          <cell r="R89" t="str">
            <v>Vin de pays or "Vinho regional" or "Vino de la tierra"</v>
          </cell>
          <cell r="S89" t="str">
            <v>Vin de pays or "Vinho regional" or "Vino de la tierra"</v>
          </cell>
          <cell r="T89" t="str">
            <v>Vin de pays or "Vinho regional" or "Vino de la tierra"</v>
          </cell>
          <cell r="U89" t="str">
            <v>Vin de pays or "Vinho regional" or "Vino de la tierra"</v>
          </cell>
          <cell r="V89" t="str">
            <v>Vin de pays or "Vinho regional" or "Vino de la tierra"</v>
          </cell>
          <cell r="W89" t="str">
            <v>Vin de pays or "Vinho regional" or "Vino de la tierra"</v>
          </cell>
          <cell r="X89" t="str">
            <v>Vin de pays or "Vinho regional" or "Vino de la tierra"</v>
          </cell>
        </row>
        <row r="90">
          <cell r="A90" t="str">
            <v>071900</v>
          </cell>
          <cell r="C90" t="str">
            <v>07.1.9</v>
          </cell>
          <cell r="D90" t="str">
            <v>A</v>
          </cell>
          <cell r="E90" t="str">
            <v>Other table wine</v>
          </cell>
          <cell r="F90" t="str">
            <v>Other table wine</v>
          </cell>
          <cell r="G90" t="str">
            <v>Sonstiger Tafelwein</v>
          </cell>
          <cell r="H90" t="str">
            <v>Other table wine</v>
          </cell>
          <cell r="I90" t="str">
            <v>Other table wine</v>
          </cell>
          <cell r="J90" t="str">
            <v>Autre vin de table</v>
          </cell>
          <cell r="K90" t="str">
            <v>Other table wine</v>
          </cell>
          <cell r="L90" t="str">
            <v>Other table wine</v>
          </cell>
          <cell r="M90" t="str">
            <v>Autre vin de table</v>
          </cell>
          <cell r="N90" t="str">
            <v>Other table wine</v>
          </cell>
          <cell r="O90" t="str">
            <v>Other table wine</v>
          </cell>
          <cell r="P90" t="str">
            <v>Other table wine</v>
          </cell>
          <cell r="Q90" t="str">
            <v>Other table wine</v>
          </cell>
          <cell r="R90" t="str">
            <v>Other table wine</v>
          </cell>
          <cell r="S90" t="str">
            <v>Other table wine</v>
          </cell>
          <cell r="T90" t="str">
            <v>Other table wine</v>
          </cell>
          <cell r="U90" t="str">
            <v>Other table wine</v>
          </cell>
          <cell r="V90" t="str">
            <v>Other table wine</v>
          </cell>
          <cell r="W90" t="str">
            <v>Other table wine</v>
          </cell>
          <cell r="X90" t="str">
            <v>Other table wine</v>
          </cell>
        </row>
        <row r="91">
          <cell r="A91" t="str">
            <v>072000</v>
          </cell>
          <cell r="C91">
            <v>7.2</v>
          </cell>
          <cell r="D91" t="str">
            <v>A, M</v>
          </cell>
          <cell r="E91" t="str">
            <v>Quality wine</v>
          </cell>
          <cell r="F91" t="str">
            <v>Quality wine</v>
          </cell>
          <cell r="G91" t="str">
            <v>Qualitätswein</v>
          </cell>
          <cell r="H91" t="str">
            <v>Quality wine</v>
          </cell>
          <cell r="I91" t="str">
            <v>Quality wine</v>
          </cell>
          <cell r="J91" t="str">
            <v>Vin de qualité</v>
          </cell>
          <cell r="K91" t="str">
            <v>Quality wine</v>
          </cell>
          <cell r="L91" t="str">
            <v>Quality wine</v>
          </cell>
          <cell r="M91" t="str">
            <v>Vin de qualité</v>
          </cell>
          <cell r="N91" t="str">
            <v>Quality wine</v>
          </cell>
          <cell r="O91" t="str">
            <v>Quality wine</v>
          </cell>
          <cell r="P91" t="str">
            <v>Quality wine</v>
          </cell>
          <cell r="Q91" t="str">
            <v>Quality wine</v>
          </cell>
          <cell r="R91" t="str">
            <v>Quality wine</v>
          </cell>
          <cell r="S91" t="str">
            <v>Quality wine</v>
          </cell>
          <cell r="T91" t="str">
            <v>Quality wine</v>
          </cell>
          <cell r="U91" t="str">
            <v>Quality wine</v>
          </cell>
          <cell r="V91" t="str">
            <v>Quality wine</v>
          </cell>
          <cell r="W91" t="str">
            <v>Quality wine</v>
          </cell>
          <cell r="X91" t="str">
            <v>Quality wine</v>
          </cell>
        </row>
        <row r="92">
          <cell r="A92" t="str">
            <v>079000</v>
          </cell>
          <cell r="C92">
            <v>7.9</v>
          </cell>
          <cell r="D92" t="str">
            <v>A, M</v>
          </cell>
          <cell r="E92" t="str">
            <v>Other wine</v>
          </cell>
          <cell r="F92" t="str">
            <v>Other wine</v>
          </cell>
          <cell r="G92" t="str">
            <v>Sonstiger Wein</v>
          </cell>
          <cell r="H92" t="str">
            <v>Other wine</v>
          </cell>
          <cell r="I92" t="str">
            <v>Other wine</v>
          </cell>
          <cell r="J92" t="str">
            <v>Autre vin</v>
          </cell>
          <cell r="K92" t="str">
            <v>Other wine</v>
          </cell>
          <cell r="L92" t="str">
            <v>Other wine</v>
          </cell>
          <cell r="M92" t="str">
            <v>Autre vin</v>
          </cell>
          <cell r="N92" t="str">
            <v>Other wine</v>
          </cell>
          <cell r="O92" t="str">
            <v>Other wine</v>
          </cell>
          <cell r="P92" t="str">
            <v>Other wine</v>
          </cell>
          <cell r="Q92" t="str">
            <v>Other wine</v>
          </cell>
          <cell r="R92" t="str">
            <v>Other wine</v>
          </cell>
          <cell r="S92" t="str">
            <v>Other wine</v>
          </cell>
          <cell r="T92" t="str">
            <v>Other wine</v>
          </cell>
          <cell r="U92" t="str">
            <v>Other wine</v>
          </cell>
          <cell r="V92" t="str">
            <v>Other wine</v>
          </cell>
          <cell r="W92" t="str">
            <v>Other wine</v>
          </cell>
          <cell r="X92" t="str">
            <v>Other wine</v>
          </cell>
        </row>
        <row r="93">
          <cell r="A93" t="str">
            <v>080000</v>
          </cell>
          <cell r="C93">
            <v>8</v>
          </cell>
          <cell r="D93" t="str">
            <v>A, M</v>
          </cell>
          <cell r="E93" t="str">
            <v>OLIVE OIL</v>
          </cell>
          <cell r="F93" t="str">
            <v>OLIVE OIL</v>
          </cell>
          <cell r="G93" t="str">
            <v>OLIVENÖL</v>
          </cell>
          <cell r="H93" t="str">
            <v>OLIVE OIL</v>
          </cell>
          <cell r="I93" t="str">
            <v>OLIVE OIL</v>
          </cell>
          <cell r="J93" t="str">
            <v>HUILE D'OLIVE</v>
          </cell>
          <cell r="K93" t="str">
            <v>OLIVE OIL</v>
          </cell>
          <cell r="L93" t="str">
            <v>OLIVE OIL</v>
          </cell>
          <cell r="M93" t="str">
            <v>HUILE D'OLIVE</v>
          </cell>
          <cell r="N93" t="str">
            <v>OLIVE OIL</v>
          </cell>
          <cell r="O93" t="str">
            <v>OLIVE OIL</v>
          </cell>
          <cell r="P93" t="str">
            <v>OLIVE OIL</v>
          </cell>
          <cell r="Q93" t="str">
            <v>OLIVE OIL</v>
          </cell>
          <cell r="R93" t="str">
            <v>OLIVE OIL</v>
          </cell>
          <cell r="S93" t="str">
            <v>OLIVE OIL</v>
          </cell>
          <cell r="T93" t="str">
            <v>OLIVE OIL</v>
          </cell>
          <cell r="U93" t="str">
            <v>OLIVE OIL</v>
          </cell>
          <cell r="V93" t="str">
            <v>OLIVE OIL</v>
          </cell>
          <cell r="W93" t="str">
            <v>OLIVE OIL</v>
          </cell>
          <cell r="X93" t="str">
            <v>OLIVE OIL</v>
          </cell>
        </row>
        <row r="94">
          <cell r="A94" t="str">
            <v>090000</v>
          </cell>
          <cell r="C94">
            <v>9</v>
          </cell>
          <cell r="D94" t="str">
            <v>A, M</v>
          </cell>
          <cell r="E94" t="str">
            <v>OTHER CROP PRODUCTS</v>
          </cell>
          <cell r="F94" t="str">
            <v>OTHER CROP PRODUCTS</v>
          </cell>
          <cell r="G94" t="str">
            <v>SONSTIGE PFLANZLICHE ERZEUGNISSE</v>
          </cell>
          <cell r="H94" t="str">
            <v>OTHER CROP PRODUCTS</v>
          </cell>
          <cell r="I94" t="str">
            <v>OTHER CROP PRODUCTS</v>
          </cell>
          <cell r="J94" t="str">
            <v>AUTRES PRODUITS VÉGÉTAUX</v>
          </cell>
          <cell r="K94" t="str">
            <v>OTHER CROP PRODUCTS</v>
          </cell>
          <cell r="L94" t="str">
            <v>OTHER CROP PRODUCTS</v>
          </cell>
          <cell r="M94" t="str">
            <v>AUTRES PRODUITS VÉGÉTAUX</v>
          </cell>
          <cell r="N94" t="str">
            <v>OTHER CROP PRODUCTS</v>
          </cell>
          <cell r="O94" t="str">
            <v>OTHER CROP PRODUCTS</v>
          </cell>
          <cell r="P94" t="str">
            <v>OTHER CROP PRODUCTS</v>
          </cell>
          <cell r="Q94" t="str">
            <v>OTHER CROP PRODUCTS</v>
          </cell>
          <cell r="R94" t="str">
            <v>OTHER CROP PRODUCTS</v>
          </cell>
          <cell r="S94" t="str">
            <v>OTHER CROP PRODUCTS</v>
          </cell>
          <cell r="T94" t="str">
            <v>OTHER CROP PRODUCTS</v>
          </cell>
          <cell r="U94" t="str">
            <v>OTHER CROP PRODUCTS</v>
          </cell>
          <cell r="V94" t="str">
            <v>OTHER CROP PRODUCTS</v>
          </cell>
          <cell r="W94" t="str">
            <v>OTHER CROP PRODUCTS</v>
          </cell>
          <cell r="X94" t="str">
            <v>OTHER CROP PRODUCTS</v>
          </cell>
        </row>
        <row r="95">
          <cell r="A95" t="str">
            <v>091000</v>
          </cell>
          <cell r="C95">
            <v>9.1</v>
          </cell>
          <cell r="D95" t="str">
            <v>A, M</v>
          </cell>
          <cell r="E95" t="str">
            <v>Vegetable materials used primarily for plaiting</v>
          </cell>
          <cell r="F95" t="str">
            <v>Vegetable materials used primarily for plaiting</v>
          </cell>
          <cell r="G95" t="str">
            <v>Korb- und Flechtmaterialien</v>
          </cell>
          <cell r="H95" t="str">
            <v>Vegetable materials used primarily for plaiting</v>
          </cell>
          <cell r="I95" t="str">
            <v>Vegetable materials used primarily for plaiting</v>
          </cell>
          <cell r="J95" t="str">
            <v>Matières à tresser</v>
          </cell>
          <cell r="K95" t="str">
            <v>Vegetable materials used primarily for plaiting</v>
          </cell>
          <cell r="L95" t="str">
            <v>Vegetable materials used primarily for plaiting</v>
          </cell>
          <cell r="M95" t="str">
            <v>Matières à tresser</v>
          </cell>
          <cell r="N95" t="str">
            <v>Vegetable materials used primarily for plaiting</v>
          </cell>
          <cell r="O95" t="str">
            <v>Vegetable materials used primarily for plaiting</v>
          </cell>
          <cell r="P95" t="str">
            <v>Vegetable materials used primarily for plaiting</v>
          </cell>
          <cell r="Q95" t="str">
            <v>Vegetable materials used primarily for plaiting</v>
          </cell>
          <cell r="R95" t="str">
            <v>Vegetable materials used primarily for plaiting</v>
          </cell>
          <cell r="S95" t="str">
            <v>Vegetable materials used primarily for plaiting</v>
          </cell>
          <cell r="T95" t="str">
            <v>Vegetable materials used primarily for plaiting</v>
          </cell>
          <cell r="U95" t="str">
            <v>Vegetable materials used primarily for plaiting</v>
          </cell>
          <cell r="V95" t="str">
            <v>Vegetable materials used primarily for plaiting</v>
          </cell>
          <cell r="W95" t="str">
            <v>Vegetable materials used primarily for plaiting</v>
          </cell>
          <cell r="X95" t="str">
            <v>Vegetable materials used primarily for plaiting</v>
          </cell>
        </row>
        <row r="96">
          <cell r="A96" t="str">
            <v>092000</v>
          </cell>
          <cell r="C96">
            <v>9.1999999999999993</v>
          </cell>
          <cell r="D96" t="str">
            <v>A, M</v>
          </cell>
          <cell r="E96" t="str">
            <v>Seeds</v>
          </cell>
          <cell r="F96" t="str">
            <v>Seeds</v>
          </cell>
          <cell r="G96" t="str">
            <v>Saat- und Pflanzgut</v>
          </cell>
          <cell r="H96" t="str">
            <v>Seeds</v>
          </cell>
          <cell r="I96" t="str">
            <v>Seeds</v>
          </cell>
          <cell r="J96" t="str">
            <v>Semences</v>
          </cell>
          <cell r="K96" t="str">
            <v>Seeds</v>
          </cell>
          <cell r="L96" t="str">
            <v>Seeds</v>
          </cell>
          <cell r="M96" t="str">
            <v>Semences</v>
          </cell>
          <cell r="N96" t="str">
            <v>Seeds</v>
          </cell>
          <cell r="O96" t="str">
            <v>Seeds</v>
          </cell>
          <cell r="P96" t="str">
            <v>Seeds</v>
          </cell>
          <cell r="Q96" t="str">
            <v>Seeds</v>
          </cell>
          <cell r="R96" t="str">
            <v>Seeds</v>
          </cell>
          <cell r="S96" t="str">
            <v>Seeds</v>
          </cell>
          <cell r="T96" t="str">
            <v>Seeds</v>
          </cell>
          <cell r="U96" t="str">
            <v>Seeds</v>
          </cell>
          <cell r="V96" t="str">
            <v>Seeds</v>
          </cell>
          <cell r="W96" t="str">
            <v>Seeds</v>
          </cell>
          <cell r="X96" t="str">
            <v>Seeds</v>
          </cell>
        </row>
        <row r="97">
          <cell r="A97" t="str">
            <v>099000</v>
          </cell>
          <cell r="C97">
            <v>9.9</v>
          </cell>
          <cell r="D97" t="str">
            <v>A, M</v>
          </cell>
          <cell r="E97" t="str">
            <v>Other crop products: others</v>
          </cell>
          <cell r="F97" t="str">
            <v>Other crop products: others</v>
          </cell>
          <cell r="G97" t="str">
            <v>Sonstige pflanzliche Erzeugnisse: Sonstige</v>
          </cell>
          <cell r="H97" t="str">
            <v>Other crop products: others</v>
          </cell>
          <cell r="I97" t="str">
            <v>Other crop products: others</v>
          </cell>
          <cell r="J97" t="str">
            <v>Autres produits végétaux: autres</v>
          </cell>
          <cell r="K97" t="str">
            <v>Other crop products: others</v>
          </cell>
          <cell r="L97" t="str">
            <v>Other crop products: others</v>
          </cell>
          <cell r="M97" t="str">
            <v>Autres produits végétaux: autres</v>
          </cell>
          <cell r="N97" t="str">
            <v>Other crop products: others</v>
          </cell>
          <cell r="O97" t="str">
            <v>Other crop products: others</v>
          </cell>
          <cell r="P97" t="str">
            <v>Other crop products: others</v>
          </cell>
          <cell r="Q97" t="str">
            <v>Other crop products: others</v>
          </cell>
          <cell r="R97" t="str">
            <v>Other crop products: others</v>
          </cell>
          <cell r="S97" t="str">
            <v>Other crop products: others</v>
          </cell>
          <cell r="T97" t="str">
            <v>Other crop products: others</v>
          </cell>
          <cell r="U97" t="str">
            <v>Other crop products: others</v>
          </cell>
          <cell r="V97" t="str">
            <v>Other crop products: others</v>
          </cell>
          <cell r="W97" t="str">
            <v>Other crop products: others</v>
          </cell>
          <cell r="X97" t="str">
            <v>Other crop products: others</v>
          </cell>
        </row>
        <row r="98">
          <cell r="A98" t="str">
            <v>100000</v>
          </cell>
          <cell r="C98">
            <v>10</v>
          </cell>
          <cell r="D98" t="str">
            <v>A, M</v>
          </cell>
          <cell r="E98" t="str">
            <v>CROP OUTPUT (010000 TO 090000), including fruits (060000) and vegetables (040000)</v>
          </cell>
          <cell r="F98" t="str">
            <v>CROP OUTPUT (010000 TO 090000), including fruits (060000) and vegetables (040000)</v>
          </cell>
          <cell r="G98" t="str">
            <v>PFLANZLICHE ERZEUGUNG (010000 BIS 090000) einschl. Obst (060000) und Gemüse (040000)</v>
          </cell>
          <cell r="H98" t="str">
            <v>CROP OUTPUT (010000 TO 090000), including fruits (060000) and vegetables (040000)</v>
          </cell>
          <cell r="I98" t="str">
            <v>CROP OUTPUT (010000 TO 090000), including fruits (060000) and vegetables (040000)</v>
          </cell>
          <cell r="J98" t="str">
            <v>PRODUCTION VÉGÉTALE (010000 TO 090000), y compris fruits (060000) et légumes (040000)</v>
          </cell>
          <cell r="K98" t="str">
            <v>CROP OUTPUT (010000 TO 090000), including fruits (060000) and vegetables (040000)</v>
          </cell>
          <cell r="L98" t="str">
            <v>CROP OUTPUT (010000 TO 090000), including fruits (060000) and vegetables (040000)</v>
          </cell>
          <cell r="M98" t="str">
            <v>PRODUCTION VÉGÉTALE (010000 TO 090000), y compris fruits (060000) et légumes (040000)</v>
          </cell>
          <cell r="N98" t="str">
            <v>CROP OUTPUT (010000 TO 090000), including fruits (060000) and vegetables (040000)</v>
          </cell>
          <cell r="O98" t="str">
            <v>CROP OUTPUT (010000 TO 090000), including fruits (060000) and vegetables (040000)</v>
          </cell>
          <cell r="P98" t="str">
            <v>CROP OUTPUT (010000 TO 090000), including fruits (060000) and vegetables (040000)</v>
          </cell>
          <cell r="Q98" t="str">
            <v>CROP OUTPUT (010000 TO 090000), including fruits (060000) and vegetables (040000)</v>
          </cell>
          <cell r="R98" t="str">
            <v>CROP OUTPUT (010000 TO 090000), including fruits (060000) and vegetables (040000)</v>
          </cell>
          <cell r="S98" t="str">
            <v>CROP OUTPUT (010000 TO 090000), including fruits (060000) and vegetables (040000)</v>
          </cell>
          <cell r="T98" t="str">
            <v>CROP OUTPUT (010000 TO 090000), including fruits (060000) and vegetables (040000)</v>
          </cell>
          <cell r="U98" t="str">
            <v>CROP OUTPUT (010000 TO 090000), including fruits (060000) and vegetables (040000)</v>
          </cell>
          <cell r="V98" t="str">
            <v>CROP OUTPUT (010000 TO 090000), including fruits (060000) and vegetables (040000)</v>
          </cell>
          <cell r="W98" t="str">
            <v>CROP OUTPUT (010000 TO 090000), including fruits (060000) and vegetables (040000)</v>
          </cell>
          <cell r="X98" t="str">
            <v>CROP OUTPUT (010000 TO 090000), including fruits (060000) and vegetables (040000)</v>
          </cell>
        </row>
        <row r="99">
          <cell r="A99" t="str">
            <v>101000</v>
          </cell>
          <cell r="B99" t="str">
            <v>101000</v>
          </cell>
          <cell r="C99">
            <v>10.1</v>
          </cell>
          <cell r="D99" t="str">
            <v>A, M</v>
          </cell>
          <cell r="E99" t="str">
            <v>CROP OUTPUT (010000 TO 090000), excluding fruits (060000) and vegetables (040000)</v>
          </cell>
          <cell r="F99" t="str">
            <v>CROP OUTPUT (010000 TO 090000), excluding fruits (060000) and vegetables (040000)</v>
          </cell>
          <cell r="G99" t="str">
            <v>PFLANZLICHE ERZEUGUNG (010000 BIS 090000) ohne Obst (060000) und Gemüse (040000)</v>
          </cell>
          <cell r="H99" t="str">
            <v>CROP OUTPUT (010000 TO 090000), excluding fruits (060000) and vegetables (040000)</v>
          </cell>
          <cell r="I99" t="str">
            <v>CROP OUTPUT (010000 TO 090000), excluding fruits (060000) and vegetables (040000)</v>
          </cell>
          <cell r="J99" t="str">
            <v>PRODUCTION VÉGÉTALE (010000 TO 090000), à l’exception des fruits (060000) et légumes (040000)</v>
          </cell>
          <cell r="K99" t="str">
            <v>CROP OUTPUT (010000 TO 090000), excluding fruits (060000) and vegetables (040000)</v>
          </cell>
          <cell r="L99" t="str">
            <v>CROP OUTPUT (010000 TO 090000), excluding fruits (060000) and vegetables (040000)</v>
          </cell>
          <cell r="M99" t="str">
            <v>PRODUCTION VÉGÉTALE (010000 TO 090000), à l’exception des fruits (060000) et légumes (040000)</v>
          </cell>
          <cell r="N99" t="str">
            <v>CROP OUTPUT (010000 TO 090000), excluding fruits (060000) and vegetables (040000)</v>
          </cell>
          <cell r="O99" t="str">
            <v>CROP OUTPUT (010000 TO 090000), excluding fruits (060000) and vegetables (040000)</v>
          </cell>
          <cell r="P99" t="str">
            <v>CROP OUTPUT (010000 TO 090000), excluding fruits (060000) and vegetables (040000)</v>
          </cell>
          <cell r="Q99" t="str">
            <v>CROP OUTPUT (010000 TO 090000), excluding fruits (060000) and vegetables (040000)</v>
          </cell>
          <cell r="R99" t="str">
            <v>CROP OUTPUT (010000 TO 090000), excluding fruits (060000) and vegetables (040000)</v>
          </cell>
          <cell r="S99" t="str">
            <v>CROP OUTPUT (010000 TO 090000), excluding fruits (060000) and vegetables (040000)</v>
          </cell>
          <cell r="T99" t="str">
            <v>CROP OUTPUT (010000 TO 090000), excluding fruits (060000) and vegetables (040000)</v>
          </cell>
          <cell r="U99" t="str">
            <v>CROP OUTPUT (010000 TO 090000), excluding fruits (060000) and vegetables (040000)</v>
          </cell>
          <cell r="V99" t="str">
            <v>CROP OUTPUT (010000 TO 090000), excluding fruits (060000) and vegetables (040000)</v>
          </cell>
          <cell r="W99" t="str">
            <v>CROP OUTPUT (010000 TO 090000), excluding fruits (060000) and vegetables (040000)</v>
          </cell>
          <cell r="X99" t="str">
            <v>CROP OUTPUT (010000 TO 090000), excluding fruits (060000) and vegetables (040000)</v>
          </cell>
        </row>
        <row r="100">
          <cell r="A100" t="str">
            <v>110000</v>
          </cell>
          <cell r="B100" t="str">
            <v>110000</v>
          </cell>
          <cell r="C100">
            <v>11</v>
          </cell>
          <cell r="D100" t="str">
            <v>A, M</v>
          </cell>
          <cell r="E100" t="str">
            <v>ANIMALS</v>
          </cell>
          <cell r="F100" t="str">
            <v>ANIMALS</v>
          </cell>
          <cell r="G100" t="str">
            <v>TIERE</v>
          </cell>
          <cell r="H100" t="str">
            <v>ANIMALS</v>
          </cell>
          <cell r="I100" t="str">
            <v>ANIMALS</v>
          </cell>
          <cell r="J100" t="str">
            <v>ANIMAUX</v>
          </cell>
          <cell r="K100" t="str">
            <v>ANIMALS</v>
          </cell>
          <cell r="L100" t="str">
            <v>ANIMALS</v>
          </cell>
          <cell r="M100" t="str">
            <v>ANIMAUX</v>
          </cell>
          <cell r="N100" t="str">
            <v>ANIMALS</v>
          </cell>
          <cell r="O100" t="str">
            <v>ANIMALS</v>
          </cell>
          <cell r="P100" t="str">
            <v>ANIMALS</v>
          </cell>
          <cell r="Q100" t="str">
            <v>ANIMALS</v>
          </cell>
          <cell r="R100" t="str">
            <v>ANIMALS</v>
          </cell>
          <cell r="S100" t="str">
            <v>ANIMALS</v>
          </cell>
          <cell r="T100" t="str">
            <v>ANIMALS</v>
          </cell>
          <cell r="U100" t="str">
            <v>ANIMALS</v>
          </cell>
          <cell r="V100" t="str">
            <v>ANIMALS</v>
          </cell>
          <cell r="W100" t="str">
            <v>ANIMALS</v>
          </cell>
          <cell r="X100" t="str">
            <v>ANIMALS</v>
          </cell>
        </row>
        <row r="101">
          <cell r="A101" t="str">
            <v>111000</v>
          </cell>
          <cell r="B101" t="str">
            <v>111000</v>
          </cell>
          <cell r="C101">
            <v>11.1</v>
          </cell>
          <cell r="D101" t="str">
            <v>A, M</v>
          </cell>
          <cell r="E101" t="str">
            <v>Cattle</v>
          </cell>
          <cell r="F101" t="str">
            <v>Cattle</v>
          </cell>
          <cell r="G101" t="str">
            <v>Rinder</v>
          </cell>
          <cell r="H101" t="str">
            <v>Cattle</v>
          </cell>
          <cell r="I101" t="str">
            <v>Cattle</v>
          </cell>
          <cell r="J101" t="str">
            <v>Bovins</v>
          </cell>
          <cell r="K101" t="str">
            <v>Cattle</v>
          </cell>
          <cell r="L101" t="str">
            <v>Cattle</v>
          </cell>
          <cell r="M101" t="str">
            <v>Bovins</v>
          </cell>
          <cell r="N101" t="str">
            <v>Cattle</v>
          </cell>
          <cell r="O101" t="str">
            <v>Cattle</v>
          </cell>
          <cell r="P101" t="str">
            <v>Cattle</v>
          </cell>
          <cell r="Q101" t="str">
            <v>Cattle</v>
          </cell>
          <cell r="R101" t="str">
            <v>Cattle</v>
          </cell>
          <cell r="S101" t="str">
            <v>Cattle</v>
          </cell>
          <cell r="T101" t="str">
            <v>Cattle</v>
          </cell>
          <cell r="U101" t="str">
            <v>Cattle</v>
          </cell>
          <cell r="V101" t="str">
            <v>Cattle</v>
          </cell>
          <cell r="W101" t="str">
            <v>Cattle</v>
          </cell>
          <cell r="X101" t="str">
            <v>Cattle</v>
          </cell>
        </row>
        <row r="102">
          <cell r="A102" t="str">
            <v>111100</v>
          </cell>
          <cell r="B102" t="str">
            <v>111100</v>
          </cell>
          <cell r="C102" t="str">
            <v>11.1.1</v>
          </cell>
          <cell r="D102" t="str">
            <v>A, M</v>
          </cell>
          <cell r="E102" t="str">
            <v>Cattle excluding calves</v>
          </cell>
          <cell r="F102" t="str">
            <v>Cattle excluding calves</v>
          </cell>
          <cell r="G102" t="str">
            <v>Rinder ohne Kälber</v>
          </cell>
          <cell r="H102" t="str">
            <v>Cattle excluding calves</v>
          </cell>
          <cell r="I102" t="str">
            <v>Cattle excluding calves</v>
          </cell>
          <cell r="J102" t="str">
            <v>Bovins sans veaux</v>
          </cell>
          <cell r="K102" t="str">
            <v>Cattle excluding calves</v>
          </cell>
          <cell r="L102" t="str">
            <v>Cattle excluding calves</v>
          </cell>
          <cell r="M102" t="str">
            <v>Bovins sans veaux</v>
          </cell>
          <cell r="N102" t="str">
            <v>Cattle excluding calves</v>
          </cell>
          <cell r="O102" t="str">
            <v>Cattle excluding calves</v>
          </cell>
          <cell r="P102" t="str">
            <v>Cattle excluding calves</v>
          </cell>
          <cell r="Q102" t="str">
            <v>Cattle excluding calves</v>
          </cell>
          <cell r="R102" t="str">
            <v>Cattle excluding calves</v>
          </cell>
          <cell r="S102" t="str">
            <v>Cattle excluding calves</v>
          </cell>
          <cell r="T102" t="str">
            <v>Cattle excluding calves</v>
          </cell>
          <cell r="U102" t="str">
            <v>Cattle excluding calves</v>
          </cell>
          <cell r="V102" t="str">
            <v>Cattle excluding calves</v>
          </cell>
          <cell r="W102" t="str">
            <v>Cattle excluding calves</v>
          </cell>
          <cell r="X102" t="str">
            <v>Cattle excluding calves</v>
          </cell>
        </row>
        <row r="103">
          <cell r="A103" t="str">
            <v>111200</v>
          </cell>
          <cell r="B103" t="str">
            <v>111200</v>
          </cell>
          <cell r="C103" t="str">
            <v>11.1.2</v>
          </cell>
          <cell r="D103" t="str">
            <v>A, M</v>
          </cell>
          <cell r="E103" t="str">
            <v>Calves</v>
          </cell>
          <cell r="F103" t="str">
            <v>Calves</v>
          </cell>
          <cell r="G103" t="str">
            <v>Kälber</v>
          </cell>
          <cell r="H103" t="str">
            <v>Calves</v>
          </cell>
          <cell r="I103" t="str">
            <v>Calves</v>
          </cell>
          <cell r="J103" t="str">
            <v>Veaux</v>
          </cell>
          <cell r="K103" t="str">
            <v>Calves</v>
          </cell>
          <cell r="L103" t="str">
            <v>Calves</v>
          </cell>
          <cell r="M103" t="str">
            <v>Veaux</v>
          </cell>
          <cell r="N103" t="str">
            <v>Calves</v>
          </cell>
          <cell r="O103" t="str">
            <v>Calves</v>
          </cell>
          <cell r="P103" t="str">
            <v>Calves</v>
          </cell>
          <cell r="Q103" t="str">
            <v>Calves</v>
          </cell>
          <cell r="R103" t="str">
            <v>Calves</v>
          </cell>
          <cell r="S103" t="str">
            <v>Calves</v>
          </cell>
          <cell r="T103" t="str">
            <v>Calves</v>
          </cell>
          <cell r="U103" t="str">
            <v>Calves</v>
          </cell>
          <cell r="V103" t="str">
            <v>Calves</v>
          </cell>
          <cell r="W103" t="str">
            <v>Calves</v>
          </cell>
          <cell r="X103" t="str">
            <v>Calves</v>
          </cell>
        </row>
        <row r="104">
          <cell r="A104" t="str">
            <v>112000</v>
          </cell>
          <cell r="B104" t="str">
            <v>112000</v>
          </cell>
          <cell r="C104">
            <v>11.2</v>
          </cell>
          <cell r="D104" t="str">
            <v>A, M</v>
          </cell>
          <cell r="E104" t="str">
            <v>Pigs</v>
          </cell>
          <cell r="F104" t="str">
            <v>Pigs</v>
          </cell>
          <cell r="G104" t="str">
            <v>Schweine</v>
          </cell>
          <cell r="H104" t="str">
            <v>Pigs</v>
          </cell>
          <cell r="I104" t="str">
            <v>Pigs</v>
          </cell>
          <cell r="J104" t="str">
            <v>Porcins</v>
          </cell>
          <cell r="K104" t="str">
            <v>Pigs</v>
          </cell>
          <cell r="L104" t="str">
            <v>Pigs</v>
          </cell>
          <cell r="M104" t="str">
            <v>Porcins</v>
          </cell>
          <cell r="N104" t="str">
            <v>Pigs</v>
          </cell>
          <cell r="O104" t="str">
            <v>Pigs</v>
          </cell>
          <cell r="P104" t="str">
            <v>Pigs</v>
          </cell>
          <cell r="Q104" t="str">
            <v>Pigs</v>
          </cell>
          <cell r="R104" t="str">
            <v>Pigs</v>
          </cell>
          <cell r="S104" t="str">
            <v>Pigs</v>
          </cell>
          <cell r="T104" t="str">
            <v>Pigs</v>
          </cell>
          <cell r="U104" t="str">
            <v>Pigs</v>
          </cell>
          <cell r="V104" t="str">
            <v>Pigs</v>
          </cell>
          <cell r="W104" t="str">
            <v>Pigs</v>
          </cell>
          <cell r="X104" t="str">
            <v>Pigs</v>
          </cell>
        </row>
        <row r="105">
          <cell r="A105" t="str">
            <v>113000</v>
          </cell>
          <cell r="B105" t="str">
            <v>114000</v>
          </cell>
          <cell r="C105">
            <v>11.3</v>
          </cell>
          <cell r="D105" t="str">
            <v>A, M</v>
          </cell>
          <cell r="E105" t="str">
            <v>Equines</v>
          </cell>
          <cell r="F105" t="str">
            <v>Equines</v>
          </cell>
          <cell r="G105" t="str">
            <v>Einhufer</v>
          </cell>
          <cell r="H105" t="str">
            <v>Equines</v>
          </cell>
          <cell r="I105" t="str">
            <v>Equines</v>
          </cell>
          <cell r="J105" t="str">
            <v>Équidés</v>
          </cell>
          <cell r="K105" t="str">
            <v>Equines</v>
          </cell>
          <cell r="L105" t="str">
            <v>Equines</v>
          </cell>
          <cell r="M105" t="str">
            <v>Équidés</v>
          </cell>
          <cell r="N105" t="str">
            <v>Equines</v>
          </cell>
          <cell r="O105" t="str">
            <v>Equines</v>
          </cell>
          <cell r="P105" t="str">
            <v>Equines</v>
          </cell>
          <cell r="Q105" t="str">
            <v>Equines</v>
          </cell>
          <cell r="R105" t="str">
            <v>Equines</v>
          </cell>
          <cell r="S105" t="str">
            <v>Equines</v>
          </cell>
          <cell r="T105" t="str">
            <v>Equines</v>
          </cell>
          <cell r="U105" t="str">
            <v>Equines</v>
          </cell>
          <cell r="V105" t="str">
            <v>Equines</v>
          </cell>
          <cell r="W105" t="str">
            <v>Equines</v>
          </cell>
          <cell r="X105" t="str">
            <v>Equines</v>
          </cell>
        </row>
        <row r="106">
          <cell r="A106" t="str">
            <v>114000</v>
          </cell>
          <cell r="B106" t="str">
            <v>115000</v>
          </cell>
          <cell r="C106">
            <v>11.4</v>
          </cell>
          <cell r="D106" t="str">
            <v>A, M</v>
          </cell>
          <cell r="E106" t="str">
            <v>Sheep and goats</v>
          </cell>
          <cell r="F106" t="str">
            <v>Sheep and goats</v>
          </cell>
          <cell r="G106" t="str">
            <v>Schafe und Ziegen</v>
          </cell>
          <cell r="H106" t="str">
            <v>Sheep and goats</v>
          </cell>
          <cell r="I106" t="str">
            <v>Sheep and goats</v>
          </cell>
          <cell r="J106" t="str">
            <v>Ovins et caprins</v>
          </cell>
          <cell r="K106" t="str">
            <v>Sheep and goats</v>
          </cell>
          <cell r="L106" t="str">
            <v>Sheep and goats</v>
          </cell>
          <cell r="M106" t="str">
            <v>Ovins et caprins</v>
          </cell>
          <cell r="N106" t="str">
            <v>Sheep and goats</v>
          </cell>
          <cell r="O106" t="str">
            <v>Sheep and goats</v>
          </cell>
          <cell r="P106" t="str">
            <v>Sheep and goats</v>
          </cell>
          <cell r="Q106" t="str">
            <v>Sheep and goats</v>
          </cell>
          <cell r="R106" t="str">
            <v>Sheep and goats</v>
          </cell>
          <cell r="S106" t="str">
            <v>Sheep and goats</v>
          </cell>
          <cell r="T106" t="str">
            <v>Sheep and goats</v>
          </cell>
          <cell r="U106" t="str">
            <v>Sheep and goats</v>
          </cell>
          <cell r="V106" t="str">
            <v>Sheep and goats</v>
          </cell>
          <cell r="W106" t="str">
            <v>Sheep and goats</v>
          </cell>
          <cell r="X106" t="str">
            <v>Sheep and goats</v>
          </cell>
        </row>
        <row r="107">
          <cell r="A107" t="str">
            <v>115000</v>
          </cell>
          <cell r="B107" t="str">
            <v>119000</v>
          </cell>
          <cell r="C107">
            <v>11.5</v>
          </cell>
          <cell r="D107" t="str">
            <v>A, M</v>
          </cell>
          <cell r="E107" t="str">
            <v>Poultry</v>
          </cell>
          <cell r="F107" t="str">
            <v>Poultry</v>
          </cell>
          <cell r="G107" t="str">
            <v>Geflügel</v>
          </cell>
          <cell r="H107" t="str">
            <v>Poultry</v>
          </cell>
          <cell r="I107" t="str">
            <v>Poultry</v>
          </cell>
          <cell r="J107" t="str">
            <v>Volailles</v>
          </cell>
          <cell r="K107" t="str">
            <v>Poultry</v>
          </cell>
          <cell r="L107" t="str">
            <v>Poultry</v>
          </cell>
          <cell r="M107" t="str">
            <v>Volailles</v>
          </cell>
          <cell r="N107" t="str">
            <v>Poultry</v>
          </cell>
          <cell r="O107" t="str">
            <v>Poultry</v>
          </cell>
          <cell r="P107" t="str">
            <v>Poultry</v>
          </cell>
          <cell r="Q107" t="str">
            <v>Poultry</v>
          </cell>
          <cell r="R107" t="str">
            <v>Poultry</v>
          </cell>
          <cell r="S107" t="str">
            <v>Poultry</v>
          </cell>
          <cell r="T107" t="str">
            <v>Poultry</v>
          </cell>
          <cell r="U107" t="str">
            <v>Poultry</v>
          </cell>
          <cell r="V107" t="str">
            <v>Poultry</v>
          </cell>
          <cell r="W107" t="str">
            <v>Poultry</v>
          </cell>
          <cell r="X107" t="str">
            <v>Poultry</v>
          </cell>
        </row>
        <row r="108">
          <cell r="A108" t="str">
            <v>115100</v>
          </cell>
          <cell r="B108" t="str">
            <v>120000</v>
          </cell>
          <cell r="C108" t="str">
            <v>11.5.1</v>
          </cell>
          <cell r="D108" t="str">
            <v>A, M</v>
          </cell>
          <cell r="E108" t="str">
            <v>Chickens</v>
          </cell>
          <cell r="F108" t="str">
            <v>Chickens</v>
          </cell>
          <cell r="G108" t="str">
            <v>Hähnchen</v>
          </cell>
          <cell r="H108" t="str">
            <v>Chickens</v>
          </cell>
          <cell r="I108" t="str">
            <v>Chickens</v>
          </cell>
          <cell r="J108" t="str">
            <v>Poulets</v>
          </cell>
          <cell r="K108" t="str">
            <v>Chickens</v>
          </cell>
          <cell r="L108" t="str">
            <v>Chickens</v>
          </cell>
          <cell r="M108" t="str">
            <v>Poulets</v>
          </cell>
          <cell r="N108" t="str">
            <v>Chickens</v>
          </cell>
          <cell r="O108" t="str">
            <v>Chickens</v>
          </cell>
          <cell r="P108" t="str">
            <v>Chickens</v>
          </cell>
          <cell r="Q108" t="str">
            <v>Chickens</v>
          </cell>
          <cell r="R108" t="str">
            <v>Chickens</v>
          </cell>
          <cell r="S108" t="str">
            <v>Chickens</v>
          </cell>
          <cell r="T108" t="str">
            <v>Chickens</v>
          </cell>
          <cell r="U108" t="str">
            <v>Chickens</v>
          </cell>
          <cell r="V108" t="str">
            <v>Chickens</v>
          </cell>
          <cell r="W108" t="str">
            <v>Chickens</v>
          </cell>
          <cell r="X108" t="str">
            <v>Chickens</v>
          </cell>
        </row>
        <row r="109">
          <cell r="A109" t="str">
            <v>115900</v>
          </cell>
          <cell r="B109" t="str">
            <v>121000</v>
          </cell>
          <cell r="C109" t="str">
            <v>11.5.9</v>
          </cell>
          <cell r="D109" t="str">
            <v>A, M</v>
          </cell>
          <cell r="E109" t="str">
            <v>Other poultry</v>
          </cell>
          <cell r="F109" t="str">
            <v>Other poultry</v>
          </cell>
          <cell r="G109" t="str">
            <v>Sonstiges Geflügel</v>
          </cell>
          <cell r="H109" t="str">
            <v>Other poultry</v>
          </cell>
          <cell r="I109" t="str">
            <v>Other poultry</v>
          </cell>
          <cell r="J109" t="str">
            <v>Autres volailles</v>
          </cell>
          <cell r="K109" t="str">
            <v>Other poultry</v>
          </cell>
          <cell r="L109" t="str">
            <v>Other poultry</v>
          </cell>
          <cell r="M109" t="str">
            <v>Autres volailles</v>
          </cell>
          <cell r="N109" t="str">
            <v>Other poultry</v>
          </cell>
          <cell r="O109" t="str">
            <v>Other poultry</v>
          </cell>
          <cell r="P109" t="str">
            <v>Other poultry</v>
          </cell>
          <cell r="Q109" t="str">
            <v>Other poultry</v>
          </cell>
          <cell r="R109" t="str">
            <v>Other poultry</v>
          </cell>
          <cell r="S109" t="str">
            <v>Other poultry</v>
          </cell>
          <cell r="T109" t="str">
            <v>Other poultry</v>
          </cell>
          <cell r="U109" t="str">
            <v>Other poultry</v>
          </cell>
          <cell r="V109" t="str">
            <v>Other poultry</v>
          </cell>
          <cell r="W109" t="str">
            <v>Other poultry</v>
          </cell>
          <cell r="X109" t="str">
            <v>Other poultry</v>
          </cell>
        </row>
        <row r="110">
          <cell r="A110" t="str">
            <v>119000</v>
          </cell>
          <cell r="B110" t="str">
            <v>122000</v>
          </cell>
          <cell r="C110">
            <v>11.9</v>
          </cell>
          <cell r="D110" t="str">
            <v>A, M</v>
          </cell>
          <cell r="E110" t="str">
            <v>Other animals</v>
          </cell>
          <cell r="F110" t="str">
            <v>Other animals</v>
          </cell>
          <cell r="G110" t="str">
            <v>Sonstige Tiere</v>
          </cell>
          <cell r="H110" t="str">
            <v>Other animals</v>
          </cell>
          <cell r="I110" t="str">
            <v>Other animals</v>
          </cell>
          <cell r="J110" t="str">
            <v>Autres animaux</v>
          </cell>
          <cell r="K110" t="str">
            <v>Other animals</v>
          </cell>
          <cell r="L110" t="str">
            <v>Other animals</v>
          </cell>
          <cell r="M110" t="str">
            <v>Autres animaux</v>
          </cell>
          <cell r="N110" t="str">
            <v>Other animals</v>
          </cell>
          <cell r="O110" t="str">
            <v>Other animals</v>
          </cell>
          <cell r="P110" t="str">
            <v>Other animals</v>
          </cell>
          <cell r="Q110" t="str">
            <v>Other animals</v>
          </cell>
          <cell r="R110" t="str">
            <v>Other animals</v>
          </cell>
          <cell r="S110" t="str">
            <v>Other animals</v>
          </cell>
          <cell r="T110" t="str">
            <v>Other animals</v>
          </cell>
          <cell r="U110" t="str">
            <v>Other animals</v>
          </cell>
          <cell r="V110" t="str">
            <v>Other animals</v>
          </cell>
          <cell r="W110" t="str">
            <v>Other animals</v>
          </cell>
          <cell r="X110" t="str">
            <v>Other animals</v>
          </cell>
        </row>
        <row r="111">
          <cell r="A111" t="str">
            <v>120000</v>
          </cell>
          <cell r="B111" t="str">
            <v>129000</v>
          </cell>
          <cell r="C111">
            <v>12</v>
          </cell>
          <cell r="D111" t="str">
            <v>A, M</v>
          </cell>
          <cell r="E111" t="str">
            <v>ANIMAL PRODUCTS</v>
          </cell>
          <cell r="F111" t="str">
            <v>ANIMAL PRODUCTS</v>
          </cell>
          <cell r="G111" t="str">
            <v>TIERISCHE ERZEUGNISSE</v>
          </cell>
          <cell r="H111" t="str">
            <v>ANIMAL PRODUCTS</v>
          </cell>
          <cell r="I111" t="str">
            <v>ANIMAL PRODUCTS</v>
          </cell>
          <cell r="J111" t="str">
            <v>PRODUITS ANIMAUX</v>
          </cell>
          <cell r="K111" t="str">
            <v>ANIMAL PRODUCTS</v>
          </cell>
          <cell r="L111" t="str">
            <v>ANIMAL PRODUCTS</v>
          </cell>
          <cell r="M111" t="str">
            <v>PRODUITS ANIMAUX</v>
          </cell>
          <cell r="N111" t="str">
            <v>ANIMAL PRODUCTS</v>
          </cell>
          <cell r="O111" t="str">
            <v>ANIMAL PRODUCTS</v>
          </cell>
          <cell r="P111" t="str">
            <v>ANIMAL PRODUCTS</v>
          </cell>
          <cell r="Q111" t="str">
            <v>ANIMAL PRODUCTS</v>
          </cell>
          <cell r="R111" t="str">
            <v>ANIMAL PRODUCTS</v>
          </cell>
          <cell r="S111" t="str">
            <v>ANIMAL PRODUCTS</v>
          </cell>
          <cell r="T111" t="str">
            <v>ANIMAL PRODUCTS</v>
          </cell>
          <cell r="U111" t="str">
            <v>ANIMAL PRODUCTS</v>
          </cell>
          <cell r="V111" t="str">
            <v>ANIMAL PRODUCTS</v>
          </cell>
          <cell r="W111" t="str">
            <v>ANIMAL PRODUCTS</v>
          </cell>
          <cell r="X111" t="str">
            <v>ANIMAL PRODUCTS</v>
          </cell>
        </row>
        <row r="112">
          <cell r="A112" t="str">
            <v>121000</v>
          </cell>
          <cell r="B112" t="str">
            <v>130000</v>
          </cell>
          <cell r="C112">
            <v>12.1</v>
          </cell>
          <cell r="D112" t="str">
            <v>A, M</v>
          </cell>
          <cell r="E112" t="str">
            <v>Milk</v>
          </cell>
          <cell r="F112" t="str">
            <v>Milk</v>
          </cell>
          <cell r="G112" t="str">
            <v>Milch</v>
          </cell>
          <cell r="H112" t="str">
            <v>Milk</v>
          </cell>
          <cell r="I112" t="str">
            <v>Milk</v>
          </cell>
          <cell r="J112" t="str">
            <v>Lait</v>
          </cell>
          <cell r="K112" t="str">
            <v>Milk</v>
          </cell>
          <cell r="L112" t="str">
            <v>Milk</v>
          </cell>
          <cell r="M112" t="str">
            <v>Lait</v>
          </cell>
          <cell r="N112" t="str">
            <v>Milk</v>
          </cell>
          <cell r="O112" t="str">
            <v>Milk</v>
          </cell>
          <cell r="P112" t="str">
            <v>Milk</v>
          </cell>
          <cell r="Q112" t="str">
            <v>Milk</v>
          </cell>
          <cell r="R112" t="str">
            <v>Milk</v>
          </cell>
          <cell r="S112" t="str">
            <v>Milk</v>
          </cell>
          <cell r="T112" t="str">
            <v>Milk</v>
          </cell>
          <cell r="U112" t="str">
            <v>Milk</v>
          </cell>
          <cell r="V112" t="str">
            <v>Milk</v>
          </cell>
          <cell r="W112" t="str">
            <v>Milk</v>
          </cell>
          <cell r="X112" t="str">
            <v>Milk</v>
          </cell>
        </row>
        <row r="113">
          <cell r="A113" t="str">
            <v>121100</v>
          </cell>
          <cell r="B113" t="str">
            <v>140000</v>
          </cell>
          <cell r="C113" t="str">
            <v>12.1.1</v>
          </cell>
          <cell r="D113" t="str">
            <v>A, M</v>
          </cell>
          <cell r="E113" t="str">
            <v>Cows' milk</v>
          </cell>
          <cell r="F113" t="str">
            <v>Cows' milk</v>
          </cell>
          <cell r="G113" t="str">
            <v>Kuhmilch</v>
          </cell>
          <cell r="H113" t="str">
            <v>Cows' milk</v>
          </cell>
          <cell r="I113" t="str">
            <v>Cows' milk</v>
          </cell>
          <cell r="J113" t="str">
            <v>Lait de vache</v>
          </cell>
          <cell r="K113" t="str">
            <v>Cows' milk</v>
          </cell>
          <cell r="L113" t="str">
            <v>Cows' milk</v>
          </cell>
          <cell r="M113" t="str">
            <v>Lait de vache</v>
          </cell>
          <cell r="N113" t="str">
            <v>Cows' milk</v>
          </cell>
          <cell r="O113" t="str">
            <v>Cows' milk</v>
          </cell>
          <cell r="P113" t="str">
            <v>Cows' milk</v>
          </cell>
          <cell r="Q113" t="str">
            <v>Cows' milk</v>
          </cell>
          <cell r="R113" t="str">
            <v>Cows' milk</v>
          </cell>
          <cell r="S113" t="str">
            <v>Cows' milk</v>
          </cell>
          <cell r="T113" t="str">
            <v>Cows' milk</v>
          </cell>
          <cell r="U113" t="str">
            <v>Cows' milk</v>
          </cell>
          <cell r="V113" t="str">
            <v>Cows' milk</v>
          </cell>
          <cell r="W113" t="str">
            <v>Cows' milk</v>
          </cell>
          <cell r="X113" t="str">
            <v>Cows' milk</v>
          </cell>
        </row>
        <row r="114">
          <cell r="A114" t="str">
            <v>121900</v>
          </cell>
          <cell r="B114" t="str">
            <v>141000</v>
          </cell>
          <cell r="C114" t="str">
            <v>12.1.9</v>
          </cell>
          <cell r="D114" t="str">
            <v>A, M</v>
          </cell>
          <cell r="E114" t="str">
            <v>Other milk types</v>
          </cell>
          <cell r="F114" t="str">
            <v>Other milk types</v>
          </cell>
          <cell r="G114" t="str">
            <v>Sonstige Milchsorten</v>
          </cell>
          <cell r="H114" t="str">
            <v>Other milk types</v>
          </cell>
          <cell r="I114" t="str">
            <v>Other milk types</v>
          </cell>
          <cell r="J114" t="str">
            <v>Autres laits</v>
          </cell>
          <cell r="K114" t="str">
            <v>Other milk types</v>
          </cell>
          <cell r="L114" t="str">
            <v>Other milk types</v>
          </cell>
          <cell r="M114" t="str">
            <v>Autres laits</v>
          </cell>
          <cell r="N114" t="str">
            <v>Other milk types</v>
          </cell>
          <cell r="O114" t="str">
            <v>Other milk types</v>
          </cell>
          <cell r="P114" t="str">
            <v>Other milk types</v>
          </cell>
          <cell r="Q114" t="str">
            <v>Other milk types</v>
          </cell>
          <cell r="R114" t="str">
            <v>Other milk types</v>
          </cell>
          <cell r="S114" t="str">
            <v>Other milk types</v>
          </cell>
          <cell r="T114" t="str">
            <v>Other milk types</v>
          </cell>
          <cell r="U114" t="str">
            <v>Other milk types</v>
          </cell>
          <cell r="V114" t="str">
            <v>Other milk types</v>
          </cell>
          <cell r="W114" t="str">
            <v>Other milk types</v>
          </cell>
          <cell r="X114" t="str">
            <v>Other milk types</v>
          </cell>
        </row>
        <row r="115">
          <cell r="A115" t="str">
            <v>122000</v>
          </cell>
          <cell r="B115" t="str">
            <v>'122000</v>
          </cell>
          <cell r="C115">
            <v>12.2</v>
          </cell>
          <cell r="D115" t="str">
            <v>A, M</v>
          </cell>
          <cell r="E115" t="str">
            <v>Eggs</v>
          </cell>
          <cell r="F115" t="str">
            <v>Eggs</v>
          </cell>
          <cell r="G115" t="str">
            <v>Eier</v>
          </cell>
          <cell r="H115" t="str">
            <v>Eggs</v>
          </cell>
          <cell r="I115" t="str">
            <v>Eggs</v>
          </cell>
          <cell r="J115" t="str">
            <v>Oeufs</v>
          </cell>
          <cell r="K115" t="str">
            <v>Eggs</v>
          </cell>
          <cell r="L115" t="str">
            <v>Eggs</v>
          </cell>
          <cell r="M115" t="str">
            <v>Oeufs</v>
          </cell>
          <cell r="N115" t="str">
            <v>Eggs</v>
          </cell>
          <cell r="O115" t="str">
            <v>Eggs</v>
          </cell>
          <cell r="P115" t="str">
            <v>Eggs</v>
          </cell>
          <cell r="Q115" t="str">
            <v>Eggs</v>
          </cell>
          <cell r="R115" t="str">
            <v>Eggs</v>
          </cell>
          <cell r="S115" t="str">
            <v>Eggs</v>
          </cell>
          <cell r="T115" t="str">
            <v>Eggs</v>
          </cell>
          <cell r="U115" t="str">
            <v>Eggs</v>
          </cell>
          <cell r="V115" t="str">
            <v>Eggs</v>
          </cell>
          <cell r="W115" t="str">
            <v>Eggs</v>
          </cell>
          <cell r="X115" t="str">
            <v>Eggs</v>
          </cell>
        </row>
        <row r="116">
          <cell r="A116" t="str">
            <v>129000</v>
          </cell>
          <cell r="B116" t="str">
            <v>'129000</v>
          </cell>
          <cell r="C116">
            <v>12.9</v>
          </cell>
          <cell r="D116" t="str">
            <v>A, M</v>
          </cell>
          <cell r="E116" t="str">
            <v>Other animal products</v>
          </cell>
          <cell r="F116" t="str">
            <v>Other animal products</v>
          </cell>
          <cell r="G116" t="str">
            <v>Sonstige tierische Erzeugnisse</v>
          </cell>
          <cell r="H116" t="str">
            <v>Other animal products</v>
          </cell>
          <cell r="I116" t="str">
            <v>Other animal products</v>
          </cell>
          <cell r="J116" t="str">
            <v>Autres produits animaux</v>
          </cell>
          <cell r="K116" t="str">
            <v>Other animal products</v>
          </cell>
          <cell r="L116" t="str">
            <v>Other animal products</v>
          </cell>
          <cell r="M116" t="str">
            <v>Autres produits animaux</v>
          </cell>
          <cell r="N116" t="str">
            <v>Other animal products</v>
          </cell>
          <cell r="O116" t="str">
            <v>Other animal products</v>
          </cell>
          <cell r="P116" t="str">
            <v>Other animal products</v>
          </cell>
          <cell r="Q116" t="str">
            <v>Other animal products</v>
          </cell>
          <cell r="R116" t="str">
            <v>Other animal products</v>
          </cell>
          <cell r="S116" t="str">
            <v>Other animal products</v>
          </cell>
          <cell r="T116" t="str">
            <v>Other animal products</v>
          </cell>
          <cell r="U116" t="str">
            <v>Other animal products</v>
          </cell>
          <cell r="V116" t="str">
            <v>Other animal products</v>
          </cell>
          <cell r="W116" t="str">
            <v>Other animal products</v>
          </cell>
          <cell r="X116" t="str">
            <v>Other animal products</v>
          </cell>
        </row>
        <row r="117">
          <cell r="A117" t="str">
            <v>130000</v>
          </cell>
          <cell r="B117" t="str">
            <v>'130000</v>
          </cell>
          <cell r="C117">
            <v>13</v>
          </cell>
          <cell r="D117" t="str">
            <v>A, M</v>
          </cell>
          <cell r="E117" t="str">
            <v>ANIMAL OUTPUT (110000+120000)</v>
          </cell>
          <cell r="F117" t="str">
            <v>ANIMAL OUTPUT (110000+120000)</v>
          </cell>
          <cell r="G117" t="str">
            <v>TIERISCHE ERZEUGUNG (110000+120000)</v>
          </cell>
          <cell r="H117" t="str">
            <v>ANIMAL OUTPUT (110000+120000)</v>
          </cell>
          <cell r="I117" t="str">
            <v>ANIMAL OUTPUT (110000+120000)</v>
          </cell>
          <cell r="J117" t="str">
            <v>PRODUCTION ANIMALE (110000+120000)</v>
          </cell>
          <cell r="K117" t="str">
            <v>ANIMAL OUTPUT (110000+120000)</v>
          </cell>
          <cell r="L117" t="str">
            <v>ANIMAL OUTPUT (110000+120000)</v>
          </cell>
          <cell r="M117" t="str">
            <v>PRODUCTION ANIMALE (110000+120000)</v>
          </cell>
          <cell r="N117" t="str">
            <v>ANIMAL OUTPUT (110000+120000)</v>
          </cell>
          <cell r="O117" t="str">
            <v>ANIMAL OUTPUT (110000+120000)</v>
          </cell>
          <cell r="P117" t="str">
            <v>ANIMAL OUTPUT (110000+120000)</v>
          </cell>
          <cell r="Q117" t="str">
            <v>ANIMAL OUTPUT (110000+120000)</v>
          </cell>
          <cell r="R117" t="str">
            <v>ANIMAL OUTPUT (110000+120000)</v>
          </cell>
          <cell r="S117" t="str">
            <v>ANIMAL OUTPUT (110000+120000)</v>
          </cell>
          <cell r="T117" t="str">
            <v>ANIMAL OUTPUT (110000+120000)</v>
          </cell>
          <cell r="U117" t="str">
            <v>ANIMAL OUTPUT (110000+120000)</v>
          </cell>
          <cell r="V117" t="str">
            <v>ANIMAL OUTPUT (110000+120000)</v>
          </cell>
          <cell r="W117" t="str">
            <v>ANIMAL OUTPUT (110000+120000)</v>
          </cell>
          <cell r="X117" t="str">
            <v>ANIMAL OUTPUT (110000+120000)</v>
          </cell>
        </row>
        <row r="118">
          <cell r="A118" t="str">
            <v>140000</v>
          </cell>
          <cell r="B118" t="str">
            <v>'140000</v>
          </cell>
          <cell r="C118">
            <v>14</v>
          </cell>
          <cell r="D118" t="str">
            <v>A, M</v>
          </cell>
          <cell r="E118" t="str">
            <v>AGRICULTURAL GOODS OUTPUT (100000+130000), including fruits (060000) and vegetables (040000)</v>
          </cell>
          <cell r="F118" t="str">
            <v>AGRICULTURAL GOODS OUTPUT (100000+130000), including fruits (060000) and vegetables (040000)</v>
          </cell>
          <cell r="G118" t="str">
            <v>ERZEUGUNG LANDWIRTSCHAFTLICHER PRODUKTE (100000+130000) einschl. Obst (060000) und Gemüse (040000)</v>
          </cell>
          <cell r="H118" t="str">
            <v>AGRICULTURAL GOODS OUTPUT (100000+130000), including fruits (060000) and vegetables (040000)</v>
          </cell>
          <cell r="I118" t="str">
            <v>AGRICULTURAL GOODS OUTPUT (100000+130000), including fruits (060000) and vegetables (040000)</v>
          </cell>
          <cell r="J118" t="str">
            <v>PRODUCTION DE BIENS AGRICOLES (100000+130000), y compris fruits (060000) et légumes (040000)</v>
          </cell>
          <cell r="K118" t="str">
            <v>AGRICULTURAL GOODS OUTPUT (100000+130000), including fruits (060000) and vegetables (040000)</v>
          </cell>
          <cell r="L118" t="str">
            <v>AGRICULTURAL GOODS OUTPUT (100000+130000), including fruits (060000) and vegetables (040000)</v>
          </cell>
          <cell r="M118" t="str">
            <v>PRODUCTION DE BIENS AGRICOLES (100000+130000), y compris fruits (060000) et légumes (040000)</v>
          </cell>
          <cell r="N118" t="str">
            <v>AGRICULTURAL GOODS OUTPUT (100000+130000), including fruits (060000) and vegetables (040000)</v>
          </cell>
          <cell r="O118" t="str">
            <v>AGRICULTURAL GOODS OUTPUT (100000+130000), including fruits (060000) and vegetables (040000)</v>
          </cell>
          <cell r="P118" t="str">
            <v>AGRICULTURAL GOODS OUTPUT (100000+130000), including fruits (060000) and vegetables (040000)</v>
          </cell>
          <cell r="Q118" t="str">
            <v>AGRICULTURAL GOODS OUTPUT (100000+130000), including fruits (060000) and vegetables (040000)</v>
          </cell>
          <cell r="R118" t="str">
            <v>AGRICULTURAL GOODS OUTPUT (100000+130000), including fruits (060000) and vegetables (040000)</v>
          </cell>
          <cell r="S118" t="str">
            <v>AGRICULTURAL GOODS OUTPUT (100000+130000), including fruits (060000) and vegetables (040000)</v>
          </cell>
          <cell r="T118" t="str">
            <v>AGRICULTURAL GOODS OUTPUT (100000+130000), including fruits (060000) and vegetables (040000)</v>
          </cell>
          <cell r="U118" t="str">
            <v>AGRICULTURAL GOODS OUTPUT (100000+130000), including fruits (060000) and vegetables (040000)</v>
          </cell>
          <cell r="V118" t="str">
            <v>AGRICULTURAL GOODS OUTPUT (100000+130000), including fruits (060000) and vegetables (040000)</v>
          </cell>
          <cell r="W118" t="str">
            <v>AGRICULTURAL GOODS OUTPUT (100000+130000), including fruits (060000) and vegetables (040000)</v>
          </cell>
          <cell r="X118" t="str">
            <v>AGRICULTURAL GOODS OUTPUT (100000+130000), including fruits (060000) and vegetables (040000)</v>
          </cell>
        </row>
        <row r="119">
          <cell r="A119" t="str">
            <v>141000</v>
          </cell>
          <cell r="B119" t="str">
            <v>'141000</v>
          </cell>
          <cell r="C119">
            <v>14.1</v>
          </cell>
          <cell r="D119" t="str">
            <v>A, M</v>
          </cell>
          <cell r="E119" t="str">
            <v>AGRICULTURAL GOODS OUTPUT (101000+130000), excluding fruits (060000) and vegetables (040000)</v>
          </cell>
          <cell r="F119" t="str">
            <v>AGRICULTURAL GOODS OUTPUT (101000+130000), excluding fruits (060000) and vegetables (040000)</v>
          </cell>
          <cell r="G119" t="str">
            <v>ERZEUGUNG LANDWIRTSCHAFTLICHER PRODUKTE (10100+130000) ohne Obst (060000) und Gemüse (040000)</v>
          </cell>
          <cell r="H119" t="str">
            <v>AGRICULTURAL GOODS OUTPUT (101000+130000), excluding fruits (060000) and vegetables (040000)</v>
          </cell>
          <cell r="I119" t="str">
            <v>AGRICULTURAL GOODS OUTPUT (101000+130000), excluding fruits (060000) and vegetables (040000)</v>
          </cell>
          <cell r="J119" t="str">
            <v>PRODUCTION DE BIENS AGRICOLES (101000+130000), à l’exception des fruits (060000) et légumes (040000)</v>
          </cell>
          <cell r="K119" t="str">
            <v>AGRICULTURAL GOODS OUTPUT (101000+130000), excluding fruits (060000) and vegetables (040000)</v>
          </cell>
          <cell r="L119" t="str">
            <v>AGRICULTURAL GOODS OUTPUT (101000+130000), excluding fruits (060000) and vegetables (040000)</v>
          </cell>
          <cell r="M119" t="str">
            <v>PRODUCTION DE BIENS AGRICOLES (101000+130000), à l’exception des fruits (060000) et légumes (040000)</v>
          </cell>
          <cell r="N119" t="str">
            <v>AGRICULTURAL GOODS OUTPUT (101000+130000), excluding fruits (060000) and vegetables (040000)</v>
          </cell>
          <cell r="O119" t="str">
            <v>AGRICULTURAL GOODS OUTPUT (101000+130000), excluding fruits (060000) and vegetables (040000)</v>
          </cell>
          <cell r="P119" t="str">
            <v>AGRICULTURAL GOODS OUTPUT (101000+130000), excluding fruits (060000) and vegetables (040000)</v>
          </cell>
          <cell r="Q119" t="str">
            <v>AGRICULTURAL GOODS OUTPUT (101000+130000), excluding fruits (060000) and vegetables (040000)</v>
          </cell>
          <cell r="R119" t="str">
            <v>AGRICULTURAL GOODS OUTPUT (101000+130000), excluding fruits (060000) and vegetables (040000)</v>
          </cell>
          <cell r="S119" t="str">
            <v>AGRICULTURAL GOODS OUTPUT (101000+130000), excluding fruits (060000) and vegetables (040000)</v>
          </cell>
          <cell r="T119" t="str">
            <v>AGRICULTURAL GOODS OUTPUT (101000+130000), excluding fruits (060000) and vegetables (040000)</v>
          </cell>
          <cell r="U119" t="str">
            <v>AGRICULTURAL GOODS OUTPUT (101000+130000), excluding fruits (060000) and vegetables (040000)</v>
          </cell>
          <cell r="V119" t="str">
            <v>AGRICULTURAL GOODS OUTPUT (101000+130000), excluding fruits (060000) and vegetables (040000)</v>
          </cell>
          <cell r="W119" t="str">
            <v>AGRICULTURAL GOODS OUTPUT (101000+130000), excluding fruits (060000) and vegetables (040000)</v>
          </cell>
          <cell r="X119" t="str">
            <v>AGRICULTURAL GOODS OUTPUT (101000+130000), excluding fruits (060000) and vegetables (040000)</v>
          </cell>
        </row>
        <row r="120">
          <cell r="A120" t="str">
            <v>200000</v>
          </cell>
          <cell r="B120" t="str">
            <v>'200000</v>
          </cell>
          <cell r="C120">
            <v>20</v>
          </cell>
          <cell r="D120" t="str">
            <v>A, M</v>
          </cell>
          <cell r="E120" t="str">
            <v>GOODS AND SERVICES CURRENTLY CONSUMED IN AGRICULTURE (INPUT 1)</v>
          </cell>
          <cell r="F120" t="str">
            <v>GOODS AND SERVICES CURRENTLY CONSUMED IN AGRICULTURE (INPUT 1)</v>
          </cell>
          <cell r="G120" t="str">
            <v>WAREN UND DIENSTLEISTUNGEN DES LAUFENDEN LANDWIRTSCHAFTLICHEN VERBRAUCHS (INPUT 1)</v>
          </cell>
          <cell r="H120" t="str">
            <v>GOODS AND SERVICES CURRENTLY CONSUMED IN AGRICULTURE (INPUT 1)</v>
          </cell>
          <cell r="I120" t="str">
            <v>GOODS AND SERVICES CURRENTLY CONSUMED IN AGRICULTURE (INPUT 1)</v>
          </cell>
          <cell r="J120" t="str">
            <v>BIENS ET SERVICES HABITUELLEMENT CONSOMMÉS DANS L’AGRICULTURE (INPUT 1)</v>
          </cell>
          <cell r="K120" t="str">
            <v>GOODS AND SERVICES CURRENTLY CONSUMED IN AGRICULTURE (INPUT 1)</v>
          </cell>
          <cell r="L120" t="str">
            <v>GOODS AND SERVICES CURRENTLY CONSUMED IN AGRICULTURE (INPUT 1)</v>
          </cell>
          <cell r="M120" t="str">
            <v>BIENS ET SERVICES HABITUELLEMENT CONSOMMÉS DANS L’AGRICULTURE (INPUT 1)</v>
          </cell>
          <cell r="N120" t="str">
            <v>GOODS AND SERVICES CURRENTLY CONSUMED IN AGRICULTURE (INPUT 1)</v>
          </cell>
          <cell r="O120" t="str">
            <v>GOODS AND SERVICES CURRENTLY CONSUMED IN AGRICULTURE (INPUT 1)</v>
          </cell>
          <cell r="P120" t="str">
            <v>GOODS AND SERVICES CURRENTLY CONSUMED IN AGRICULTURE (INPUT 1)</v>
          </cell>
          <cell r="Q120" t="str">
            <v>GOODS AND SERVICES CURRENTLY CONSUMED IN AGRICULTURE (INPUT 1)</v>
          </cell>
          <cell r="R120" t="str">
            <v>GOODS AND SERVICES CURRENTLY CONSUMED IN AGRICULTURE (INPUT 1)</v>
          </cell>
          <cell r="S120" t="str">
            <v>GOODS AND SERVICES CURRENTLY CONSUMED IN AGRICULTURE (INPUT 1)</v>
          </cell>
          <cell r="T120" t="str">
            <v>GOODS AND SERVICES CURRENTLY CONSUMED IN AGRICULTURE (INPUT 1)</v>
          </cell>
          <cell r="U120" t="str">
            <v>GOODS AND SERVICES CURRENTLY CONSUMED IN AGRICULTURE (INPUT 1)</v>
          </cell>
          <cell r="V120" t="str">
            <v>GOODS AND SERVICES CURRENTLY CONSUMED IN AGRICULTURE (INPUT 1)</v>
          </cell>
          <cell r="W120" t="str">
            <v>GOODS AND SERVICES CURRENTLY CONSUMED IN AGRICULTURE (INPUT 1)</v>
          </cell>
          <cell r="X120" t="str">
            <v>GOODS AND SERVICES CURRENTLY CONSUMED IN AGRICULTURE (INPUT 1)</v>
          </cell>
        </row>
        <row r="121">
          <cell r="A121" t="str">
            <v>201000</v>
          </cell>
          <cell r="B121" t="str">
            <v>'201000</v>
          </cell>
          <cell r="C121">
            <v>20.100000000000001</v>
          </cell>
          <cell r="D121" t="str">
            <v>A, M</v>
          </cell>
          <cell r="E121" t="str">
            <v>SEEDS AND PLANTING STOCK</v>
          </cell>
          <cell r="F121" t="str">
            <v>SEEDS AND PLANTING STOCK</v>
          </cell>
          <cell r="G121" t="str">
            <v>SAAT- UND PFLANZGUT</v>
          </cell>
          <cell r="H121" t="str">
            <v>SEEDS AND PLANTING STOCK</v>
          </cell>
          <cell r="I121" t="str">
            <v>SEEDS AND PLANTING STOCK</v>
          </cell>
          <cell r="J121" t="str">
            <v>SEMENCES ET PLANTS</v>
          </cell>
          <cell r="K121" t="str">
            <v>SEEDS AND PLANTING STOCK</v>
          </cell>
          <cell r="L121" t="str">
            <v>SEEDS AND PLANTING STOCK</v>
          </cell>
          <cell r="M121" t="str">
            <v>SEMENCES ET PLANTS</v>
          </cell>
          <cell r="N121" t="str">
            <v>SEEDS AND PLANTING STOCK</v>
          </cell>
          <cell r="O121" t="str">
            <v>SEEDS AND PLANTING STOCK</v>
          </cell>
          <cell r="P121" t="str">
            <v>SEEDS AND PLANTING STOCK</v>
          </cell>
          <cell r="Q121" t="str">
            <v>SEEDS AND PLANTING STOCK</v>
          </cell>
          <cell r="R121" t="str">
            <v>SEEDS AND PLANTING STOCK</v>
          </cell>
          <cell r="S121" t="str">
            <v>SEEDS AND PLANTING STOCK</v>
          </cell>
          <cell r="T121" t="str">
            <v>SEEDS AND PLANTING STOCK</v>
          </cell>
          <cell r="U121" t="str">
            <v>SEEDS AND PLANTING STOCK</v>
          </cell>
          <cell r="V121" t="str">
            <v>SEEDS AND PLANTING STOCK</v>
          </cell>
          <cell r="W121" t="str">
            <v>SEEDS AND PLANTING STOCK</v>
          </cell>
          <cell r="X121" t="str">
            <v>SEEDS AND PLANTING STOCK</v>
          </cell>
        </row>
        <row r="122">
          <cell r="A122" t="str">
            <v>202000</v>
          </cell>
          <cell r="B122" t="str">
            <v>'202000</v>
          </cell>
          <cell r="C122">
            <v>20.2</v>
          </cell>
          <cell r="D122" t="str">
            <v>A, M</v>
          </cell>
          <cell r="E122" t="str">
            <v>ENERGY; LUBRICANTS</v>
          </cell>
          <cell r="F122" t="str">
            <v>ENERGY; LUBRICANTS</v>
          </cell>
          <cell r="G122" t="str">
            <v>ENERGIE; SCHMIERSTOFFE</v>
          </cell>
          <cell r="H122" t="str">
            <v>ENERGY; LUBRICANTS</v>
          </cell>
          <cell r="I122" t="str">
            <v>ENERGY; LUBRICANTS</v>
          </cell>
          <cell r="J122" t="str">
            <v>ÉNERGIE; LUBRIFIANTS</v>
          </cell>
          <cell r="K122" t="str">
            <v>ENERGY; LUBRICANTS</v>
          </cell>
          <cell r="L122" t="str">
            <v>ENERGY; LUBRICANTS</v>
          </cell>
          <cell r="M122" t="str">
            <v>ÉNERGIE; LUBRIFIANTS</v>
          </cell>
          <cell r="N122" t="str">
            <v>ENERGY; LUBRICANTS</v>
          </cell>
          <cell r="O122" t="str">
            <v>ENERGY; LUBRICANTS</v>
          </cell>
          <cell r="P122" t="str">
            <v>ENERGY; LUBRICANTS</v>
          </cell>
          <cell r="Q122" t="str">
            <v>ENERGY; LUBRICANTS</v>
          </cell>
          <cell r="R122" t="str">
            <v>ENERGY; LUBRICANTS</v>
          </cell>
          <cell r="S122" t="str">
            <v>ENERGY; LUBRICANTS</v>
          </cell>
          <cell r="T122" t="str">
            <v>ENERGY; LUBRICANTS</v>
          </cell>
          <cell r="U122" t="str">
            <v>ENERGY; LUBRICANTS</v>
          </cell>
          <cell r="V122" t="str">
            <v>ENERGY; LUBRICANTS</v>
          </cell>
          <cell r="W122" t="str">
            <v>ENERGY; LUBRICANTS</v>
          </cell>
          <cell r="X122" t="str">
            <v>ENERGY; LUBRICANTS</v>
          </cell>
        </row>
        <row r="123">
          <cell r="A123" t="str">
            <v>202100</v>
          </cell>
          <cell r="B123" t="str">
            <v>'202100</v>
          </cell>
          <cell r="C123" t="str">
            <v>20.2.1</v>
          </cell>
          <cell r="D123" t="str">
            <v>A, M</v>
          </cell>
          <cell r="E123" t="str">
            <v>Electricity</v>
          </cell>
          <cell r="F123" t="str">
            <v>Electricity</v>
          </cell>
          <cell r="G123" t="str">
            <v>Strom</v>
          </cell>
          <cell r="H123" t="str">
            <v>Electricity</v>
          </cell>
          <cell r="I123" t="str">
            <v>Electricity</v>
          </cell>
          <cell r="J123" t="str">
            <v>Électricité</v>
          </cell>
          <cell r="K123" t="str">
            <v>Electricity</v>
          </cell>
          <cell r="L123" t="str">
            <v>Electricity</v>
          </cell>
          <cell r="M123" t="str">
            <v>Électricité</v>
          </cell>
          <cell r="N123" t="str">
            <v>Electricity</v>
          </cell>
          <cell r="O123" t="str">
            <v>Electricity</v>
          </cell>
          <cell r="P123" t="str">
            <v>Electricity</v>
          </cell>
          <cell r="Q123" t="str">
            <v>Electricity</v>
          </cell>
          <cell r="R123" t="str">
            <v>Electricity</v>
          </cell>
          <cell r="S123" t="str">
            <v>Electricity</v>
          </cell>
          <cell r="T123" t="str">
            <v>Electricity</v>
          </cell>
          <cell r="U123" t="str">
            <v>Electricity</v>
          </cell>
          <cell r="V123" t="str">
            <v>Electricity</v>
          </cell>
          <cell r="W123" t="str">
            <v>Electricity</v>
          </cell>
          <cell r="X123" t="str">
            <v>Electricity</v>
          </cell>
        </row>
        <row r="124">
          <cell r="A124" t="str">
            <v>202200</v>
          </cell>
          <cell r="B124" t="str">
            <v>'202200</v>
          </cell>
          <cell r="C124" t="str">
            <v>20.2.2</v>
          </cell>
          <cell r="D124" t="str">
            <v>A, M</v>
          </cell>
          <cell r="E124" t="str">
            <v>Fuels for heating</v>
          </cell>
          <cell r="F124" t="str">
            <v>Fuels for heating</v>
          </cell>
          <cell r="G124" t="str">
            <v>Heizstoffe</v>
          </cell>
          <cell r="H124" t="str">
            <v>Fuels for heating</v>
          </cell>
          <cell r="I124" t="str">
            <v>Fuels for heating</v>
          </cell>
          <cell r="J124" t="str">
            <v>Combustibles de chauffage</v>
          </cell>
          <cell r="K124" t="str">
            <v>Fuels for heating</v>
          </cell>
          <cell r="L124" t="str">
            <v>Fuels for heating</v>
          </cell>
          <cell r="M124" t="str">
            <v>Combustibles de chauffage</v>
          </cell>
          <cell r="N124" t="str">
            <v>Fuels for heating</v>
          </cell>
          <cell r="O124" t="str">
            <v>Fuels for heating</v>
          </cell>
          <cell r="P124" t="str">
            <v>Fuels for heating</v>
          </cell>
          <cell r="Q124" t="str">
            <v>Fuels for heating</v>
          </cell>
          <cell r="R124" t="str">
            <v>Fuels for heating</v>
          </cell>
          <cell r="S124" t="str">
            <v>Fuels for heating</v>
          </cell>
          <cell r="T124" t="str">
            <v>Fuels for heating</v>
          </cell>
          <cell r="U124" t="str">
            <v>Fuels for heating</v>
          </cell>
          <cell r="V124" t="str">
            <v>Fuels for heating</v>
          </cell>
          <cell r="W124" t="str">
            <v>Fuels for heating</v>
          </cell>
          <cell r="X124" t="str">
            <v>Fuels for heating</v>
          </cell>
        </row>
        <row r="125">
          <cell r="A125" t="str">
            <v>202300</v>
          </cell>
          <cell r="B125" t="str">
            <v>'202300</v>
          </cell>
          <cell r="C125" t="str">
            <v>20.2.3</v>
          </cell>
          <cell r="D125" t="str">
            <v>A, M</v>
          </cell>
          <cell r="E125" t="str">
            <v>Motor fuels</v>
          </cell>
          <cell r="F125" t="str">
            <v>Motor fuels</v>
          </cell>
          <cell r="G125" t="str">
            <v>Treibstoffe</v>
          </cell>
          <cell r="H125" t="str">
            <v>Motor fuels</v>
          </cell>
          <cell r="I125" t="str">
            <v>Motor fuels</v>
          </cell>
          <cell r="J125" t="str">
            <v>Carburants</v>
          </cell>
          <cell r="K125" t="str">
            <v>Motor fuels</v>
          </cell>
          <cell r="L125" t="str">
            <v>Motor fuels</v>
          </cell>
          <cell r="M125" t="str">
            <v>Carburants</v>
          </cell>
          <cell r="N125" t="str">
            <v>Motor fuels</v>
          </cell>
          <cell r="O125" t="str">
            <v>Motor fuels</v>
          </cell>
          <cell r="P125" t="str">
            <v>Motor fuels</v>
          </cell>
          <cell r="Q125" t="str">
            <v>Motor fuels</v>
          </cell>
          <cell r="R125" t="str">
            <v>Motor fuels</v>
          </cell>
          <cell r="S125" t="str">
            <v>Motor fuels</v>
          </cell>
          <cell r="T125" t="str">
            <v>Motor fuels</v>
          </cell>
          <cell r="U125" t="str">
            <v>Motor fuels</v>
          </cell>
          <cell r="V125" t="str">
            <v>Motor fuels</v>
          </cell>
          <cell r="W125" t="str">
            <v>Motor fuels</v>
          </cell>
          <cell r="X125" t="str">
            <v>Motor fuels</v>
          </cell>
        </row>
        <row r="126">
          <cell r="A126" t="str">
            <v>202400</v>
          </cell>
          <cell r="B126" t="str">
            <v>'202400</v>
          </cell>
          <cell r="C126" t="str">
            <v>20.2.4</v>
          </cell>
          <cell r="D126" t="str">
            <v>A, M</v>
          </cell>
          <cell r="E126" t="str">
            <v>Lubricants</v>
          </cell>
          <cell r="F126" t="str">
            <v>Lubricants</v>
          </cell>
          <cell r="G126" t="str">
            <v>Schmierstoffe</v>
          </cell>
          <cell r="H126" t="str">
            <v>Lubricants</v>
          </cell>
          <cell r="I126" t="str">
            <v>Lubricants</v>
          </cell>
          <cell r="J126" t="str">
            <v>Lubrifiants</v>
          </cell>
          <cell r="K126" t="str">
            <v>Lubricants</v>
          </cell>
          <cell r="L126" t="str">
            <v>Lubricants</v>
          </cell>
          <cell r="M126" t="str">
            <v>Lubrifiants</v>
          </cell>
          <cell r="N126" t="str">
            <v>Lubricants</v>
          </cell>
          <cell r="O126" t="str">
            <v>Lubricants</v>
          </cell>
          <cell r="P126" t="str">
            <v>Lubricants</v>
          </cell>
          <cell r="Q126" t="str">
            <v>Lubricants</v>
          </cell>
          <cell r="R126" t="str">
            <v>Lubricants</v>
          </cell>
          <cell r="S126" t="str">
            <v>Lubricants</v>
          </cell>
          <cell r="T126" t="str">
            <v>Lubricants</v>
          </cell>
          <cell r="U126" t="str">
            <v>Lubricants</v>
          </cell>
          <cell r="V126" t="str">
            <v>Lubricants</v>
          </cell>
          <cell r="W126" t="str">
            <v>Lubricants</v>
          </cell>
          <cell r="X126" t="str">
            <v>Lubricants</v>
          </cell>
        </row>
        <row r="127">
          <cell r="A127" t="str">
            <v>203000</v>
          </cell>
          <cell r="B127" t="str">
            <v>'203000</v>
          </cell>
          <cell r="C127">
            <v>20.3</v>
          </cell>
          <cell r="D127" t="str">
            <v>A, M</v>
          </cell>
          <cell r="E127" t="str">
            <v>FERTILISERS AND SOIL IMPROVERS</v>
          </cell>
          <cell r="F127" t="str">
            <v>FERTILISERS AND SOIL IMPROVERS</v>
          </cell>
          <cell r="G127" t="str">
            <v>DÜNGE- UND BODENVERBESSERUNGSMITTEL</v>
          </cell>
          <cell r="H127" t="str">
            <v>FERTILISERS AND SOIL IMPROVERS</v>
          </cell>
          <cell r="I127" t="str">
            <v>FERTILISERS AND SOIL IMPROVERS</v>
          </cell>
          <cell r="J127" t="str">
            <v>ENGRAIS ET AMENDEMENTS</v>
          </cell>
          <cell r="K127" t="str">
            <v>FERTILISERS AND SOIL IMPROVERS</v>
          </cell>
          <cell r="L127" t="str">
            <v>FERTILISERS AND SOIL IMPROVERS</v>
          </cell>
          <cell r="M127" t="str">
            <v>ENGRAIS ET AMENDEMENTS</v>
          </cell>
          <cell r="N127" t="str">
            <v>FERTILISERS AND SOIL IMPROVERS</v>
          </cell>
          <cell r="O127" t="str">
            <v>FERTILISERS AND SOIL IMPROVERS</v>
          </cell>
          <cell r="P127" t="str">
            <v>FERTILISERS AND SOIL IMPROVERS</v>
          </cell>
          <cell r="Q127" t="str">
            <v>FERTILISERS AND SOIL IMPROVERS</v>
          </cell>
          <cell r="R127" t="str">
            <v>FERTILISERS AND SOIL IMPROVERS</v>
          </cell>
          <cell r="S127" t="str">
            <v>FERTILISERS AND SOIL IMPROVERS</v>
          </cell>
          <cell r="T127" t="str">
            <v>FERTILISERS AND SOIL IMPROVERS</v>
          </cell>
          <cell r="U127" t="str">
            <v>FERTILISERS AND SOIL IMPROVERS</v>
          </cell>
          <cell r="V127" t="str">
            <v>FERTILISERS AND SOIL IMPROVERS</v>
          </cell>
          <cell r="W127" t="str">
            <v>FERTILISERS AND SOIL IMPROVERS</v>
          </cell>
          <cell r="X127" t="str">
            <v>FERTILISERS AND SOIL IMPROVERS</v>
          </cell>
        </row>
        <row r="128">
          <cell r="A128" t="str">
            <v>203100</v>
          </cell>
          <cell r="B128" t="str">
            <v>'203100</v>
          </cell>
          <cell r="C128" t="str">
            <v>20.3.1</v>
          </cell>
          <cell r="D128" t="str">
            <v>A, M</v>
          </cell>
          <cell r="E128" t="str">
            <v>Straight fertilizers</v>
          </cell>
          <cell r="F128" t="str">
            <v>Straight fertilizers</v>
          </cell>
          <cell r="G128" t="str">
            <v>Einnährstoffdünger</v>
          </cell>
          <cell r="H128" t="str">
            <v>Straight fertilizers</v>
          </cell>
          <cell r="I128" t="str">
            <v>Straight fertilizers</v>
          </cell>
          <cell r="J128" t="str">
            <v>Engrais simples</v>
          </cell>
          <cell r="K128" t="str">
            <v>Straight fertilizers</v>
          </cell>
          <cell r="L128" t="str">
            <v>Straight fertilizers</v>
          </cell>
          <cell r="M128" t="str">
            <v>Engrais simples</v>
          </cell>
          <cell r="N128" t="str">
            <v>Straight fertilizers</v>
          </cell>
          <cell r="O128" t="str">
            <v>Straight fertilizers</v>
          </cell>
          <cell r="P128" t="str">
            <v>Straight fertilizers</v>
          </cell>
          <cell r="Q128" t="str">
            <v>Straight fertilizers</v>
          </cell>
          <cell r="R128" t="str">
            <v>Straight fertilizers</v>
          </cell>
          <cell r="S128" t="str">
            <v>Straight fertilizers</v>
          </cell>
          <cell r="T128" t="str">
            <v>Straight fertilizers</v>
          </cell>
          <cell r="U128" t="str">
            <v>Straight fertilizers</v>
          </cell>
          <cell r="V128" t="str">
            <v>Straight fertilizers</v>
          </cell>
          <cell r="W128" t="str">
            <v>Straight fertilizers</v>
          </cell>
          <cell r="X128" t="str">
            <v>Straight fertilizers</v>
          </cell>
        </row>
        <row r="129">
          <cell r="A129" t="str">
            <v>203110</v>
          </cell>
          <cell r="B129" t="str">
            <v>'203110</v>
          </cell>
          <cell r="C129" t="str">
            <v>20.3.1.1</v>
          </cell>
          <cell r="D129" t="str">
            <v>A, M</v>
          </cell>
          <cell r="E129" t="str">
            <v>Nitrogenous fertilizers</v>
          </cell>
          <cell r="F129" t="str">
            <v>Nitrogenous fertilizers</v>
          </cell>
          <cell r="G129" t="str">
            <v>Stickstoffdünger</v>
          </cell>
          <cell r="H129" t="str">
            <v>Nitrogenous fertilizers</v>
          </cell>
          <cell r="I129" t="str">
            <v>Nitrogenous fertilizers</v>
          </cell>
          <cell r="J129" t="str">
            <v>Engrais azotés</v>
          </cell>
          <cell r="K129" t="str">
            <v>Nitrogenous fertilizers</v>
          </cell>
          <cell r="L129" t="str">
            <v>Nitrogenous fertilizers</v>
          </cell>
          <cell r="M129" t="str">
            <v>Engrais azotés</v>
          </cell>
          <cell r="N129" t="str">
            <v>Nitrogenous fertilizers</v>
          </cell>
          <cell r="O129" t="str">
            <v>Nitrogenous fertilizers</v>
          </cell>
          <cell r="P129" t="str">
            <v>Nitrogenous fertilizers</v>
          </cell>
          <cell r="Q129" t="str">
            <v>Nitrogenous fertilizers</v>
          </cell>
          <cell r="R129" t="str">
            <v>Nitrogenous fertilizers</v>
          </cell>
          <cell r="S129" t="str">
            <v>Nitrogenous fertilizers</v>
          </cell>
          <cell r="T129" t="str">
            <v>Nitrogenous fertilizers</v>
          </cell>
          <cell r="U129" t="str">
            <v>Nitrogenous fertilizers</v>
          </cell>
          <cell r="V129" t="str">
            <v>Nitrogenous fertilizers</v>
          </cell>
          <cell r="W129" t="str">
            <v>Nitrogenous fertilizers</v>
          </cell>
          <cell r="X129" t="str">
            <v>Nitrogenous fertilizers</v>
          </cell>
        </row>
        <row r="130">
          <cell r="A130" t="str">
            <v>203120</v>
          </cell>
          <cell r="B130" t="str">
            <v>'203120</v>
          </cell>
          <cell r="C130" t="str">
            <v>20.3.1.2</v>
          </cell>
          <cell r="D130" t="str">
            <v>A, M</v>
          </cell>
          <cell r="E130" t="str">
            <v>Phosphatic fertilizers</v>
          </cell>
          <cell r="F130" t="str">
            <v>Phosphatic fertilizers</v>
          </cell>
          <cell r="G130" t="str">
            <v>Phosphatdünger</v>
          </cell>
          <cell r="H130" t="str">
            <v>Phosphatic fertilizers</v>
          </cell>
          <cell r="I130" t="str">
            <v>Phosphatic fertilizers</v>
          </cell>
          <cell r="J130" t="str">
            <v>Engrais phosphatés</v>
          </cell>
          <cell r="K130" t="str">
            <v>Phosphatic fertilizers</v>
          </cell>
          <cell r="L130" t="str">
            <v>Phosphatic fertilizers</v>
          </cell>
          <cell r="M130" t="str">
            <v>Engrais phosphatés</v>
          </cell>
          <cell r="N130" t="str">
            <v>Phosphatic fertilizers</v>
          </cell>
          <cell r="O130" t="str">
            <v>Phosphatic fertilizers</v>
          </cell>
          <cell r="P130" t="str">
            <v>Phosphatic fertilizers</v>
          </cell>
          <cell r="Q130" t="str">
            <v>Phosphatic fertilizers</v>
          </cell>
          <cell r="R130" t="str">
            <v>Phosphatic fertilizers</v>
          </cell>
          <cell r="S130" t="str">
            <v>Phosphatic fertilizers</v>
          </cell>
          <cell r="T130" t="str">
            <v>Phosphatic fertilizers</v>
          </cell>
          <cell r="U130" t="str">
            <v>Phosphatic fertilizers</v>
          </cell>
          <cell r="V130" t="str">
            <v>Phosphatic fertilizers</v>
          </cell>
          <cell r="W130" t="str">
            <v>Phosphatic fertilizers</v>
          </cell>
          <cell r="X130" t="str">
            <v>Phosphatic fertilizers</v>
          </cell>
        </row>
        <row r="131">
          <cell r="A131" t="str">
            <v>203130</v>
          </cell>
          <cell r="B131" t="str">
            <v>'203130</v>
          </cell>
          <cell r="C131" t="str">
            <v>20.3.1.3</v>
          </cell>
          <cell r="D131" t="str">
            <v>A, M</v>
          </cell>
          <cell r="E131" t="str">
            <v>Potassic fertilizers</v>
          </cell>
          <cell r="F131" t="str">
            <v>Potassic fertilizers</v>
          </cell>
          <cell r="G131" t="str">
            <v>Kalidünger</v>
          </cell>
          <cell r="H131" t="str">
            <v>Potassic fertilizers</v>
          </cell>
          <cell r="I131" t="str">
            <v>Potassic fertilizers</v>
          </cell>
          <cell r="J131" t="str">
            <v>Engrais potassiques</v>
          </cell>
          <cell r="K131" t="str">
            <v>Potassic fertilizers</v>
          </cell>
          <cell r="L131" t="str">
            <v>Potassic fertilizers</v>
          </cell>
          <cell r="M131" t="str">
            <v>Engrais potassiques</v>
          </cell>
          <cell r="N131" t="str">
            <v>Potassic fertilizers</v>
          </cell>
          <cell r="O131" t="str">
            <v>Potassic fertilizers</v>
          </cell>
          <cell r="P131" t="str">
            <v>Potassic fertilizers</v>
          </cell>
          <cell r="Q131" t="str">
            <v>Potassic fertilizers</v>
          </cell>
          <cell r="R131" t="str">
            <v>Potassic fertilizers</v>
          </cell>
          <cell r="S131" t="str">
            <v>Potassic fertilizers</v>
          </cell>
          <cell r="T131" t="str">
            <v>Potassic fertilizers</v>
          </cell>
          <cell r="U131" t="str">
            <v>Potassic fertilizers</v>
          </cell>
          <cell r="V131" t="str">
            <v>Potassic fertilizers</v>
          </cell>
          <cell r="W131" t="str">
            <v>Potassic fertilizers</v>
          </cell>
          <cell r="X131" t="str">
            <v>Potassic fertilizers</v>
          </cell>
        </row>
        <row r="132">
          <cell r="A132" t="str">
            <v>203200</v>
          </cell>
          <cell r="B132" t="str">
            <v>'203200</v>
          </cell>
          <cell r="C132" t="str">
            <v>20.3.2</v>
          </cell>
          <cell r="D132" t="str">
            <v>A, M</v>
          </cell>
          <cell r="E132" t="str">
            <v>Compound fertilizers</v>
          </cell>
          <cell r="F132" t="str">
            <v>Compound fertilizers</v>
          </cell>
          <cell r="G132" t="str">
            <v>Mehrnährstoffdünger</v>
          </cell>
          <cell r="H132" t="str">
            <v>Compound fertilizers</v>
          </cell>
          <cell r="I132" t="str">
            <v>Compound fertilizers</v>
          </cell>
          <cell r="J132" t="str">
            <v>Engrais composés</v>
          </cell>
          <cell r="K132" t="str">
            <v>Compound fertilizers</v>
          </cell>
          <cell r="L132" t="str">
            <v>Compound fertilizers</v>
          </cell>
          <cell r="M132" t="str">
            <v>Engrais composés</v>
          </cell>
          <cell r="N132" t="str">
            <v>Compound fertilizers</v>
          </cell>
          <cell r="O132" t="str">
            <v>Compound fertilizers</v>
          </cell>
          <cell r="P132" t="str">
            <v>Compound fertilizers</v>
          </cell>
          <cell r="Q132" t="str">
            <v>Compound fertilizers</v>
          </cell>
          <cell r="R132" t="str">
            <v>Compound fertilizers</v>
          </cell>
          <cell r="S132" t="str">
            <v>Compound fertilizers</v>
          </cell>
          <cell r="T132" t="str">
            <v>Compound fertilizers</v>
          </cell>
          <cell r="U132" t="str">
            <v>Compound fertilizers</v>
          </cell>
          <cell r="V132" t="str">
            <v>Compound fertilizers</v>
          </cell>
          <cell r="W132" t="str">
            <v>Compound fertilizers</v>
          </cell>
          <cell r="X132" t="str">
            <v>Compound fertilizers</v>
          </cell>
        </row>
        <row r="133">
          <cell r="A133" t="str">
            <v>203210</v>
          </cell>
          <cell r="B133" t="str">
            <v>'203210</v>
          </cell>
          <cell r="C133" t="str">
            <v>20.3.2.1</v>
          </cell>
          <cell r="D133" t="str">
            <v>A, M</v>
          </cell>
          <cell r="E133" t="str">
            <v>NP fertilizers</v>
          </cell>
          <cell r="F133" t="str">
            <v>NP fertilizers</v>
          </cell>
          <cell r="G133" t="str">
            <v>NP-Dünger</v>
          </cell>
          <cell r="H133" t="str">
            <v>NP fertilizers</v>
          </cell>
          <cell r="I133" t="str">
            <v>NP fertilizers</v>
          </cell>
          <cell r="J133" t="str">
            <v>Engrais NP</v>
          </cell>
          <cell r="K133" t="str">
            <v>NP fertilizers</v>
          </cell>
          <cell r="L133" t="str">
            <v>NP fertilizers</v>
          </cell>
          <cell r="M133" t="str">
            <v>Engrais NP</v>
          </cell>
          <cell r="N133" t="str">
            <v>NP fertilizers</v>
          </cell>
          <cell r="O133" t="str">
            <v>NP fertilizers</v>
          </cell>
          <cell r="P133" t="str">
            <v>NP fertilizers</v>
          </cell>
          <cell r="Q133" t="str">
            <v>NP fertilizers</v>
          </cell>
          <cell r="R133" t="str">
            <v>NP fertilizers</v>
          </cell>
          <cell r="S133" t="str">
            <v>NP fertilizers</v>
          </cell>
          <cell r="T133" t="str">
            <v>NP fertilizers</v>
          </cell>
          <cell r="U133" t="str">
            <v>NP fertilizers</v>
          </cell>
          <cell r="V133" t="str">
            <v>NP fertilizers</v>
          </cell>
          <cell r="W133" t="str">
            <v>NP fertilizers</v>
          </cell>
          <cell r="X133" t="str">
            <v>NP fertilizers</v>
          </cell>
        </row>
        <row r="134">
          <cell r="A134" t="str">
            <v>203220</v>
          </cell>
          <cell r="B134" t="str">
            <v>'203220</v>
          </cell>
          <cell r="C134" t="str">
            <v>20.3.2.2</v>
          </cell>
          <cell r="D134" t="str">
            <v>A, M</v>
          </cell>
          <cell r="E134" t="str">
            <v>PK fertilizers</v>
          </cell>
          <cell r="F134" t="str">
            <v>PK fertilizers</v>
          </cell>
          <cell r="G134" t="str">
            <v>PK-Dünger</v>
          </cell>
          <cell r="H134" t="str">
            <v>PK fertilizers</v>
          </cell>
          <cell r="I134" t="str">
            <v>PK fertilizers</v>
          </cell>
          <cell r="J134" t="str">
            <v>Engrais PK</v>
          </cell>
          <cell r="K134" t="str">
            <v>PK fertilizers</v>
          </cell>
          <cell r="L134" t="str">
            <v>PK fertilizers</v>
          </cell>
          <cell r="M134" t="str">
            <v>Engrais PK</v>
          </cell>
          <cell r="N134" t="str">
            <v>PK fertilizers</v>
          </cell>
          <cell r="O134" t="str">
            <v>PK fertilizers</v>
          </cell>
          <cell r="P134" t="str">
            <v>PK fertilizers</v>
          </cell>
          <cell r="Q134" t="str">
            <v>PK fertilizers</v>
          </cell>
          <cell r="R134" t="str">
            <v>PK fertilizers</v>
          </cell>
          <cell r="S134" t="str">
            <v>PK fertilizers</v>
          </cell>
          <cell r="T134" t="str">
            <v>PK fertilizers</v>
          </cell>
          <cell r="U134" t="str">
            <v>PK fertilizers</v>
          </cell>
          <cell r="V134" t="str">
            <v>PK fertilizers</v>
          </cell>
          <cell r="W134" t="str">
            <v>PK fertilizers</v>
          </cell>
          <cell r="X134" t="str">
            <v>PK fertilizers</v>
          </cell>
        </row>
        <row r="135">
          <cell r="A135" t="str">
            <v>203230</v>
          </cell>
          <cell r="B135" t="str">
            <v>'203230</v>
          </cell>
          <cell r="C135" t="str">
            <v>20.3.2.3</v>
          </cell>
          <cell r="D135" t="str">
            <v>A, M</v>
          </cell>
          <cell r="E135" t="str">
            <v>NPK fertilizers</v>
          </cell>
          <cell r="F135" t="str">
            <v>NPK fertilizers</v>
          </cell>
          <cell r="G135" t="str">
            <v>NPK-Dünger</v>
          </cell>
          <cell r="H135" t="str">
            <v>NPK fertilizers</v>
          </cell>
          <cell r="I135" t="str">
            <v>NPK fertilizers</v>
          </cell>
          <cell r="J135" t="str">
            <v>Engrais NPK</v>
          </cell>
          <cell r="K135" t="str">
            <v>NPK fertilizers</v>
          </cell>
          <cell r="L135" t="str">
            <v>NPK fertilizers</v>
          </cell>
          <cell r="M135" t="str">
            <v>Engrais NPK</v>
          </cell>
          <cell r="N135" t="str">
            <v>NPK fertilizers</v>
          </cell>
          <cell r="O135" t="str">
            <v>NPK fertilizers</v>
          </cell>
          <cell r="P135" t="str">
            <v>NPK fertilizers</v>
          </cell>
          <cell r="Q135" t="str">
            <v>NPK fertilizers</v>
          </cell>
          <cell r="R135" t="str">
            <v>NPK fertilizers</v>
          </cell>
          <cell r="S135" t="str">
            <v>NPK fertilizers</v>
          </cell>
          <cell r="T135" t="str">
            <v>NPK fertilizers</v>
          </cell>
          <cell r="U135" t="str">
            <v>NPK fertilizers</v>
          </cell>
          <cell r="V135" t="str">
            <v>NPK fertilizers</v>
          </cell>
          <cell r="W135" t="str">
            <v>NPK fertilizers</v>
          </cell>
          <cell r="X135" t="str">
            <v>NPK fertilizers</v>
          </cell>
        </row>
        <row r="136">
          <cell r="A136" t="str">
            <v>203900</v>
          </cell>
          <cell r="B136" t="str">
            <v>'203900</v>
          </cell>
          <cell r="C136" t="str">
            <v>20.3.9</v>
          </cell>
          <cell r="D136" t="str">
            <v>A, M</v>
          </cell>
          <cell r="E136" t="str">
            <v>Other fertilizers, soil improvers</v>
          </cell>
          <cell r="F136" t="str">
            <v>Other fertilizers, soil improvers</v>
          </cell>
          <cell r="G136" t="str">
            <v>Sonstige Dünge- und Bodenverbesserungsmittel</v>
          </cell>
          <cell r="H136" t="str">
            <v>Other fertilizers, soil improvers</v>
          </cell>
          <cell r="I136" t="str">
            <v>Other fertilizers, soil improvers</v>
          </cell>
          <cell r="J136" t="str">
            <v>Autres engrais, amendements</v>
          </cell>
          <cell r="K136" t="str">
            <v>Other fertilizers, soil improvers</v>
          </cell>
          <cell r="L136" t="str">
            <v>Other fertilizers, soil improvers</v>
          </cell>
          <cell r="M136" t="str">
            <v>Autres engrais, amendements</v>
          </cell>
          <cell r="N136" t="str">
            <v>Other fertilizers, soil improvers</v>
          </cell>
          <cell r="O136" t="str">
            <v>Other fertilizers, soil improvers</v>
          </cell>
          <cell r="P136" t="str">
            <v>Other fertilizers, soil improvers</v>
          </cell>
          <cell r="Q136" t="str">
            <v>Other fertilizers, soil improvers</v>
          </cell>
          <cell r="R136" t="str">
            <v>Other fertilizers, soil improvers</v>
          </cell>
          <cell r="S136" t="str">
            <v>Other fertilizers, soil improvers</v>
          </cell>
          <cell r="T136" t="str">
            <v>Other fertilizers, soil improvers</v>
          </cell>
          <cell r="U136" t="str">
            <v>Other fertilizers, soil improvers</v>
          </cell>
          <cell r="V136" t="str">
            <v>Other fertilizers, soil improvers</v>
          </cell>
          <cell r="W136" t="str">
            <v>Other fertilizers, soil improvers</v>
          </cell>
          <cell r="X136" t="str">
            <v>Other fertilizers, soil improvers</v>
          </cell>
        </row>
        <row r="137">
          <cell r="A137" t="str">
            <v>204000</v>
          </cell>
          <cell r="B137" t="str">
            <v>'204000</v>
          </cell>
          <cell r="C137">
            <v>20.399999999999999</v>
          </cell>
          <cell r="D137" t="str">
            <v>A, M</v>
          </cell>
          <cell r="E137" t="str">
            <v>PLANT PROTECTION PRODUCTS AND PESTICIDES</v>
          </cell>
          <cell r="F137" t="str">
            <v>PLANT PROTECTION PRODUCTS AND PESTICIDES</v>
          </cell>
          <cell r="G137" t="str">
            <v>Pflanzenschutz- und Schädlingsbekämpfungsmittel</v>
          </cell>
          <cell r="H137" t="str">
            <v>PLANT PROTECTION PRODUCTS AND PESTICIDES</v>
          </cell>
          <cell r="I137" t="str">
            <v>PLANT PROTECTION PRODUCTS AND PESTICIDES</v>
          </cell>
          <cell r="J137" t="str">
            <v>PRODUITS DE PROTECTION DES CULTURES ET ANTIPARASITAIRES</v>
          </cell>
          <cell r="K137" t="str">
            <v>PLANT PROTECTION PRODUCTS AND PESTICIDES</v>
          </cell>
          <cell r="L137" t="str">
            <v>PLANT PROTECTION PRODUCTS AND PESTICIDES</v>
          </cell>
          <cell r="M137" t="str">
            <v>PRODUITS DE PROTECTION DES CULTURES ET ANTIPARASITAIRES</v>
          </cell>
          <cell r="N137" t="str">
            <v>PLANT PROTECTION PRODUCTS AND PESTICIDES</v>
          </cell>
          <cell r="O137" t="str">
            <v>PLANT PROTECTION PRODUCTS AND PESTICIDES</v>
          </cell>
          <cell r="P137" t="str">
            <v>PLANT PROTECTION PRODUCTS AND PESTICIDES</v>
          </cell>
          <cell r="Q137" t="str">
            <v>PLANT PROTECTION PRODUCTS AND PESTICIDES</v>
          </cell>
          <cell r="R137" t="str">
            <v>PLANT PROTECTION PRODUCTS AND PESTICIDES</v>
          </cell>
          <cell r="S137" t="str">
            <v>PLANT PROTECTION PRODUCTS AND PESTICIDES</v>
          </cell>
          <cell r="T137" t="str">
            <v>PLANT PROTECTION PRODUCTS AND PESTICIDES</v>
          </cell>
          <cell r="U137" t="str">
            <v>PLANT PROTECTION PRODUCTS AND PESTICIDES</v>
          </cell>
          <cell r="V137" t="str">
            <v>PLANT PROTECTION PRODUCTS AND PESTICIDES</v>
          </cell>
          <cell r="W137" t="str">
            <v>PLANT PROTECTION PRODUCTS AND PESTICIDES</v>
          </cell>
          <cell r="X137" t="str">
            <v>PLANT PROTECTION PRODUCTS AND PESTICIDES</v>
          </cell>
        </row>
        <row r="138">
          <cell r="A138" t="str">
            <v>204100</v>
          </cell>
          <cell r="B138" t="str">
            <v>'204100</v>
          </cell>
          <cell r="C138" t="str">
            <v>20.4.1</v>
          </cell>
          <cell r="D138" t="str">
            <v>A, M</v>
          </cell>
          <cell r="E138" t="str">
            <v>Fungicides</v>
          </cell>
          <cell r="F138" t="str">
            <v>Fungicides</v>
          </cell>
          <cell r="G138" t="str">
            <v>Fungizide</v>
          </cell>
          <cell r="H138" t="str">
            <v>Fungicides</v>
          </cell>
          <cell r="I138" t="str">
            <v>Fungicides</v>
          </cell>
          <cell r="J138" t="str">
            <v>Fongicides</v>
          </cell>
          <cell r="K138" t="str">
            <v>Fungicides</v>
          </cell>
          <cell r="L138" t="str">
            <v>Fungicides</v>
          </cell>
          <cell r="M138" t="str">
            <v>Fongicides</v>
          </cell>
          <cell r="N138" t="str">
            <v>Fungicides</v>
          </cell>
          <cell r="O138" t="str">
            <v>Fungicides</v>
          </cell>
          <cell r="P138" t="str">
            <v>Fungicides</v>
          </cell>
          <cell r="Q138" t="str">
            <v>Fungicides</v>
          </cell>
          <cell r="R138" t="str">
            <v>Fungicides</v>
          </cell>
          <cell r="S138" t="str">
            <v>Fungicides</v>
          </cell>
          <cell r="T138" t="str">
            <v>Fungicides</v>
          </cell>
          <cell r="U138" t="str">
            <v>Fungicides</v>
          </cell>
          <cell r="V138" t="str">
            <v>Fungicides</v>
          </cell>
          <cell r="W138" t="str">
            <v>Fungicides</v>
          </cell>
          <cell r="X138" t="str">
            <v>Fungicides</v>
          </cell>
        </row>
        <row r="139">
          <cell r="A139" t="str">
            <v>204200</v>
          </cell>
          <cell r="B139" t="str">
            <v>'204200</v>
          </cell>
          <cell r="C139" t="str">
            <v>20.4.2</v>
          </cell>
          <cell r="D139" t="str">
            <v>A, M</v>
          </cell>
          <cell r="E139" t="str">
            <v>Insecticides</v>
          </cell>
          <cell r="F139" t="str">
            <v>Insecticides</v>
          </cell>
          <cell r="G139" t="str">
            <v>Insektizide</v>
          </cell>
          <cell r="H139" t="str">
            <v>Insecticides</v>
          </cell>
          <cell r="I139" t="str">
            <v>Insecticides</v>
          </cell>
          <cell r="J139" t="str">
            <v>Insecticides</v>
          </cell>
          <cell r="K139" t="str">
            <v>Insecticides</v>
          </cell>
          <cell r="L139" t="str">
            <v>Insecticides</v>
          </cell>
          <cell r="M139" t="str">
            <v>Insecticides</v>
          </cell>
          <cell r="N139" t="str">
            <v>Insecticides</v>
          </cell>
          <cell r="O139" t="str">
            <v>Insecticides</v>
          </cell>
          <cell r="P139" t="str">
            <v>Insecticides</v>
          </cell>
          <cell r="Q139" t="str">
            <v>Insecticides</v>
          </cell>
          <cell r="R139" t="str">
            <v>Insecticides</v>
          </cell>
          <cell r="S139" t="str">
            <v>Insecticides</v>
          </cell>
          <cell r="T139" t="str">
            <v>Insecticides</v>
          </cell>
          <cell r="U139" t="str">
            <v>Insecticides</v>
          </cell>
          <cell r="V139" t="str">
            <v>Insecticides</v>
          </cell>
          <cell r="W139" t="str">
            <v>Insecticides</v>
          </cell>
          <cell r="X139" t="str">
            <v>Insecticides</v>
          </cell>
        </row>
        <row r="140">
          <cell r="A140" t="str">
            <v>204300</v>
          </cell>
          <cell r="B140" t="str">
            <v>'204300</v>
          </cell>
          <cell r="C140" t="str">
            <v>20.4.3</v>
          </cell>
          <cell r="D140" t="str">
            <v>A, M</v>
          </cell>
          <cell r="E140" t="str">
            <v>Herbicides</v>
          </cell>
          <cell r="F140" t="str">
            <v>Herbicides</v>
          </cell>
          <cell r="G140" t="str">
            <v>Herbizide</v>
          </cell>
          <cell r="H140" t="str">
            <v>Herbicides</v>
          </cell>
          <cell r="I140" t="str">
            <v>Herbicides</v>
          </cell>
          <cell r="J140" t="str">
            <v>Herbicides</v>
          </cell>
          <cell r="K140" t="str">
            <v>Herbicides</v>
          </cell>
          <cell r="L140" t="str">
            <v>Herbicides</v>
          </cell>
          <cell r="M140" t="str">
            <v>Herbicides</v>
          </cell>
          <cell r="N140" t="str">
            <v>Herbicides</v>
          </cell>
          <cell r="O140" t="str">
            <v>Herbicides</v>
          </cell>
          <cell r="P140" t="str">
            <v>Herbicides</v>
          </cell>
          <cell r="Q140" t="str">
            <v>Herbicides</v>
          </cell>
          <cell r="R140" t="str">
            <v>Herbicides</v>
          </cell>
          <cell r="S140" t="str">
            <v>Herbicides</v>
          </cell>
          <cell r="T140" t="str">
            <v>Herbicides</v>
          </cell>
          <cell r="U140" t="str">
            <v>Herbicides</v>
          </cell>
          <cell r="V140" t="str">
            <v>Herbicides</v>
          </cell>
          <cell r="W140" t="str">
            <v>Herbicides</v>
          </cell>
          <cell r="X140" t="str">
            <v>Herbicides</v>
          </cell>
        </row>
        <row r="141">
          <cell r="A141" t="str">
            <v>204900</v>
          </cell>
          <cell r="B141" t="str">
            <v>'204900</v>
          </cell>
          <cell r="C141" t="str">
            <v>20.4.9</v>
          </cell>
          <cell r="D141" t="str">
            <v>A, M</v>
          </cell>
          <cell r="E141" t="str">
            <v>Other plant protection products</v>
          </cell>
          <cell r="F141" t="str">
            <v>Other plant protection products</v>
          </cell>
          <cell r="G141" t="str">
            <v>Sonstige Pflanzenschutzmittel</v>
          </cell>
          <cell r="H141" t="str">
            <v>Other plant protection products</v>
          </cell>
          <cell r="I141" t="str">
            <v>Other plant protection products</v>
          </cell>
          <cell r="J141" t="str">
            <v>Autres produits de protection des cultures</v>
          </cell>
          <cell r="K141" t="str">
            <v>Other plant protection products</v>
          </cell>
          <cell r="L141" t="str">
            <v>Other plant protection products</v>
          </cell>
          <cell r="M141" t="str">
            <v>Autres produits de protection des cultures</v>
          </cell>
          <cell r="N141" t="str">
            <v>Other plant protection products</v>
          </cell>
          <cell r="O141" t="str">
            <v>Other plant protection products</v>
          </cell>
          <cell r="P141" t="str">
            <v>Other plant protection products</v>
          </cell>
          <cell r="Q141" t="str">
            <v>Other plant protection products</v>
          </cell>
          <cell r="R141" t="str">
            <v>Other plant protection products</v>
          </cell>
          <cell r="S141" t="str">
            <v>Other plant protection products</v>
          </cell>
          <cell r="T141" t="str">
            <v>Other plant protection products</v>
          </cell>
          <cell r="U141" t="str">
            <v>Other plant protection products</v>
          </cell>
          <cell r="V141" t="str">
            <v>Other plant protection products</v>
          </cell>
          <cell r="W141" t="str">
            <v>Other plant protection products</v>
          </cell>
          <cell r="X141" t="str">
            <v>Other plant protection products</v>
          </cell>
        </row>
        <row r="142">
          <cell r="A142" t="str">
            <v>205000</v>
          </cell>
          <cell r="B142" t="str">
            <v>'205000</v>
          </cell>
          <cell r="C142">
            <v>20.5</v>
          </cell>
          <cell r="D142" t="str">
            <v>A, M</v>
          </cell>
          <cell r="E142" t="str">
            <v>VETERINARY EXPENSES</v>
          </cell>
          <cell r="F142" t="str">
            <v>VETERINARY EXPENSES</v>
          </cell>
          <cell r="G142" t="str">
            <v>TIERARZT UND MEDIKAMENTE</v>
          </cell>
          <cell r="H142" t="str">
            <v>VETERINARY EXPENSES</v>
          </cell>
          <cell r="I142" t="str">
            <v>VETERINARY EXPENSES</v>
          </cell>
          <cell r="J142" t="str">
            <v>DÉPENSES VÉTÉRINAIRES</v>
          </cell>
          <cell r="K142" t="str">
            <v>VETERINARY EXPENSES</v>
          </cell>
          <cell r="L142" t="str">
            <v>VETERINARY EXPENSES</v>
          </cell>
          <cell r="M142" t="str">
            <v>DÉPENSES VÉTÉRINAIRES</v>
          </cell>
          <cell r="N142" t="str">
            <v>VETERINARY EXPENSES</v>
          </cell>
          <cell r="O142" t="str">
            <v>VETERINARY EXPENSES</v>
          </cell>
          <cell r="P142" t="str">
            <v>VETERINARY EXPENSES</v>
          </cell>
          <cell r="Q142" t="str">
            <v>VETERINARY EXPENSES</v>
          </cell>
          <cell r="R142" t="str">
            <v>VETERINARY EXPENSES</v>
          </cell>
          <cell r="S142" t="str">
            <v>VETERINARY EXPENSES</v>
          </cell>
          <cell r="T142" t="str">
            <v>VETERINARY EXPENSES</v>
          </cell>
          <cell r="U142" t="str">
            <v>VETERINARY EXPENSES</v>
          </cell>
          <cell r="V142" t="str">
            <v>VETERINARY EXPENSES</v>
          </cell>
          <cell r="W142" t="str">
            <v>VETERINARY EXPENSES</v>
          </cell>
          <cell r="X142" t="str">
            <v>VETERINARY EXPENSES</v>
          </cell>
        </row>
        <row r="143">
          <cell r="A143" t="str">
            <v>206000</v>
          </cell>
          <cell r="B143" t="str">
            <v>'206000</v>
          </cell>
          <cell r="C143">
            <v>20.6</v>
          </cell>
          <cell r="D143" t="str">
            <v>A, M</v>
          </cell>
          <cell r="E143" t="str">
            <v>ANIMAL FEEDINGSTUFFS</v>
          </cell>
          <cell r="F143" t="str">
            <v>ANIMAL FEEDINGSTUFFS</v>
          </cell>
          <cell r="G143" t="str">
            <v>FUTTERMITTEL</v>
          </cell>
          <cell r="H143" t="str">
            <v>ANIMAL FEEDINGSTUFFS</v>
          </cell>
          <cell r="I143" t="str">
            <v>ANIMAL FEEDINGSTUFFS</v>
          </cell>
          <cell r="J143" t="str">
            <v>ALIMENTS POUR ANIMAUX</v>
          </cell>
          <cell r="K143" t="str">
            <v>ANIMAL FEEDINGSTUFFS</v>
          </cell>
          <cell r="L143" t="str">
            <v>ANIMAL FEEDINGSTUFFS</v>
          </cell>
          <cell r="M143" t="str">
            <v>ALIMENTS POUR ANIMAUX</v>
          </cell>
          <cell r="N143" t="str">
            <v>ANIMAL FEEDINGSTUFFS</v>
          </cell>
          <cell r="O143" t="str">
            <v>ANIMAL FEEDINGSTUFFS</v>
          </cell>
          <cell r="P143" t="str">
            <v>ANIMAL FEEDINGSTUFFS</v>
          </cell>
          <cell r="Q143" t="str">
            <v>ANIMAL FEEDINGSTUFFS</v>
          </cell>
          <cell r="R143" t="str">
            <v>ANIMAL FEEDINGSTUFFS</v>
          </cell>
          <cell r="S143" t="str">
            <v>ANIMAL FEEDINGSTUFFS</v>
          </cell>
          <cell r="T143" t="str">
            <v>ANIMAL FEEDINGSTUFFS</v>
          </cell>
          <cell r="U143" t="str">
            <v>ANIMAL FEEDINGSTUFFS</v>
          </cell>
          <cell r="V143" t="str">
            <v>ANIMAL FEEDINGSTUFFS</v>
          </cell>
          <cell r="W143" t="str">
            <v>ANIMAL FEEDINGSTUFFS</v>
          </cell>
          <cell r="X143" t="str">
            <v>ANIMAL FEEDINGSTUFFS</v>
          </cell>
        </row>
        <row r="144">
          <cell r="A144" t="str">
            <v>206100</v>
          </cell>
          <cell r="B144" t="str">
            <v>'206100</v>
          </cell>
          <cell r="C144" t="str">
            <v>20.6.1</v>
          </cell>
          <cell r="D144" t="str">
            <v>A, M</v>
          </cell>
          <cell r="E144" t="str">
            <v>Straight feeding stuffs</v>
          </cell>
          <cell r="F144" t="str">
            <v>Straight feeding stuffs</v>
          </cell>
          <cell r="G144" t="str">
            <v>Einzelfuttermittel</v>
          </cell>
          <cell r="H144" t="str">
            <v>Straight feeding stuffs</v>
          </cell>
          <cell r="I144" t="str">
            <v>Straight feeding stuffs</v>
          </cell>
          <cell r="J144" t="str">
            <v>Aliments simples</v>
          </cell>
          <cell r="K144" t="str">
            <v>Straight feeding stuffs</v>
          </cell>
          <cell r="L144" t="str">
            <v>Straight feeding stuffs</v>
          </cell>
          <cell r="M144" t="str">
            <v>Aliments simples</v>
          </cell>
          <cell r="N144" t="str">
            <v>Straight feeding stuffs</v>
          </cell>
          <cell r="O144" t="str">
            <v>Straight feeding stuffs</v>
          </cell>
          <cell r="P144" t="str">
            <v>Straight feeding stuffs</v>
          </cell>
          <cell r="Q144" t="str">
            <v>Straight feeding stuffs</v>
          </cell>
          <cell r="R144" t="str">
            <v>Straight feeding stuffs</v>
          </cell>
          <cell r="S144" t="str">
            <v>Straight feeding stuffs</v>
          </cell>
          <cell r="T144" t="str">
            <v>Straight feeding stuffs</v>
          </cell>
          <cell r="U144" t="str">
            <v>Straight feeding stuffs</v>
          </cell>
          <cell r="V144" t="str">
            <v>Straight feeding stuffs</v>
          </cell>
          <cell r="W144" t="str">
            <v>Straight feeding stuffs</v>
          </cell>
          <cell r="X144" t="str">
            <v>Straight feeding stuffs</v>
          </cell>
        </row>
        <row r="145">
          <cell r="A145" t="str">
            <v>206110</v>
          </cell>
          <cell r="B145" t="str">
            <v>'206110</v>
          </cell>
          <cell r="C145" t="str">
            <v>20.6.1.1</v>
          </cell>
          <cell r="D145" t="str">
            <v>A, M</v>
          </cell>
          <cell r="E145" t="str">
            <v>Cereals and milling by-products</v>
          </cell>
          <cell r="F145" t="str">
            <v>Cereals and milling by-products</v>
          </cell>
          <cell r="G145" t="str">
            <v>Getreide und Mühlennachprodukte</v>
          </cell>
          <cell r="H145" t="str">
            <v>Cereals and milling by-products</v>
          </cell>
          <cell r="I145" t="str">
            <v>Cereals and milling by-products</v>
          </cell>
          <cell r="J145" t="str">
            <v>Céréales et sous-produits de meunerie</v>
          </cell>
          <cell r="K145" t="str">
            <v>Cereals and milling by-products</v>
          </cell>
          <cell r="L145" t="str">
            <v>Cereals and milling by-products</v>
          </cell>
          <cell r="M145" t="str">
            <v>Céréales et sous-produits de meunerie</v>
          </cell>
          <cell r="N145" t="str">
            <v>Cereals and milling by-products</v>
          </cell>
          <cell r="O145" t="str">
            <v>Cereals and milling by-products</v>
          </cell>
          <cell r="P145" t="str">
            <v>Cereals and milling by-products</v>
          </cell>
          <cell r="Q145" t="str">
            <v>Cereals and milling by-products</v>
          </cell>
          <cell r="R145" t="str">
            <v>Cereals and milling by-products</v>
          </cell>
          <cell r="S145" t="str">
            <v>Cereals and milling by-products</v>
          </cell>
          <cell r="T145" t="str">
            <v>Cereals and milling by-products</v>
          </cell>
          <cell r="U145" t="str">
            <v>Cereals and milling by-products</v>
          </cell>
          <cell r="V145" t="str">
            <v>Cereals and milling by-products</v>
          </cell>
          <cell r="W145" t="str">
            <v>Cereals and milling by-products</v>
          </cell>
          <cell r="X145" t="str">
            <v>Cereals and milling by-products</v>
          </cell>
        </row>
        <row r="146">
          <cell r="A146" t="str">
            <v>206120</v>
          </cell>
          <cell r="B146" t="str">
            <v>'206120</v>
          </cell>
          <cell r="C146" t="str">
            <v>20.6.1.2</v>
          </cell>
          <cell r="D146" t="str">
            <v>A, M</v>
          </cell>
          <cell r="E146" t="str">
            <v>Oilcakes</v>
          </cell>
          <cell r="F146" t="str">
            <v>Oilcakes</v>
          </cell>
          <cell r="G146" t="str">
            <v>Ölkuchen</v>
          </cell>
          <cell r="H146" t="str">
            <v>Oilcakes</v>
          </cell>
          <cell r="I146" t="str">
            <v>Oilcakes</v>
          </cell>
          <cell r="J146" t="str">
            <v>Tourteaux d'oléagineux</v>
          </cell>
          <cell r="K146" t="str">
            <v>Oilcakes</v>
          </cell>
          <cell r="L146" t="str">
            <v>Oilcakes</v>
          </cell>
          <cell r="M146" t="str">
            <v>Tourteaux d'oléagineux</v>
          </cell>
          <cell r="N146" t="str">
            <v>Oilcakes</v>
          </cell>
          <cell r="O146" t="str">
            <v>Oilcakes</v>
          </cell>
          <cell r="P146" t="str">
            <v>Oilcakes</v>
          </cell>
          <cell r="Q146" t="str">
            <v>Oilcakes</v>
          </cell>
          <cell r="R146" t="str">
            <v>Oilcakes</v>
          </cell>
          <cell r="S146" t="str">
            <v>Oilcakes</v>
          </cell>
          <cell r="T146" t="str">
            <v>Oilcakes</v>
          </cell>
          <cell r="U146" t="str">
            <v>Oilcakes</v>
          </cell>
          <cell r="V146" t="str">
            <v>Oilcakes</v>
          </cell>
          <cell r="W146" t="str">
            <v>Oilcakes</v>
          </cell>
          <cell r="X146" t="str">
            <v>Oilcakes</v>
          </cell>
        </row>
        <row r="147">
          <cell r="A147" t="str">
            <v>206130</v>
          </cell>
          <cell r="B147" t="str">
            <v>'206130</v>
          </cell>
          <cell r="C147" t="str">
            <v>20.6.1.3</v>
          </cell>
          <cell r="D147" t="str">
            <v>A, M</v>
          </cell>
          <cell r="E147" t="str">
            <v>Products of animal origin</v>
          </cell>
          <cell r="F147" t="str">
            <v>Products of animal origin</v>
          </cell>
          <cell r="G147" t="str">
            <v>Futtermittel tierischer Herkunft</v>
          </cell>
          <cell r="H147" t="str">
            <v>Products of animal origin</v>
          </cell>
          <cell r="I147" t="str">
            <v>Products of animal origin</v>
          </cell>
          <cell r="J147" t="str">
            <v>Produits d’origine animale</v>
          </cell>
          <cell r="K147" t="str">
            <v>Products of animal origin</v>
          </cell>
          <cell r="L147" t="str">
            <v>Products of animal origin</v>
          </cell>
          <cell r="M147" t="str">
            <v>Produits d’origine animale</v>
          </cell>
          <cell r="N147" t="str">
            <v>Products of animal origin</v>
          </cell>
          <cell r="O147" t="str">
            <v>Products of animal origin</v>
          </cell>
          <cell r="P147" t="str">
            <v>Products of animal origin</v>
          </cell>
          <cell r="Q147" t="str">
            <v>Products of animal origin</v>
          </cell>
          <cell r="R147" t="str">
            <v>Products of animal origin</v>
          </cell>
          <cell r="S147" t="str">
            <v>Products of animal origin</v>
          </cell>
          <cell r="T147" t="str">
            <v>Products of animal origin</v>
          </cell>
          <cell r="U147" t="str">
            <v>Products of animal origin</v>
          </cell>
          <cell r="V147" t="str">
            <v>Products of animal origin</v>
          </cell>
          <cell r="W147" t="str">
            <v>Products of animal origin</v>
          </cell>
          <cell r="X147" t="str">
            <v>Products of animal origin</v>
          </cell>
        </row>
        <row r="148">
          <cell r="A148" t="str">
            <v>206190</v>
          </cell>
          <cell r="B148" t="str">
            <v>'206190</v>
          </cell>
          <cell r="C148" t="str">
            <v>20.6.1.9</v>
          </cell>
          <cell r="D148" t="str">
            <v>A, M</v>
          </cell>
          <cell r="E148" t="str">
            <v>Other straight feeding stuffs</v>
          </cell>
          <cell r="F148" t="str">
            <v>Other straight feeding stuffs</v>
          </cell>
          <cell r="G148" t="str">
            <v>Sonstige Einzelfuttermittel</v>
          </cell>
          <cell r="H148" t="str">
            <v>Other straight feeding stuffs</v>
          </cell>
          <cell r="I148" t="str">
            <v>Other straight feeding stuffs</v>
          </cell>
          <cell r="J148" t="str">
            <v>Autres aliments simples</v>
          </cell>
          <cell r="K148" t="str">
            <v>Other straight feeding stuffs</v>
          </cell>
          <cell r="L148" t="str">
            <v>Other straight feeding stuffs</v>
          </cell>
          <cell r="M148" t="str">
            <v>Autres aliments simples</v>
          </cell>
          <cell r="N148" t="str">
            <v>Other straight feeding stuffs</v>
          </cell>
          <cell r="O148" t="str">
            <v>Other straight feeding stuffs</v>
          </cell>
          <cell r="P148" t="str">
            <v>Other straight feeding stuffs</v>
          </cell>
          <cell r="Q148" t="str">
            <v>Other straight feeding stuffs</v>
          </cell>
          <cell r="R148" t="str">
            <v>Other straight feeding stuffs</v>
          </cell>
          <cell r="S148" t="str">
            <v>Other straight feeding stuffs</v>
          </cell>
          <cell r="T148" t="str">
            <v>Other straight feeding stuffs</v>
          </cell>
          <cell r="U148" t="str">
            <v>Other straight feeding stuffs</v>
          </cell>
          <cell r="V148" t="str">
            <v>Other straight feeding stuffs</v>
          </cell>
          <cell r="W148" t="str">
            <v>Other straight feeding stuffs</v>
          </cell>
          <cell r="X148" t="str">
            <v>Other straight feeding stuffs</v>
          </cell>
        </row>
        <row r="149">
          <cell r="A149" t="str">
            <v>206200</v>
          </cell>
          <cell r="B149" t="str">
            <v>'206200</v>
          </cell>
          <cell r="C149" t="str">
            <v>20.6.2</v>
          </cell>
          <cell r="D149" t="str">
            <v>A, M</v>
          </cell>
          <cell r="E149" t="str">
            <v>Compound feeding stuffs</v>
          </cell>
          <cell r="F149" t="str">
            <v>Compound feeding stuffs</v>
          </cell>
          <cell r="G149" t="str">
            <v>Mischfuttermittel</v>
          </cell>
          <cell r="H149" t="str">
            <v>Compound feeding stuffs</v>
          </cell>
          <cell r="I149" t="str">
            <v>Compound feeding stuffs</v>
          </cell>
          <cell r="J149" t="str">
            <v>Aliments composés</v>
          </cell>
          <cell r="K149" t="str">
            <v>Compound feeding stuffs</v>
          </cell>
          <cell r="L149" t="str">
            <v>Compound feeding stuffs</v>
          </cell>
          <cell r="M149" t="str">
            <v>Aliments composés</v>
          </cell>
          <cell r="N149" t="str">
            <v>Compound feeding stuffs</v>
          </cell>
          <cell r="O149" t="str">
            <v>Compound feeding stuffs</v>
          </cell>
          <cell r="P149" t="str">
            <v>Compound feeding stuffs</v>
          </cell>
          <cell r="Q149" t="str">
            <v>Compound feeding stuffs</v>
          </cell>
          <cell r="R149" t="str">
            <v>Compound feeding stuffs</v>
          </cell>
          <cell r="S149" t="str">
            <v>Compound feeding stuffs</v>
          </cell>
          <cell r="T149" t="str">
            <v>Compound feeding stuffs</v>
          </cell>
          <cell r="U149" t="str">
            <v>Compound feeding stuffs</v>
          </cell>
          <cell r="V149" t="str">
            <v>Compound feeding stuffs</v>
          </cell>
          <cell r="W149" t="str">
            <v>Compound feeding stuffs</v>
          </cell>
          <cell r="X149" t="str">
            <v>Compound feeding stuffs</v>
          </cell>
        </row>
        <row r="150">
          <cell r="A150" t="str">
            <v>206210</v>
          </cell>
          <cell r="B150" t="str">
            <v>'206210</v>
          </cell>
          <cell r="C150" t="str">
            <v>20.6.2.1</v>
          </cell>
          <cell r="D150" t="str">
            <v>A, M</v>
          </cell>
          <cell r="E150" t="str">
            <v>Compound feeding stuffs for calves</v>
          </cell>
          <cell r="F150" t="str">
            <v>Compound feeding stuffs for calves</v>
          </cell>
          <cell r="G150" t="str">
            <v>Mischfuttermittel für Kälber</v>
          </cell>
          <cell r="H150" t="str">
            <v>Compound feeding stuffs for calves</v>
          </cell>
          <cell r="I150" t="str">
            <v>Compound feeding stuffs for calves</v>
          </cell>
          <cell r="J150" t="str">
            <v>Aliments composés pour veaux</v>
          </cell>
          <cell r="K150" t="str">
            <v>Compound feeding stuffs for calves</v>
          </cell>
          <cell r="L150" t="str">
            <v>Compound feeding stuffs for calves</v>
          </cell>
          <cell r="M150" t="str">
            <v>Aliments composés pour veaux</v>
          </cell>
          <cell r="N150" t="str">
            <v>Compound feeding stuffs for calves</v>
          </cell>
          <cell r="O150" t="str">
            <v>Compound feeding stuffs for calves</v>
          </cell>
          <cell r="P150" t="str">
            <v>Compound feeding stuffs for calves</v>
          </cell>
          <cell r="Q150" t="str">
            <v>Compound feeding stuffs for calves</v>
          </cell>
          <cell r="R150" t="str">
            <v>Compound feeding stuffs for calves</v>
          </cell>
          <cell r="S150" t="str">
            <v>Compound feeding stuffs for calves</v>
          </cell>
          <cell r="T150" t="str">
            <v>Compound feeding stuffs for calves</v>
          </cell>
          <cell r="U150" t="str">
            <v>Compound feeding stuffs for calves</v>
          </cell>
          <cell r="V150" t="str">
            <v>Compound feeding stuffs for calves</v>
          </cell>
          <cell r="W150" t="str">
            <v>Compound feeding stuffs for calves</v>
          </cell>
          <cell r="X150" t="str">
            <v>Compound feeding stuffs for calves</v>
          </cell>
        </row>
        <row r="151">
          <cell r="A151" t="str">
            <v>206220</v>
          </cell>
          <cell r="B151" t="str">
            <v>'206220</v>
          </cell>
          <cell r="C151" t="str">
            <v>20.6.2.2</v>
          </cell>
          <cell r="D151" t="str">
            <v>A, M</v>
          </cell>
          <cell r="E151" t="str">
            <v>Compound feeding stuffs for cattle excluding calves</v>
          </cell>
          <cell r="F151" t="str">
            <v>Compound feeding stuffs for cattle excluding calves</v>
          </cell>
          <cell r="G151" t="str">
            <v>Mischfuttermittel für Rinder ohne Kälber</v>
          </cell>
          <cell r="H151" t="str">
            <v>Compound feeding stuffs for cattle excluding calves</v>
          </cell>
          <cell r="I151" t="str">
            <v>Compound feeding stuffs for cattle excluding calves</v>
          </cell>
          <cell r="J151" t="str">
            <v>Aliments composés pour bovins, autres que veaux</v>
          </cell>
          <cell r="K151" t="str">
            <v>Compound feeding stuffs for cattle excluding calves</v>
          </cell>
          <cell r="L151" t="str">
            <v>Compound feeding stuffs for cattle excluding calves</v>
          </cell>
          <cell r="M151" t="str">
            <v>Aliments composés pour bovins, autres que veaux</v>
          </cell>
          <cell r="N151" t="str">
            <v>Compound feeding stuffs for cattle excluding calves</v>
          </cell>
          <cell r="O151" t="str">
            <v>Compound feeding stuffs for cattle excluding calves</v>
          </cell>
          <cell r="P151" t="str">
            <v>Compound feeding stuffs for cattle excluding calves</v>
          </cell>
          <cell r="Q151" t="str">
            <v>Compound feeding stuffs for cattle excluding calves</v>
          </cell>
          <cell r="R151" t="str">
            <v>Compound feeding stuffs for cattle excluding calves</v>
          </cell>
          <cell r="S151" t="str">
            <v>Compound feeding stuffs for cattle excluding calves</v>
          </cell>
          <cell r="T151" t="str">
            <v>Compound feeding stuffs for cattle excluding calves</v>
          </cell>
          <cell r="U151" t="str">
            <v>Compound feeding stuffs for cattle excluding calves</v>
          </cell>
          <cell r="V151" t="str">
            <v>Compound feeding stuffs for cattle excluding calves</v>
          </cell>
          <cell r="W151" t="str">
            <v>Compound feeding stuffs for cattle excluding calves</v>
          </cell>
          <cell r="X151" t="str">
            <v>Compound feeding stuffs for cattle excluding calves</v>
          </cell>
        </row>
        <row r="152">
          <cell r="A152" t="str">
            <v>206230</v>
          </cell>
          <cell r="B152" t="str">
            <v>'206230</v>
          </cell>
          <cell r="C152" t="str">
            <v>20.6.2.3</v>
          </cell>
          <cell r="D152" t="str">
            <v>A, M</v>
          </cell>
          <cell r="E152" t="str">
            <v>Compound feeding stuffs for pigs</v>
          </cell>
          <cell r="F152" t="str">
            <v>Compound feeding stuffs for pigs</v>
          </cell>
          <cell r="G152" t="str">
            <v>Mischfuttermittel für Schweine</v>
          </cell>
          <cell r="H152" t="str">
            <v>Compound feeding stuffs for pigs</v>
          </cell>
          <cell r="I152" t="str">
            <v>Compound feeding stuffs for pigs</v>
          </cell>
          <cell r="J152" t="str">
            <v>Aliments composés pour porcins</v>
          </cell>
          <cell r="K152" t="str">
            <v>Compound feeding stuffs for pigs</v>
          </cell>
          <cell r="L152" t="str">
            <v>Compound feeding stuffs for pigs</v>
          </cell>
          <cell r="M152" t="str">
            <v>Aliments composés pour porcins</v>
          </cell>
          <cell r="N152" t="str">
            <v>Compound feeding stuffs for pigs</v>
          </cell>
          <cell r="O152" t="str">
            <v>Compound feeding stuffs for pigs</v>
          </cell>
          <cell r="P152" t="str">
            <v>Compound feeding stuffs for pigs</v>
          </cell>
          <cell r="Q152" t="str">
            <v>Compound feeding stuffs for pigs</v>
          </cell>
          <cell r="R152" t="str">
            <v>Compound feeding stuffs for pigs</v>
          </cell>
          <cell r="S152" t="str">
            <v>Compound feeding stuffs for pigs</v>
          </cell>
          <cell r="T152" t="str">
            <v>Compound feeding stuffs for pigs</v>
          </cell>
          <cell r="U152" t="str">
            <v>Compound feeding stuffs for pigs</v>
          </cell>
          <cell r="V152" t="str">
            <v>Compound feeding stuffs for pigs</v>
          </cell>
          <cell r="W152" t="str">
            <v>Compound feeding stuffs for pigs</v>
          </cell>
          <cell r="X152" t="str">
            <v>Compound feeding stuffs for pigs</v>
          </cell>
        </row>
        <row r="153">
          <cell r="A153" t="str">
            <v>206240</v>
          </cell>
          <cell r="B153" t="str">
            <v>'206240</v>
          </cell>
          <cell r="C153" t="str">
            <v>20.6.2.4</v>
          </cell>
          <cell r="D153" t="str">
            <v>A, M</v>
          </cell>
          <cell r="E153" t="str">
            <v>Compound feeding stuffs for poultry</v>
          </cell>
          <cell r="F153" t="str">
            <v>Compound feeding stuffs for poultry</v>
          </cell>
          <cell r="G153" t="str">
            <v>Mischfuttermittel für Geflügel</v>
          </cell>
          <cell r="H153" t="str">
            <v>Compound feeding stuffs for poultry</v>
          </cell>
          <cell r="I153" t="str">
            <v>Compound feeding stuffs for poultry</v>
          </cell>
          <cell r="J153" t="str">
            <v>Aliments composés pour volailles</v>
          </cell>
          <cell r="K153" t="str">
            <v>Compound feeding stuffs for poultry</v>
          </cell>
          <cell r="L153" t="str">
            <v>Compound feeding stuffs for poultry</v>
          </cell>
          <cell r="M153" t="str">
            <v>Aliments composés pour volailles</v>
          </cell>
          <cell r="N153" t="str">
            <v>Compound feeding stuffs for poultry</v>
          </cell>
          <cell r="O153" t="str">
            <v>Compound feeding stuffs for poultry</v>
          </cell>
          <cell r="P153" t="str">
            <v>Compound feeding stuffs for poultry</v>
          </cell>
          <cell r="Q153" t="str">
            <v>Compound feeding stuffs for poultry</v>
          </cell>
          <cell r="R153" t="str">
            <v>Compound feeding stuffs for poultry</v>
          </cell>
          <cell r="S153" t="str">
            <v>Compound feeding stuffs for poultry</v>
          </cell>
          <cell r="T153" t="str">
            <v>Compound feeding stuffs for poultry</v>
          </cell>
          <cell r="U153" t="str">
            <v>Compound feeding stuffs for poultry</v>
          </cell>
          <cell r="V153" t="str">
            <v>Compound feeding stuffs for poultry</v>
          </cell>
          <cell r="W153" t="str">
            <v>Compound feeding stuffs for poultry</v>
          </cell>
          <cell r="X153" t="str">
            <v>Compound feeding stuffs for poultry</v>
          </cell>
        </row>
        <row r="154">
          <cell r="A154" t="str">
            <v>206290</v>
          </cell>
          <cell r="B154" t="str">
            <v>'206290</v>
          </cell>
          <cell r="C154" t="str">
            <v>20.6.2.9</v>
          </cell>
          <cell r="D154" t="str">
            <v>A, M</v>
          </cell>
          <cell r="E154" t="str">
            <v>Other compound feeding stuffs</v>
          </cell>
          <cell r="F154" t="str">
            <v>Other compound feeding stuffs</v>
          </cell>
          <cell r="G154" t="str">
            <v>Sonstige Mischfuttermittel</v>
          </cell>
          <cell r="H154" t="str">
            <v>Other compound feeding stuffs</v>
          </cell>
          <cell r="I154" t="str">
            <v>Other compound feeding stuffs</v>
          </cell>
          <cell r="J154" t="str">
            <v>Autres aliments composés</v>
          </cell>
          <cell r="K154" t="str">
            <v>Other compound feeding stuffs</v>
          </cell>
          <cell r="L154" t="str">
            <v>Other compound feeding stuffs</v>
          </cell>
          <cell r="M154" t="str">
            <v>Autres aliments composés</v>
          </cell>
          <cell r="N154" t="str">
            <v>Other compound feeding stuffs</v>
          </cell>
          <cell r="O154" t="str">
            <v>Other compound feeding stuffs</v>
          </cell>
          <cell r="P154" t="str">
            <v>Other compound feeding stuffs</v>
          </cell>
          <cell r="Q154" t="str">
            <v>Other compound feeding stuffs</v>
          </cell>
          <cell r="R154" t="str">
            <v>Other compound feeding stuffs</v>
          </cell>
          <cell r="S154" t="str">
            <v>Other compound feeding stuffs</v>
          </cell>
          <cell r="T154" t="str">
            <v>Other compound feeding stuffs</v>
          </cell>
          <cell r="U154" t="str">
            <v>Other compound feeding stuffs</v>
          </cell>
          <cell r="V154" t="str">
            <v>Other compound feeding stuffs</v>
          </cell>
          <cell r="W154" t="str">
            <v>Other compound feeding stuffs</v>
          </cell>
          <cell r="X154" t="str">
            <v>Other compound feeding stuffs</v>
          </cell>
        </row>
        <row r="155">
          <cell r="A155" t="str">
            <v>207000</v>
          </cell>
          <cell r="B155" t="str">
            <v>'207000</v>
          </cell>
          <cell r="C155">
            <v>20.7</v>
          </cell>
          <cell r="D155" t="str">
            <v>A, M</v>
          </cell>
          <cell r="E155" t="str">
            <v>MAINTENANCE OF MATERIALS</v>
          </cell>
          <cell r="F155" t="str">
            <v>MAINTENANCE OF MATERIALS</v>
          </cell>
          <cell r="G155" t="str">
            <v>INSTANDHALTUNG VON MASCHINEN UND GERÄTEN</v>
          </cell>
          <cell r="H155" t="str">
            <v>MAINTENANCE OF MATERIALS</v>
          </cell>
          <cell r="I155" t="str">
            <v>MAINTENANCE OF MATERIALS</v>
          </cell>
          <cell r="J155" t="str">
            <v>ENTRETIEN DU MATÉRIEL</v>
          </cell>
          <cell r="K155" t="str">
            <v>MAINTENANCE OF MATERIALS</v>
          </cell>
          <cell r="L155" t="str">
            <v>MAINTENANCE OF MATERIALS</v>
          </cell>
          <cell r="M155" t="str">
            <v>ENTRETIEN DU MATÉRIEL</v>
          </cell>
          <cell r="N155" t="str">
            <v>MAINTENANCE OF MATERIALS</v>
          </cell>
          <cell r="O155" t="str">
            <v>MAINTENANCE OF MATERIALS</v>
          </cell>
          <cell r="P155" t="str">
            <v>MAINTENANCE OF MATERIALS</v>
          </cell>
          <cell r="Q155" t="str">
            <v>MAINTENANCE OF MATERIALS</v>
          </cell>
          <cell r="R155" t="str">
            <v>MAINTENANCE OF MATERIALS</v>
          </cell>
          <cell r="S155" t="str">
            <v>MAINTENANCE OF MATERIALS</v>
          </cell>
          <cell r="T155" t="str">
            <v>MAINTENANCE OF MATERIALS</v>
          </cell>
          <cell r="U155" t="str">
            <v>MAINTENANCE OF MATERIALS</v>
          </cell>
          <cell r="V155" t="str">
            <v>MAINTENANCE OF MATERIALS</v>
          </cell>
          <cell r="W155" t="str">
            <v>MAINTENANCE OF MATERIALS</v>
          </cell>
          <cell r="X155" t="str">
            <v>MAINTENANCE OF MATERIALS</v>
          </cell>
        </row>
        <row r="156">
          <cell r="A156" t="str">
            <v>208000</v>
          </cell>
          <cell r="B156" t="str">
            <v>'208000</v>
          </cell>
          <cell r="C156">
            <v>20.8</v>
          </cell>
          <cell r="D156" t="str">
            <v>A, M</v>
          </cell>
          <cell r="E156" t="str">
            <v>MAINTENANCE OF BUILDINGS</v>
          </cell>
          <cell r="F156" t="str">
            <v>MAINTENANCE OF BUILDINGS</v>
          </cell>
          <cell r="G156" t="str">
            <v>INSTANDHALTUNG VON BAUTEN</v>
          </cell>
          <cell r="H156" t="str">
            <v>MAINTENANCE OF BUILDINGS</v>
          </cell>
          <cell r="I156" t="str">
            <v>MAINTENANCE OF BUILDINGS</v>
          </cell>
          <cell r="J156" t="str">
            <v>ENTRETIEN DES BÂTIMENTS</v>
          </cell>
          <cell r="K156" t="str">
            <v>MAINTENANCE OF BUILDINGS</v>
          </cell>
          <cell r="L156" t="str">
            <v>MAINTENANCE OF BUILDINGS</v>
          </cell>
          <cell r="M156" t="str">
            <v>ENTRETIEN DES BÂTIMENTS</v>
          </cell>
          <cell r="N156" t="str">
            <v>MAINTENANCE OF BUILDINGS</v>
          </cell>
          <cell r="O156" t="str">
            <v>MAINTENANCE OF BUILDINGS</v>
          </cell>
          <cell r="P156" t="str">
            <v>MAINTENANCE OF BUILDINGS</v>
          </cell>
          <cell r="Q156" t="str">
            <v>MAINTENANCE OF BUILDINGS</v>
          </cell>
          <cell r="R156" t="str">
            <v>MAINTENANCE OF BUILDINGS</v>
          </cell>
          <cell r="S156" t="str">
            <v>MAINTENANCE OF BUILDINGS</v>
          </cell>
          <cell r="T156" t="str">
            <v>MAINTENANCE OF BUILDINGS</v>
          </cell>
          <cell r="U156" t="str">
            <v>MAINTENANCE OF BUILDINGS</v>
          </cell>
          <cell r="V156" t="str">
            <v>MAINTENANCE OF BUILDINGS</v>
          </cell>
          <cell r="W156" t="str">
            <v>MAINTENANCE OF BUILDINGS</v>
          </cell>
          <cell r="X156" t="str">
            <v>MAINTENANCE OF BUILDINGS</v>
          </cell>
        </row>
        <row r="157">
          <cell r="A157" t="str">
            <v>209000</v>
          </cell>
          <cell r="B157" t="str">
            <v>'209000</v>
          </cell>
          <cell r="C157">
            <v>20.9</v>
          </cell>
          <cell r="D157" t="str">
            <v>A, M</v>
          </cell>
          <cell r="E157" t="str">
            <v>OTHER GOODS AND SERVICES</v>
          </cell>
          <cell r="F157" t="str">
            <v>OTHER GOODS AND SERVICES</v>
          </cell>
          <cell r="G157" t="str">
            <v>SONSTIGE WAREN UND DIENSTLEISTUNGEN</v>
          </cell>
          <cell r="H157" t="str">
            <v>OTHER GOODS AND SERVICES</v>
          </cell>
          <cell r="I157" t="str">
            <v>OTHER GOODS AND SERVICES</v>
          </cell>
          <cell r="J157" t="str">
            <v>AUTRES BIENS ET SERVICES</v>
          </cell>
          <cell r="K157" t="str">
            <v>OTHER GOODS AND SERVICES</v>
          </cell>
          <cell r="L157" t="str">
            <v>OTHER GOODS AND SERVICES</v>
          </cell>
          <cell r="M157" t="str">
            <v>AUTRES BIENS ET SERVICES</v>
          </cell>
          <cell r="N157" t="str">
            <v>OTHER GOODS AND SERVICES</v>
          </cell>
          <cell r="O157" t="str">
            <v>OTHER GOODS AND SERVICES</v>
          </cell>
          <cell r="P157" t="str">
            <v>OTHER GOODS AND SERVICES</v>
          </cell>
          <cell r="Q157" t="str">
            <v>OTHER GOODS AND SERVICES</v>
          </cell>
          <cell r="R157" t="str">
            <v>OTHER GOODS AND SERVICES</v>
          </cell>
          <cell r="S157" t="str">
            <v>OTHER GOODS AND SERVICES</v>
          </cell>
          <cell r="T157" t="str">
            <v>OTHER GOODS AND SERVICES</v>
          </cell>
          <cell r="U157" t="str">
            <v>OTHER GOODS AND SERVICES</v>
          </cell>
          <cell r="V157" t="str">
            <v>OTHER GOODS AND SERVICES</v>
          </cell>
          <cell r="W157" t="str">
            <v>OTHER GOODS AND SERVICES</v>
          </cell>
          <cell r="X157" t="str">
            <v>OTHER GOODS AND SERVICES</v>
          </cell>
        </row>
        <row r="158">
          <cell r="A158" t="str">
            <v>210000</v>
          </cell>
          <cell r="B158" t="str">
            <v>'210000</v>
          </cell>
          <cell r="C158">
            <v>21</v>
          </cell>
          <cell r="D158" t="str">
            <v>A, M</v>
          </cell>
          <cell r="E158" t="str">
            <v>GOODS AND SERVICES CONTRIBUTING TO AGRICULTURAL INVESTMENT (INPUT 2)</v>
          </cell>
          <cell r="F158" t="str">
            <v>GOODS AND SERVICES CONTRIBUTING TO AGRICULTURAL INVESTMENT (INPUT 2)</v>
          </cell>
          <cell r="G158" t="str">
            <v>WAREN UND DIENSTLEISTUNGEN LANDWIRTSCHAFTLICHER INVESTITIONEN (INPUT 2)</v>
          </cell>
          <cell r="H158" t="str">
            <v>GOODS AND SERVICES CONTRIBUTING TO AGRICULTURAL INVESTMENT (INPUT 2)</v>
          </cell>
          <cell r="I158" t="str">
            <v>GOODS AND SERVICES CONTRIBUTING TO AGRICULTURAL INVESTMENT (INPUT 2)</v>
          </cell>
          <cell r="J158" t="str">
            <v>BIENS ET SERVICES CONTRIBUANT AUX INVESTISSEMENTS AGRICOLES (INPUT 2)</v>
          </cell>
          <cell r="K158" t="str">
            <v>GOODS AND SERVICES CONTRIBUTING TO AGRICULTURAL INVESTMENT (INPUT 2)</v>
          </cell>
          <cell r="L158" t="str">
            <v>GOODS AND SERVICES CONTRIBUTING TO AGRICULTURAL INVESTMENT (INPUT 2)</v>
          </cell>
          <cell r="M158" t="str">
            <v>BIENS ET SERVICES CONTRIBUANT AUX INVESTISSEMENTS AGRICOLES (INPUT 2)</v>
          </cell>
          <cell r="N158" t="str">
            <v>GOODS AND SERVICES CONTRIBUTING TO AGRICULTURAL INVESTMENT (INPUT 2)</v>
          </cell>
          <cell r="O158" t="str">
            <v>GOODS AND SERVICES CONTRIBUTING TO AGRICULTURAL INVESTMENT (INPUT 2)</v>
          </cell>
          <cell r="P158" t="str">
            <v>GOODS AND SERVICES CONTRIBUTING TO AGRICULTURAL INVESTMENT (INPUT 2)</v>
          </cell>
          <cell r="Q158" t="str">
            <v>GOODS AND SERVICES CONTRIBUTING TO AGRICULTURAL INVESTMENT (INPUT 2)</v>
          </cell>
          <cell r="R158" t="str">
            <v>GOODS AND SERVICES CONTRIBUTING TO AGRICULTURAL INVESTMENT (INPUT 2)</v>
          </cell>
          <cell r="S158" t="str">
            <v>GOODS AND SERVICES CONTRIBUTING TO AGRICULTURAL INVESTMENT (INPUT 2)</v>
          </cell>
          <cell r="T158" t="str">
            <v>GOODS AND SERVICES CONTRIBUTING TO AGRICULTURAL INVESTMENT (INPUT 2)</v>
          </cell>
          <cell r="U158" t="str">
            <v>GOODS AND SERVICES CONTRIBUTING TO AGRICULTURAL INVESTMENT (INPUT 2)</v>
          </cell>
          <cell r="V158" t="str">
            <v>GOODS AND SERVICES CONTRIBUTING TO AGRICULTURAL INVESTMENT (INPUT 2)</v>
          </cell>
          <cell r="W158" t="str">
            <v>GOODS AND SERVICES CONTRIBUTING TO AGRICULTURAL INVESTMENT (INPUT 2)</v>
          </cell>
          <cell r="X158" t="str">
            <v>GOODS AND SERVICES CONTRIBUTING TO AGRICULTURAL INVESTMENT (INPUT 2)</v>
          </cell>
        </row>
        <row r="159">
          <cell r="A159" t="str">
            <v>211000</v>
          </cell>
          <cell r="B159" t="str">
            <v>'211000</v>
          </cell>
          <cell r="C159">
            <v>21.1</v>
          </cell>
          <cell r="D159" t="str">
            <v>A, M</v>
          </cell>
          <cell r="E159" t="str">
            <v>MATERIALS</v>
          </cell>
          <cell r="F159" t="str">
            <v>MATERIALS</v>
          </cell>
          <cell r="G159" t="str">
            <v>MATERIAL</v>
          </cell>
          <cell r="H159" t="str">
            <v>MATERIALS</v>
          </cell>
          <cell r="I159" t="str">
            <v>MATERIALS</v>
          </cell>
          <cell r="J159" t="str">
            <v>MATÉRIEL</v>
          </cell>
          <cell r="K159" t="str">
            <v>MATERIALS</v>
          </cell>
          <cell r="L159" t="str">
            <v>MATERIALS</v>
          </cell>
          <cell r="M159" t="str">
            <v>MATÉRIEL</v>
          </cell>
          <cell r="N159" t="str">
            <v>MATERIALS</v>
          </cell>
          <cell r="O159" t="str">
            <v>MATERIALS</v>
          </cell>
          <cell r="P159" t="str">
            <v>MATERIALS</v>
          </cell>
          <cell r="Q159" t="str">
            <v>MATERIALS</v>
          </cell>
          <cell r="R159" t="str">
            <v>MATERIALS</v>
          </cell>
          <cell r="S159" t="str">
            <v>MATERIALS</v>
          </cell>
          <cell r="T159" t="str">
            <v>MATERIALS</v>
          </cell>
          <cell r="U159" t="str">
            <v>MATERIALS</v>
          </cell>
          <cell r="V159" t="str">
            <v>MATERIALS</v>
          </cell>
          <cell r="W159" t="str">
            <v>MATERIALS</v>
          </cell>
          <cell r="X159" t="str">
            <v>MATERIALS</v>
          </cell>
        </row>
        <row r="160">
          <cell r="A160" t="str">
            <v>211100</v>
          </cell>
          <cell r="B160" t="str">
            <v>'211100</v>
          </cell>
          <cell r="C160" t="str">
            <v>21.1.1</v>
          </cell>
          <cell r="D160" t="str">
            <v>A, M</v>
          </cell>
          <cell r="E160" t="str">
            <v>MACHINERY AND OTHER EQUIPMENT</v>
          </cell>
          <cell r="F160" t="str">
            <v>MACHINERY AND OTHER EQUIPMENT</v>
          </cell>
          <cell r="G160" t="str">
            <v>MASCHINEN UND SONSTIGE AUSRÜSTUNGSGÜTER</v>
          </cell>
          <cell r="H160" t="str">
            <v>MACHINERY AND OTHER EQUIPMENT</v>
          </cell>
          <cell r="I160" t="str">
            <v>MACHINERY AND OTHER EQUIPMENT</v>
          </cell>
          <cell r="J160" t="str">
            <v>MACHINES ET AUTRES BIENS D'ÉQUIPEMENT</v>
          </cell>
          <cell r="K160" t="str">
            <v>MACHINERY AND OTHER EQUIPMENT</v>
          </cell>
          <cell r="L160" t="str">
            <v>MACHINERY AND OTHER EQUIPMENT</v>
          </cell>
          <cell r="M160" t="str">
            <v>MACHINES ET AUTRES BIENS D'ÉQUIPEMENT</v>
          </cell>
          <cell r="N160" t="str">
            <v>MACHINERY AND OTHER EQUIPMENT</v>
          </cell>
          <cell r="O160" t="str">
            <v>MACHINERY AND OTHER EQUIPMENT</v>
          </cell>
          <cell r="P160" t="str">
            <v>MACHINERY AND OTHER EQUIPMENT</v>
          </cell>
          <cell r="Q160" t="str">
            <v>MACHINERY AND OTHER EQUIPMENT</v>
          </cell>
          <cell r="R160" t="str">
            <v>MACHINERY AND OTHER EQUIPMENT</v>
          </cell>
          <cell r="S160" t="str">
            <v>MACHINERY AND OTHER EQUIPMENT</v>
          </cell>
          <cell r="T160" t="str">
            <v>MACHINERY AND OTHER EQUIPMENT</v>
          </cell>
          <cell r="U160" t="str">
            <v>MACHINERY AND OTHER EQUIPMENT</v>
          </cell>
          <cell r="V160" t="str">
            <v>MACHINERY AND OTHER EQUIPMENT</v>
          </cell>
          <cell r="W160" t="str">
            <v>MACHINERY AND OTHER EQUIPMENT</v>
          </cell>
          <cell r="X160" t="str">
            <v>MACHINERY AND OTHER EQUIPMENT</v>
          </cell>
        </row>
        <row r="161">
          <cell r="A161" t="str">
            <v>211110</v>
          </cell>
          <cell r="B161" t="str">
            <v>'211110</v>
          </cell>
          <cell r="C161" t="str">
            <v>21.1.1.1</v>
          </cell>
          <cell r="D161" t="str">
            <v>A, M</v>
          </cell>
          <cell r="E161" t="str">
            <v>Rotovators and other 2 wheel equipment</v>
          </cell>
          <cell r="F161" t="str">
            <v>Rotovators and other 2 wheel equipment</v>
          </cell>
          <cell r="G161" t="str">
            <v>Einachsschlepper und andere einachsige Motorgeräte</v>
          </cell>
          <cell r="H161" t="str">
            <v>Rotovators and other 2 wheel equipment</v>
          </cell>
          <cell r="I161" t="str">
            <v>Rotovators and other 2 wheel equipment</v>
          </cell>
          <cell r="J161" t="str">
            <v>Motoculteurs et autres matériaux à 2 roues</v>
          </cell>
          <cell r="K161" t="str">
            <v>Rotovators and other 2 wheel equipment</v>
          </cell>
          <cell r="L161" t="str">
            <v>Rotovators and other 2 wheel equipment</v>
          </cell>
          <cell r="M161" t="str">
            <v>Motoculteurs et autres matériaux à 2 roues</v>
          </cell>
          <cell r="N161" t="str">
            <v>Rotovators and other 2 wheel equipment</v>
          </cell>
          <cell r="O161" t="str">
            <v>Rotovators and other 2 wheel equipment</v>
          </cell>
          <cell r="P161" t="str">
            <v>Rotovators and other 2 wheel equipment</v>
          </cell>
          <cell r="Q161" t="str">
            <v>Rotovators and other 2 wheel equipment</v>
          </cell>
          <cell r="R161" t="str">
            <v>Rotovators and other 2 wheel equipment</v>
          </cell>
          <cell r="S161" t="str">
            <v>Rotovators and other 2 wheel equipment</v>
          </cell>
          <cell r="T161" t="str">
            <v>Rotovators and other 2 wheel equipment</v>
          </cell>
          <cell r="U161" t="str">
            <v>Rotovators and other 2 wheel equipment</v>
          </cell>
          <cell r="V161" t="str">
            <v>Rotovators and other 2 wheel equipment</v>
          </cell>
          <cell r="W161" t="str">
            <v>Rotovators and other 2 wheel equipment</v>
          </cell>
          <cell r="X161" t="str">
            <v>Rotovators and other 2 wheel equipment</v>
          </cell>
        </row>
        <row r="162">
          <cell r="A162" t="str">
            <v>211120</v>
          </cell>
          <cell r="B162" t="str">
            <v>'211120</v>
          </cell>
          <cell r="C162" t="str">
            <v>21.1.1.2</v>
          </cell>
          <cell r="D162" t="str">
            <v>A, M</v>
          </cell>
          <cell r="E162" t="str">
            <v>Machinery and plant for cultivation</v>
          </cell>
          <cell r="F162" t="str">
            <v>Machinery and plant for cultivation</v>
          </cell>
          <cell r="G162" t="str">
            <v>Maschinen und Geräte für die Bodenbearbeitung</v>
          </cell>
          <cell r="H162" t="str">
            <v>Machinery and plant for cultivation</v>
          </cell>
          <cell r="I162" t="str">
            <v>Machinery and plant for cultivation</v>
          </cell>
          <cell r="J162" t="str">
            <v>Machines et matériel pour la culture</v>
          </cell>
          <cell r="K162" t="str">
            <v>Machinery and plant for cultivation</v>
          </cell>
          <cell r="L162" t="str">
            <v>Machinery and plant for cultivation</v>
          </cell>
          <cell r="M162" t="str">
            <v>Machines et matériel pour la culture</v>
          </cell>
          <cell r="N162" t="str">
            <v>Machinery and plant for cultivation</v>
          </cell>
          <cell r="O162" t="str">
            <v>Machinery and plant for cultivation</v>
          </cell>
          <cell r="P162" t="str">
            <v>Machinery and plant for cultivation</v>
          </cell>
          <cell r="Q162" t="str">
            <v>Machinery and plant for cultivation</v>
          </cell>
          <cell r="R162" t="str">
            <v>Machinery and plant for cultivation</v>
          </cell>
          <cell r="S162" t="str">
            <v>Machinery and plant for cultivation</v>
          </cell>
          <cell r="T162" t="str">
            <v>Machinery and plant for cultivation</v>
          </cell>
          <cell r="U162" t="str">
            <v>Machinery and plant for cultivation</v>
          </cell>
          <cell r="V162" t="str">
            <v>Machinery and plant for cultivation</v>
          </cell>
          <cell r="W162" t="str">
            <v>Machinery and plant for cultivation</v>
          </cell>
          <cell r="X162" t="str">
            <v>Machinery and plant for cultivation</v>
          </cell>
        </row>
        <row r="163">
          <cell r="A163" t="str">
            <v>211130</v>
          </cell>
          <cell r="B163" t="str">
            <v>'211130</v>
          </cell>
          <cell r="C163" t="str">
            <v>21.1.1.3</v>
          </cell>
          <cell r="D163" t="str">
            <v>A, M</v>
          </cell>
          <cell r="E163" t="str">
            <v>Machinery and plant for harvesting</v>
          </cell>
          <cell r="F163" t="str">
            <v>Machinery and plant for harvesting</v>
          </cell>
          <cell r="G163" t="str">
            <v>Maschinen und Geräte für die Erntebergung</v>
          </cell>
          <cell r="H163" t="str">
            <v>Machinery and plant for harvesting</v>
          </cell>
          <cell r="I163" t="str">
            <v>Machinery and plant for harvesting</v>
          </cell>
          <cell r="J163" t="str">
            <v>Machines et matériel pour la récolte</v>
          </cell>
          <cell r="K163" t="str">
            <v>Machinery and plant for harvesting</v>
          </cell>
          <cell r="L163" t="str">
            <v>Machinery and plant for harvesting</v>
          </cell>
          <cell r="M163" t="str">
            <v>Machines et matériel pour la récolte</v>
          </cell>
          <cell r="N163" t="str">
            <v>Machinery and plant for harvesting</v>
          </cell>
          <cell r="O163" t="str">
            <v>Machinery and plant for harvesting</v>
          </cell>
          <cell r="P163" t="str">
            <v>Machinery and plant for harvesting</v>
          </cell>
          <cell r="Q163" t="str">
            <v>Machinery and plant for harvesting</v>
          </cell>
          <cell r="R163" t="str">
            <v>Machinery and plant for harvesting</v>
          </cell>
          <cell r="S163" t="str">
            <v>Machinery and plant for harvesting</v>
          </cell>
          <cell r="T163" t="str">
            <v>Machinery and plant for harvesting</v>
          </cell>
          <cell r="U163" t="str">
            <v>Machinery and plant for harvesting</v>
          </cell>
          <cell r="V163" t="str">
            <v>Machinery and plant for harvesting</v>
          </cell>
          <cell r="W163" t="str">
            <v>Machinery and plant for harvesting</v>
          </cell>
          <cell r="X163" t="str">
            <v>Machinery and plant for harvesting</v>
          </cell>
        </row>
        <row r="164">
          <cell r="A164" t="str">
            <v>211140</v>
          </cell>
          <cell r="B164" t="str">
            <v>'211140</v>
          </cell>
          <cell r="C164" t="str">
            <v>21.1.1.4</v>
          </cell>
          <cell r="D164" t="str">
            <v>A, M</v>
          </cell>
          <cell r="E164" t="str">
            <v>Farm machinery and installations</v>
          </cell>
          <cell r="F164" t="str">
            <v>Farm machinery and installations</v>
          </cell>
          <cell r="G164" t="str">
            <v>Maschinen und Einrichtungen der Innenwirtschaft</v>
          </cell>
          <cell r="H164" t="str">
            <v>Farm machinery and installations</v>
          </cell>
          <cell r="I164" t="str">
            <v>Farm machinery and installations</v>
          </cell>
          <cell r="J164" t="str">
            <v>Machines et installations à la ferme</v>
          </cell>
          <cell r="K164" t="str">
            <v>Farm machinery and installations</v>
          </cell>
          <cell r="L164" t="str">
            <v>Farm machinery and installations</v>
          </cell>
          <cell r="M164" t="str">
            <v>Machines et installations à la ferme</v>
          </cell>
          <cell r="N164" t="str">
            <v>Farm machinery and installations</v>
          </cell>
          <cell r="O164" t="str">
            <v>Farm machinery and installations</v>
          </cell>
          <cell r="P164" t="str">
            <v>Farm machinery and installations</v>
          </cell>
          <cell r="Q164" t="str">
            <v>Farm machinery and installations</v>
          </cell>
          <cell r="R164" t="str">
            <v>Farm machinery and installations</v>
          </cell>
          <cell r="S164" t="str">
            <v>Farm machinery and installations</v>
          </cell>
          <cell r="T164" t="str">
            <v>Farm machinery and installations</v>
          </cell>
          <cell r="U164" t="str">
            <v>Farm machinery and installations</v>
          </cell>
          <cell r="V164" t="str">
            <v>Farm machinery and installations</v>
          </cell>
          <cell r="W164" t="str">
            <v>Farm machinery and installations</v>
          </cell>
          <cell r="X164" t="str">
            <v>Farm machinery and installations</v>
          </cell>
        </row>
        <row r="165">
          <cell r="A165" t="str">
            <v>211141</v>
          </cell>
          <cell r="B165" t="str">
            <v>'211141</v>
          </cell>
          <cell r="C165" t="str">
            <v>21.1.1.4.1</v>
          </cell>
          <cell r="D165" t="str">
            <v>A, M</v>
          </cell>
          <cell r="E165" t="str">
            <v>Farm machinery and installations for crop production</v>
          </cell>
          <cell r="F165" t="str">
            <v>Farm machinery and installations for crop production</v>
          </cell>
          <cell r="G165" t="str">
            <v>Maschinen und Einrichtungen der Innenwirtschaft fürdie pflanzliche Erzeugung</v>
          </cell>
          <cell r="H165" t="str">
            <v>Farm machinery and installations for crop production</v>
          </cell>
          <cell r="I165" t="str">
            <v>Farm machinery and installations for crop production</v>
          </cell>
          <cell r="J165" t="str">
            <v>Machines et installations à la ferme pour la production végétale</v>
          </cell>
          <cell r="K165" t="str">
            <v>Farm machinery and installations for crop production</v>
          </cell>
          <cell r="L165" t="str">
            <v>Farm machinery and installations for crop production</v>
          </cell>
          <cell r="M165" t="str">
            <v>Machines et installations à la ferme pour la production végétale</v>
          </cell>
          <cell r="N165" t="str">
            <v>Farm machinery and installations for crop production</v>
          </cell>
          <cell r="O165" t="str">
            <v>Farm machinery and installations for crop production</v>
          </cell>
          <cell r="P165" t="str">
            <v>Farm machinery and installations for crop production</v>
          </cell>
          <cell r="Q165" t="str">
            <v>Farm machinery and installations for crop production</v>
          </cell>
          <cell r="R165" t="str">
            <v>Farm machinery and installations for crop production</v>
          </cell>
          <cell r="S165" t="str">
            <v>Farm machinery and installations for crop production</v>
          </cell>
          <cell r="T165" t="str">
            <v>Farm machinery and installations for crop production</v>
          </cell>
          <cell r="U165" t="str">
            <v>Farm machinery and installations for crop production</v>
          </cell>
          <cell r="V165" t="str">
            <v>Farm machinery and installations for crop production</v>
          </cell>
          <cell r="W165" t="str">
            <v>Farm machinery and installations for crop production</v>
          </cell>
          <cell r="X165" t="str">
            <v>Farm machinery and installations for crop production</v>
          </cell>
        </row>
        <row r="166">
          <cell r="A166" t="str">
            <v>211142</v>
          </cell>
          <cell r="B166" t="str">
            <v>'211142</v>
          </cell>
          <cell r="C166" t="str">
            <v>21.1.1.4.2</v>
          </cell>
          <cell r="D166" t="str">
            <v>A, M</v>
          </cell>
          <cell r="E166" t="str">
            <v>Farm machinery and installations for animal production</v>
          </cell>
          <cell r="F166" t="str">
            <v>Farm machinery and installations for animal production</v>
          </cell>
          <cell r="G166" t="str">
            <v>Maschinen und Einrichtungen der Innenwirtschaft fürdie tierische Erzeugung</v>
          </cell>
          <cell r="H166" t="str">
            <v>Farm machinery and installations for animal production</v>
          </cell>
          <cell r="I166" t="str">
            <v>Farm machinery and installations for animal production</v>
          </cell>
          <cell r="J166" t="str">
            <v>Machines et installations à la ferme pour la production animale</v>
          </cell>
          <cell r="K166" t="str">
            <v>Farm machinery and installations for animal production</v>
          </cell>
          <cell r="L166" t="str">
            <v>Farm machinery and installations for animal production</v>
          </cell>
          <cell r="M166" t="str">
            <v>Machines et installations à la ferme pour la production animale</v>
          </cell>
          <cell r="N166" t="str">
            <v>Farm machinery and installations for animal production</v>
          </cell>
          <cell r="O166" t="str">
            <v>Farm machinery and installations for animal production</v>
          </cell>
          <cell r="P166" t="str">
            <v>Farm machinery and installations for animal production</v>
          </cell>
          <cell r="Q166" t="str">
            <v>Farm machinery and installations for animal production</v>
          </cell>
          <cell r="R166" t="str">
            <v>Farm machinery and installations for animal production</v>
          </cell>
          <cell r="S166" t="str">
            <v>Farm machinery and installations for animal production</v>
          </cell>
          <cell r="T166" t="str">
            <v>Farm machinery and installations for animal production</v>
          </cell>
          <cell r="U166" t="str">
            <v>Farm machinery and installations for animal production</v>
          </cell>
          <cell r="V166" t="str">
            <v>Farm machinery and installations for animal production</v>
          </cell>
          <cell r="W166" t="str">
            <v>Farm machinery and installations for animal production</v>
          </cell>
          <cell r="X166" t="str">
            <v>Farm machinery and installations for animal production</v>
          </cell>
        </row>
        <row r="167">
          <cell r="A167" t="str">
            <v>211149</v>
          </cell>
          <cell r="B167" t="str">
            <v>'211149</v>
          </cell>
          <cell r="C167" t="str">
            <v>21.1.1.4.9</v>
          </cell>
          <cell r="D167" t="str">
            <v>A, M</v>
          </cell>
          <cell r="E167" t="str">
            <v>Other farm machinery and installations</v>
          </cell>
          <cell r="F167" t="str">
            <v>Other farm machinery and installations</v>
          </cell>
          <cell r="G167" t="str">
            <v>Sonstige Maschinen und Einrichtungen der Innenwirtschaft</v>
          </cell>
          <cell r="H167" t="str">
            <v>Other farm machinery and installations</v>
          </cell>
          <cell r="I167" t="str">
            <v>Other farm machinery and installations</v>
          </cell>
          <cell r="J167" t="str">
            <v>Autres machines et installations agricoles</v>
          </cell>
          <cell r="K167" t="str">
            <v>Other farm machinery and installations</v>
          </cell>
          <cell r="L167" t="str">
            <v>Other farm machinery and installations</v>
          </cell>
          <cell r="M167" t="str">
            <v>Autres machines et installations agricoles</v>
          </cell>
          <cell r="N167" t="str">
            <v>Other farm machinery and installations</v>
          </cell>
          <cell r="O167" t="str">
            <v>Other farm machinery and installations</v>
          </cell>
          <cell r="P167" t="str">
            <v>Other farm machinery and installations</v>
          </cell>
          <cell r="Q167" t="str">
            <v>Other farm machinery and installations</v>
          </cell>
          <cell r="R167" t="str">
            <v>Other farm machinery and installations</v>
          </cell>
          <cell r="S167" t="str">
            <v>Other farm machinery and installations</v>
          </cell>
          <cell r="T167" t="str">
            <v>Other farm machinery and installations</v>
          </cell>
          <cell r="U167" t="str">
            <v>Other farm machinery and installations</v>
          </cell>
          <cell r="V167" t="str">
            <v>Other farm machinery and installations</v>
          </cell>
          <cell r="W167" t="str">
            <v>Other farm machinery and installations</v>
          </cell>
          <cell r="X167" t="str">
            <v>Other farm machinery and installations</v>
          </cell>
        </row>
        <row r="168">
          <cell r="A168" t="str">
            <v>211200</v>
          </cell>
          <cell r="B168" t="str">
            <v>'211200</v>
          </cell>
          <cell r="C168" t="str">
            <v>21.1.2</v>
          </cell>
          <cell r="D168" t="str">
            <v>A, M</v>
          </cell>
          <cell r="E168" t="str">
            <v>TRANSPORT EQUIPMENT</v>
          </cell>
          <cell r="F168" t="str">
            <v>TRANSPORT EQUIPMENT</v>
          </cell>
          <cell r="G168" t="str">
            <v>FAHRZEUGE</v>
          </cell>
          <cell r="H168" t="str">
            <v>TRANSPORT EQUIPMENT</v>
          </cell>
          <cell r="I168" t="str">
            <v>TRANSPORT EQUIPMENT</v>
          </cell>
          <cell r="J168" t="str">
            <v>ÉQUIPEMENTS DE TRANSPORT</v>
          </cell>
          <cell r="K168" t="str">
            <v>TRANSPORT EQUIPMENT</v>
          </cell>
          <cell r="L168" t="str">
            <v>TRANSPORT EQUIPMENT</v>
          </cell>
          <cell r="M168" t="str">
            <v>ÉQUIPEMENTS DE TRANSPORT</v>
          </cell>
          <cell r="N168" t="str">
            <v>TRANSPORT EQUIPMENT</v>
          </cell>
          <cell r="O168" t="str">
            <v>TRANSPORT EQUIPMENT</v>
          </cell>
          <cell r="P168" t="str">
            <v>TRANSPORT EQUIPMENT</v>
          </cell>
          <cell r="Q168" t="str">
            <v>TRANSPORT EQUIPMENT</v>
          </cell>
          <cell r="R168" t="str">
            <v>TRANSPORT EQUIPMENT</v>
          </cell>
          <cell r="S168" t="str">
            <v>TRANSPORT EQUIPMENT</v>
          </cell>
          <cell r="T168" t="str">
            <v>TRANSPORT EQUIPMENT</v>
          </cell>
          <cell r="U168" t="str">
            <v>TRANSPORT EQUIPMENT</v>
          </cell>
          <cell r="V168" t="str">
            <v>TRANSPORT EQUIPMENT</v>
          </cell>
          <cell r="W168" t="str">
            <v>TRANSPORT EQUIPMENT</v>
          </cell>
          <cell r="X168" t="str">
            <v>TRANSPORT EQUIPMENT</v>
          </cell>
        </row>
        <row r="169">
          <cell r="A169" t="str">
            <v>211210</v>
          </cell>
          <cell r="B169" t="str">
            <v>'211210</v>
          </cell>
          <cell r="C169" t="str">
            <v>21.1.2.1</v>
          </cell>
          <cell r="D169" t="str">
            <v>A, M</v>
          </cell>
          <cell r="E169" t="str">
            <v>Tractors</v>
          </cell>
          <cell r="F169" t="str">
            <v>Tractors</v>
          </cell>
          <cell r="G169" t="str">
            <v>Zugmaschinen</v>
          </cell>
          <cell r="H169" t="str">
            <v>Tractors</v>
          </cell>
          <cell r="I169" t="str">
            <v>Tractors</v>
          </cell>
          <cell r="J169" t="str">
            <v>Tracteurs</v>
          </cell>
          <cell r="K169" t="str">
            <v>Tractors</v>
          </cell>
          <cell r="L169" t="str">
            <v>Tractors</v>
          </cell>
          <cell r="M169" t="str">
            <v>Tracteurs</v>
          </cell>
          <cell r="N169" t="str">
            <v>Tractors</v>
          </cell>
          <cell r="O169" t="str">
            <v>Tractors</v>
          </cell>
          <cell r="P169" t="str">
            <v>Tractors</v>
          </cell>
          <cell r="Q169" t="str">
            <v>Tractors</v>
          </cell>
          <cell r="R169" t="str">
            <v>Tractors</v>
          </cell>
          <cell r="S169" t="str">
            <v>Tractors</v>
          </cell>
          <cell r="T169" t="str">
            <v>Tractors</v>
          </cell>
          <cell r="U169" t="str">
            <v>Tractors</v>
          </cell>
          <cell r="V169" t="str">
            <v>Tractors</v>
          </cell>
          <cell r="W169" t="str">
            <v>Tractors</v>
          </cell>
          <cell r="X169" t="str">
            <v>Tractors</v>
          </cell>
        </row>
        <row r="170">
          <cell r="A170" t="str">
            <v>211290</v>
          </cell>
          <cell r="B170" t="str">
            <v>'211290</v>
          </cell>
          <cell r="C170" t="str">
            <v>21.1.2.9</v>
          </cell>
          <cell r="D170" t="str">
            <v>A, M</v>
          </cell>
          <cell r="E170" t="str">
            <v>Other vehicles</v>
          </cell>
          <cell r="F170" t="str">
            <v>Other vehicles</v>
          </cell>
          <cell r="G170" t="str">
            <v>Sonstige Fahrzeuge</v>
          </cell>
          <cell r="H170" t="str">
            <v>Other vehicles</v>
          </cell>
          <cell r="I170" t="str">
            <v>Other vehicles</v>
          </cell>
          <cell r="J170" t="str">
            <v>Autres véhicules</v>
          </cell>
          <cell r="K170" t="str">
            <v>Other vehicles</v>
          </cell>
          <cell r="L170" t="str">
            <v>Other vehicles</v>
          </cell>
          <cell r="M170" t="str">
            <v>Autres véhicules</v>
          </cell>
          <cell r="N170" t="str">
            <v>Other vehicles</v>
          </cell>
          <cell r="O170" t="str">
            <v>Other vehicles</v>
          </cell>
          <cell r="P170" t="str">
            <v>Other vehicles</v>
          </cell>
          <cell r="Q170" t="str">
            <v>Other vehicles</v>
          </cell>
          <cell r="R170" t="str">
            <v>Other vehicles</v>
          </cell>
          <cell r="S170" t="str">
            <v>Other vehicles</v>
          </cell>
          <cell r="T170" t="str">
            <v>Other vehicles</v>
          </cell>
          <cell r="U170" t="str">
            <v>Other vehicles</v>
          </cell>
          <cell r="V170" t="str">
            <v>Other vehicles</v>
          </cell>
          <cell r="W170" t="str">
            <v>Other vehicles</v>
          </cell>
          <cell r="X170" t="str">
            <v>Other vehicles</v>
          </cell>
        </row>
        <row r="171">
          <cell r="A171" t="str">
            <v>212000</v>
          </cell>
          <cell r="B171" t="str">
            <v>'212000</v>
          </cell>
          <cell r="C171">
            <v>21.2</v>
          </cell>
          <cell r="D171" t="str">
            <v>A, M</v>
          </cell>
          <cell r="E171" t="str">
            <v>BUILDINGS</v>
          </cell>
          <cell r="F171" t="str">
            <v>BUILDINGS</v>
          </cell>
          <cell r="G171" t="str">
            <v>BAUTEN</v>
          </cell>
          <cell r="H171" t="str">
            <v>BUILDINGS</v>
          </cell>
          <cell r="I171" t="str">
            <v>BUILDINGS</v>
          </cell>
          <cell r="J171" t="str">
            <v>CONSTRUCTIONS</v>
          </cell>
          <cell r="K171" t="str">
            <v>BUILDINGS</v>
          </cell>
          <cell r="L171" t="str">
            <v>BUILDINGS</v>
          </cell>
          <cell r="M171" t="str">
            <v>CONSTRUCTIONS</v>
          </cell>
          <cell r="N171" t="str">
            <v>BUILDINGS</v>
          </cell>
          <cell r="O171" t="str">
            <v>BUILDINGS</v>
          </cell>
          <cell r="P171" t="str">
            <v>BUILDINGS</v>
          </cell>
          <cell r="Q171" t="str">
            <v>BUILDINGS</v>
          </cell>
          <cell r="R171" t="str">
            <v>BUILDINGS</v>
          </cell>
          <cell r="S171" t="str">
            <v>BUILDINGS</v>
          </cell>
          <cell r="T171" t="str">
            <v>BUILDINGS</v>
          </cell>
          <cell r="U171" t="str">
            <v>BUILDINGS</v>
          </cell>
          <cell r="V171" t="str">
            <v>BUILDINGS</v>
          </cell>
          <cell r="W171" t="str">
            <v>BUILDINGS</v>
          </cell>
          <cell r="X171" t="str">
            <v>BUILDINGS</v>
          </cell>
        </row>
        <row r="172">
          <cell r="A172" t="str">
            <v>212100</v>
          </cell>
          <cell r="B172" t="str">
            <v>'212100</v>
          </cell>
          <cell r="C172" t="str">
            <v>21.2.1</v>
          </cell>
          <cell r="D172" t="str">
            <v>A, M</v>
          </cell>
          <cell r="E172" t="str">
            <v>FARM BUILDINGS (NON-RESIDENTIAL)</v>
          </cell>
          <cell r="F172" t="str">
            <v>FARM BUILDINGS (NON-RESIDENTIAL)</v>
          </cell>
          <cell r="G172" t="str">
            <v>WIRTSCHAFTSGEBÄUDE (KEINE WOHNGEBÄUDE)</v>
          </cell>
          <cell r="H172" t="str">
            <v>FARM BUILDINGS (NON-RESIDENTIAL)</v>
          </cell>
          <cell r="I172" t="str">
            <v>FARM BUILDINGS (NON-RESIDENTIAL)</v>
          </cell>
          <cell r="J172" t="str">
            <v>CONSTRUCTIONS AGRICOLES (NON RÉSIDENTIELLES)</v>
          </cell>
          <cell r="K172" t="str">
            <v>FARM BUILDINGS (NON-RESIDENTIAL)</v>
          </cell>
          <cell r="L172" t="str">
            <v>FARM BUILDINGS (NON-RESIDENTIAL)</v>
          </cell>
          <cell r="M172" t="str">
            <v>CONSTRUCTIONS AGRICOLES (NON RÉSIDENTIELLES)</v>
          </cell>
          <cell r="N172" t="str">
            <v>FARM BUILDINGS (NON-RESIDENTIAL)</v>
          </cell>
          <cell r="O172" t="str">
            <v>FARM BUILDINGS (NON-RESIDENTIAL)</v>
          </cell>
          <cell r="P172" t="str">
            <v>FARM BUILDINGS (NON-RESIDENTIAL)</v>
          </cell>
          <cell r="Q172" t="str">
            <v>FARM BUILDINGS (NON-RESIDENTIAL)</v>
          </cell>
          <cell r="R172" t="str">
            <v>FARM BUILDINGS (NON-RESIDENTIAL)</v>
          </cell>
          <cell r="S172" t="str">
            <v>FARM BUILDINGS (NON-RESIDENTIAL)</v>
          </cell>
          <cell r="T172" t="str">
            <v>FARM BUILDINGS (NON-RESIDENTIAL)</v>
          </cell>
          <cell r="U172" t="str">
            <v>FARM BUILDINGS (NON-RESIDENTIAL)</v>
          </cell>
          <cell r="V172" t="str">
            <v>FARM BUILDINGS (NON-RESIDENTIAL)</v>
          </cell>
          <cell r="W172" t="str">
            <v>FARM BUILDINGS (NON-RESIDENTIAL)</v>
          </cell>
          <cell r="X172" t="str">
            <v>FARM BUILDINGS (NON-RESIDENTIAL)</v>
          </cell>
        </row>
        <row r="173">
          <cell r="A173" t="str">
            <v>212900</v>
          </cell>
          <cell r="B173" t="str">
            <v>'212900</v>
          </cell>
          <cell r="C173" t="str">
            <v>21.2.9</v>
          </cell>
          <cell r="D173" t="str">
            <v>A, M</v>
          </cell>
          <cell r="E173" t="str">
            <v>OTHER WORKS EXCEPT LAND IMPROVEMENTS (OTHER BUILDINGS, STRUCTURES, ETC.)</v>
          </cell>
          <cell r="F173" t="str">
            <v>OTHER WORKS EXCEPT LAND IMPROVEMENTS (OTHER BUILDINGS, STRUCTURES, ETC.)</v>
          </cell>
          <cell r="G173" t="str">
            <v>SONSTIGE BAUTEN UND BAULICHE EINRICHTUNGEN (OHNE BODENVERBESSERUNGEN)</v>
          </cell>
          <cell r="H173" t="str">
            <v>OTHER WORKS EXCEPT LAND IMPROVEMENTS (OTHER BUILDINGS, STRUCTURES, ETC.)</v>
          </cell>
          <cell r="I173" t="str">
            <v>OTHER WORKS EXCEPT LAND IMPROVEMENTS (OTHER BUILDINGS, STRUCTURES, ETC.)</v>
          </cell>
          <cell r="J173" t="str">
            <v>AUTRES TRAVAUX À L’EXCEPTION DES TRAVAUX DE GÉNIE RURALE (AUTRES CONSTRUCTIONS, STRUCTURES, ETC.)</v>
          </cell>
          <cell r="K173" t="str">
            <v>OTHER WORKS EXCEPT LAND IMPROVEMENTS (OTHER BUILDINGS, STRUCTURES, ETC.)</v>
          </cell>
          <cell r="L173" t="str">
            <v>OTHER WORKS EXCEPT LAND IMPROVEMENTS (OTHER BUILDINGS, STRUCTURES, ETC.)</v>
          </cell>
          <cell r="M173" t="str">
            <v>AUTRES TRAVAUX À L’EXCEPTION DES TRAVAUX DE GÉNIE RURALE (AUTRES CONSTRUCTIONS, STRUCTURES, ETC.)</v>
          </cell>
          <cell r="N173" t="str">
            <v>OTHER WORKS EXCEPT LAND IMPROVEMENTS (OTHER BUILDINGS, STRUCTURES, ETC.)</v>
          </cell>
          <cell r="O173" t="str">
            <v>OTHER WORKS EXCEPT LAND IMPROVEMENTS (OTHER BUILDINGS, STRUCTURES, ETC.)</v>
          </cell>
          <cell r="P173" t="str">
            <v>OTHER WORKS EXCEPT LAND IMPROVEMENTS (OTHER BUILDINGS, STRUCTURES, ETC.)</v>
          </cell>
          <cell r="Q173" t="str">
            <v>OTHER WORKS EXCEPT LAND IMPROVEMENTS (OTHER BUILDINGS, STRUCTURES, ETC.)</v>
          </cell>
          <cell r="R173" t="str">
            <v>OTHER WORKS EXCEPT LAND IMPROVEMENTS (OTHER BUILDINGS, STRUCTURES, ETC.)</v>
          </cell>
          <cell r="S173" t="str">
            <v>OTHER WORKS EXCEPT LAND IMPROVEMENTS (OTHER BUILDINGS, STRUCTURES, ETC.)</v>
          </cell>
          <cell r="T173" t="str">
            <v>OTHER WORKS EXCEPT LAND IMPROVEMENTS (OTHER BUILDINGS, STRUCTURES, ETC.)</v>
          </cell>
          <cell r="U173" t="str">
            <v>OTHER WORKS EXCEPT LAND IMPROVEMENTS (OTHER BUILDINGS, STRUCTURES, ETC.)</v>
          </cell>
          <cell r="V173" t="str">
            <v>OTHER WORKS EXCEPT LAND IMPROVEMENTS (OTHER BUILDINGS, STRUCTURES, ETC.)</v>
          </cell>
          <cell r="W173" t="str">
            <v>OTHER WORKS EXCEPT LAND IMPROVEMENTS (OTHER BUILDINGS, STRUCTURES, ETC.)</v>
          </cell>
          <cell r="X173" t="str">
            <v>OTHER WORKS EXCEPT LAND IMPROVEMENTS (OTHER BUILDINGS, STRUCTURES, ETC.)</v>
          </cell>
        </row>
        <row r="174">
          <cell r="A174" t="str">
            <v>219000</v>
          </cell>
          <cell r="B174" t="str">
            <v>'219000</v>
          </cell>
          <cell r="C174">
            <v>21.9</v>
          </cell>
          <cell r="D174" t="str">
            <v>A, M</v>
          </cell>
          <cell r="E174" t="str">
            <v>OTHER</v>
          </cell>
          <cell r="F174" t="str">
            <v>OTHER</v>
          </cell>
          <cell r="G174" t="str">
            <v>SONSTIGE</v>
          </cell>
          <cell r="H174" t="str">
            <v>OTHER</v>
          </cell>
          <cell r="I174" t="str">
            <v>OTHER</v>
          </cell>
          <cell r="J174" t="str">
            <v>AUTRES</v>
          </cell>
          <cell r="K174" t="str">
            <v>OTHER</v>
          </cell>
          <cell r="L174" t="str">
            <v>OTHER</v>
          </cell>
          <cell r="M174" t="str">
            <v>AUTRES</v>
          </cell>
          <cell r="N174" t="str">
            <v>OTHER</v>
          </cell>
          <cell r="O174" t="str">
            <v>OTHER</v>
          </cell>
          <cell r="P174" t="str">
            <v>OTHER</v>
          </cell>
          <cell r="Q174" t="str">
            <v>OTHER</v>
          </cell>
          <cell r="R174" t="str">
            <v>OTHER</v>
          </cell>
          <cell r="S174" t="str">
            <v>OTHER</v>
          </cell>
          <cell r="T174" t="str">
            <v>OTHER</v>
          </cell>
          <cell r="U174" t="str">
            <v>OTHER</v>
          </cell>
          <cell r="V174" t="str">
            <v>OTHER</v>
          </cell>
          <cell r="W174" t="str">
            <v>OTHER</v>
          </cell>
          <cell r="X174" t="str">
            <v>OTHER</v>
          </cell>
        </row>
        <row r="175">
          <cell r="A175" t="str">
            <v>220000</v>
          </cell>
          <cell r="B175" t="str">
            <v>'220000</v>
          </cell>
          <cell r="C175">
            <v>22</v>
          </cell>
          <cell r="D175" t="str">
            <v>A, M</v>
          </cell>
          <cell r="E175" t="str">
            <v>INPUT TOTAL (INPUT 1 + INPUT 2)</v>
          </cell>
          <cell r="F175" t="str">
            <v>INPUT TOTAL (INPUT 1 + INPUT 2)</v>
          </cell>
          <cell r="G175" t="str">
            <v>GESAMTINPUT (INPUT 1 + INPUT 2)</v>
          </cell>
          <cell r="H175" t="str">
            <v>INPUT TOTAL (INPUT 1 + INPUT 2)</v>
          </cell>
          <cell r="I175" t="str">
            <v>INPUT TOTAL (INPUT 1 + INPUT 2)</v>
          </cell>
          <cell r="J175" t="str">
            <v>INPUT TOTAL (INPUT 1 + INPUT 2)</v>
          </cell>
          <cell r="K175" t="str">
            <v>INPUT TOTAL (INPUT 1 + INPUT 2)</v>
          </cell>
          <cell r="L175" t="str">
            <v>INPUT TOTAL (INPUT 1 + INPUT 2)</v>
          </cell>
          <cell r="M175" t="str">
            <v>INPUT TOTAL (INPUT 1 + INPUT 2)</v>
          </cell>
          <cell r="N175" t="str">
            <v>INPUT TOTAL (INPUT 1 + INPUT 2)</v>
          </cell>
          <cell r="O175" t="str">
            <v>INPUT TOTAL (INPUT 1 + INPUT 2)</v>
          </cell>
          <cell r="P175" t="str">
            <v>INPUT TOTAL (INPUT 1 + INPUT 2)</v>
          </cell>
          <cell r="Q175" t="str">
            <v>INPUT TOTAL (INPUT 1 + INPUT 2)</v>
          </cell>
          <cell r="R175" t="str">
            <v>INPUT TOTAL (INPUT 1 + INPUT 2)</v>
          </cell>
          <cell r="S175" t="str">
            <v>INPUT TOTAL (INPUT 1 + INPUT 2)</v>
          </cell>
          <cell r="T175" t="str">
            <v>INPUT TOTAL (INPUT 1 + INPUT 2)</v>
          </cell>
          <cell r="U175" t="str">
            <v>INPUT TOTAL (INPUT 1 + INPUT 2)</v>
          </cell>
          <cell r="V175" t="str">
            <v>INPUT TOTAL (INPUT 1 + INPUT 2)</v>
          </cell>
          <cell r="W175" t="str">
            <v>INPUT TOTAL (INPUT 1 + INPUT 2)</v>
          </cell>
          <cell r="X175" t="str">
            <v>INPUT TOTAL (INPUT 1 + INPUT 2)</v>
          </cell>
        </row>
        <row r="176">
          <cell r="A176" t="str">
            <v>9</v>
          </cell>
          <cell r="E176">
            <v>0</v>
          </cell>
          <cell r="F176">
            <v>0</v>
          </cell>
          <cell r="H176">
            <v>0</v>
          </cell>
          <cell r="J176">
            <v>0</v>
          </cell>
          <cell r="K176">
            <v>0</v>
          </cell>
          <cell r="L176">
            <v>0</v>
          </cell>
          <cell r="N176">
            <v>0</v>
          </cell>
          <cell r="O176">
            <v>0</v>
          </cell>
          <cell r="P176">
            <v>0</v>
          </cell>
          <cell r="Q176">
            <v>0</v>
          </cell>
          <cell r="R176">
            <v>0</v>
          </cell>
          <cell r="S176">
            <v>0</v>
          </cell>
          <cell r="T176">
            <v>0</v>
          </cell>
          <cell r="U176">
            <v>0</v>
          </cell>
          <cell r="V176">
            <v>0</v>
          </cell>
          <cell r="W176">
            <v>0</v>
          </cell>
          <cell r="X176">
            <v>0</v>
          </cell>
        </row>
        <row r="179">
          <cell r="A179">
            <v>1</v>
          </cell>
          <cell r="E179" t="str">
            <v>INPUT: QUARTERLY agricultural price indices (2000=100)</v>
          </cell>
          <cell r="F179" t="str">
            <v>INPUT: QUARTERLY agricultural price indices (2000=100)</v>
          </cell>
          <cell r="G179" t="str">
            <v>INPUT : Vierteljahrliche Agrarpreisindizes (API) (2000 = 100)</v>
          </cell>
          <cell r="H179" t="str">
            <v>INPUT: QUARTERLY agricultural price indices (2000=100)</v>
          </cell>
          <cell r="I179" t="str">
            <v>INPUT: QUARTERLY agricultural price indices (2000=100)</v>
          </cell>
          <cell r="J179" t="str">
            <v>INPUT: Indices trimestriels des prix agricoles (2000=100)</v>
          </cell>
          <cell r="K179" t="str">
            <v>INPUT: QUARTERLY agricultural price indices (2000=100)</v>
          </cell>
          <cell r="L179" t="str">
            <v>INPUT: QUARTERLY agricultural price indices (2000=100)</v>
          </cell>
          <cell r="M179" t="str">
            <v>INPUT: Indices trimestriels des prix agricoles (2000=100)</v>
          </cell>
          <cell r="N179" t="str">
            <v>INPUT: QUARTERLY agricultural price indices (2000=100)</v>
          </cell>
          <cell r="O179" t="str">
            <v>INPUT: QUARTERLY agricultural price indices (2000=100)</v>
          </cell>
          <cell r="P179" t="str">
            <v>INPUT: QUARTERLY agricultural price indices (2000=100)</v>
          </cell>
          <cell r="Q179" t="str">
            <v>INPUT: QUARTERLY agricultural price indices (2000=100)</v>
          </cell>
          <cell r="R179" t="str">
            <v>INPUT: QUARTERLY agricultural price indices (2000=100)</v>
          </cell>
          <cell r="S179" t="str">
            <v>INPUT: QUARTERLY agricultural price indices (2000=100)</v>
          </cell>
          <cell r="T179" t="str">
            <v>INPUT: QUARTERLY agricultural price indices (2000=100)</v>
          </cell>
          <cell r="U179" t="str">
            <v>INPUT: QUARTERLY agricultural price indices (2000=100)</v>
          </cell>
          <cell r="V179" t="str">
            <v>INPUT: QUARTERLY agricultural price indices (2000=100)</v>
          </cell>
          <cell r="W179" t="str">
            <v>INPUT: QUARTERLY agricultural price indices (2000=100)</v>
          </cell>
          <cell r="X179" t="str">
            <v>INPUT: QUARTERLY agricultural price indices (2000=100)</v>
          </cell>
        </row>
        <row r="180">
          <cell r="A180">
            <v>2</v>
          </cell>
          <cell r="E180" t="str">
            <v>OUTPUT: QUARTERLY agricultural price indices (2000=100)</v>
          </cell>
          <cell r="F180" t="str">
            <v>OUTPUT: QUARTERLY agricultural price indices (2000=100)</v>
          </cell>
          <cell r="G180" t="str">
            <v>OUTPUT: Vierteljahrliche Agrarpreisindizes (API) (2000 = 100)</v>
          </cell>
          <cell r="H180" t="str">
            <v>OUTPUT: QUARTERLY agricultural price indices (2000=100)</v>
          </cell>
          <cell r="I180" t="str">
            <v>OUTPUT: QUARTERLY agricultural price indices (2000=100)</v>
          </cell>
          <cell r="J180" t="str">
            <v>OUTPUT: indices trimestriels des prix agricoles (2000=100)</v>
          </cell>
          <cell r="K180" t="str">
            <v>OUTPUT: QUARTERLY agricultural price indices (2000=100)</v>
          </cell>
          <cell r="L180" t="str">
            <v>OUTPUT: QUARTERLY agricultural price indices (2000=100)</v>
          </cell>
          <cell r="M180" t="str">
            <v>OUTPUT: indices trimestriels des prix agricoles (2000=100)</v>
          </cell>
          <cell r="N180" t="str">
            <v>OUTPUT: QUARTERLY agricultural price indices (2000=100)</v>
          </cell>
          <cell r="O180" t="str">
            <v>OUTPUT: QUARTERLY agricultural price indices (2000=100)</v>
          </cell>
          <cell r="P180" t="str">
            <v>OUTPUT: QUARTERLY agricultural price indices (2000=100)</v>
          </cell>
          <cell r="Q180" t="str">
            <v>OUTPUT: QUARTERLY agricultural price indices (2000=100)</v>
          </cell>
          <cell r="R180" t="str">
            <v>OUTPUT: QUARTERLY agricultural price indices (2000=100)</v>
          </cell>
          <cell r="S180" t="str">
            <v>OUTPUT: QUARTERLY agricultural price indices (2000=100)</v>
          </cell>
          <cell r="T180" t="str">
            <v>OUTPUT: QUARTERLY agricultural price indices (2000=100)</v>
          </cell>
          <cell r="U180" t="str">
            <v>OUTPUT: QUARTERLY agricultural price indices (2000=100)</v>
          </cell>
          <cell r="V180" t="str">
            <v>OUTPUT: QUARTERLY agricultural price indices (2000=100)</v>
          </cell>
          <cell r="W180" t="str">
            <v>OUTPUT: QUARTERLY agricultural price indices (2000=100)</v>
          </cell>
          <cell r="X180" t="str">
            <v>OUTPUT: QUARTERLY agricultural price indices (2000=100)</v>
          </cell>
        </row>
        <row r="181">
          <cell r="A181">
            <v>3</v>
          </cell>
          <cell r="E181" t="str">
            <v>WEIGHTS: Input and Output</v>
          </cell>
          <cell r="F181" t="str">
            <v>WEIGHTS: Input and Output</v>
          </cell>
          <cell r="G181" t="str">
            <v>GEWICHTUNG: Input und Output</v>
          </cell>
          <cell r="H181" t="str">
            <v>WEIGHTS: Input and Output</v>
          </cell>
          <cell r="I181" t="str">
            <v>WEIGHTS: Input and Output</v>
          </cell>
          <cell r="J181" t="str">
            <v>Pondération : Input et Output</v>
          </cell>
          <cell r="K181" t="str">
            <v>WEIGHTS: Input and Output</v>
          </cell>
          <cell r="L181" t="str">
            <v>WEIGHTS: Input and Output</v>
          </cell>
          <cell r="M181" t="str">
            <v>Pondération : Input et Output</v>
          </cell>
          <cell r="N181" t="str">
            <v>WEIGHTS: Input and Output</v>
          </cell>
          <cell r="O181" t="str">
            <v>WEIGHTS: Input and Output</v>
          </cell>
          <cell r="P181" t="str">
            <v>WEIGHTS: Input and Output</v>
          </cell>
          <cell r="Q181" t="str">
            <v>WEIGHTS: Input and Output</v>
          </cell>
          <cell r="R181" t="str">
            <v>WEIGHTS: Input and Output</v>
          </cell>
          <cell r="S181" t="str">
            <v>WEIGHTS: Input and Output</v>
          </cell>
          <cell r="T181" t="str">
            <v>WEIGHTS: Input and Output</v>
          </cell>
          <cell r="U181" t="str">
            <v>WEIGHTS: Input and Output</v>
          </cell>
          <cell r="V181" t="str">
            <v>WEIGHTS: Input and Output</v>
          </cell>
          <cell r="W181" t="str">
            <v>WEIGHTS: Input and Output</v>
          </cell>
          <cell r="X181" t="str">
            <v>WEIGHTS: Input and Output</v>
          </cell>
        </row>
        <row r="182">
          <cell r="A182">
            <v>4</v>
          </cell>
          <cell r="E182" t="str">
            <v>(Data in millions of the National Currency)</v>
          </cell>
          <cell r="F182" t="str">
            <v>(Data in millions of the National Currency)</v>
          </cell>
          <cell r="G182" t="str">
            <v>(Angabe in millionen Landeswährung)</v>
          </cell>
          <cell r="H182" t="str">
            <v>(Data in millions of the National Currency)</v>
          </cell>
          <cell r="I182" t="str">
            <v>(Data in millions of the National Currency)</v>
          </cell>
          <cell r="J182" t="str">
            <v>(Données en millions d'unités monétaires nationales)</v>
          </cell>
          <cell r="K182" t="str">
            <v>(Data in millions of the National Currency)</v>
          </cell>
          <cell r="L182" t="str">
            <v>(Data in millions of the National Currency)</v>
          </cell>
          <cell r="M182" t="str">
            <v>(Données en millions d'unités monétaires nationales)</v>
          </cell>
          <cell r="N182" t="str">
            <v>(Data in millions of the National Currency)</v>
          </cell>
          <cell r="O182" t="str">
            <v>(Data in millions of the National Currency)</v>
          </cell>
          <cell r="P182" t="str">
            <v>(Data in millions of the National Currency)</v>
          </cell>
          <cell r="Q182" t="str">
            <v>(Data in millions of the National Currency)</v>
          </cell>
          <cell r="R182" t="str">
            <v>(Data in millions of the National Currency)</v>
          </cell>
          <cell r="S182" t="str">
            <v>(Data in millions of the National Currency)</v>
          </cell>
          <cell r="T182" t="str">
            <v>(Data in millions of the National Currency)</v>
          </cell>
          <cell r="U182" t="str">
            <v>(Data in millions of the National Currency)</v>
          </cell>
          <cell r="V182" t="str">
            <v>(Data in millions of the National Currency)</v>
          </cell>
          <cell r="W182" t="str">
            <v>(Data in millions of the National Currency)</v>
          </cell>
          <cell r="X182" t="str">
            <v>(Data in millions of the National Currency)</v>
          </cell>
        </row>
        <row r="183">
          <cell r="A183">
            <v>5</v>
          </cell>
          <cell r="E183" t="str">
            <v>Please indicate the national currency :  ===&gt;</v>
          </cell>
          <cell r="F183" t="str">
            <v>Please indicate the national currency :  ===&gt;</v>
          </cell>
          <cell r="G183" t="str">
            <v>Bitte Landeswährung eintippen :  ===&gt;</v>
          </cell>
          <cell r="H183" t="str">
            <v>Please indicate the national currency :  ===&gt;</v>
          </cell>
          <cell r="I183" t="str">
            <v>Please indicate the national currency :  ===&gt;</v>
          </cell>
          <cell r="J183" t="str">
            <v xml:space="preserve">Veuillez indiquer la monnaie nationale : ===&gt; </v>
          </cell>
          <cell r="K183" t="str">
            <v>Please indicate the national currency :  ===&gt;</v>
          </cell>
          <cell r="L183" t="str">
            <v>Please indicate the national currency :  ===&gt;</v>
          </cell>
          <cell r="M183" t="str">
            <v xml:space="preserve">Veuillez indiquer la monnaie nationale : ===&gt; </v>
          </cell>
          <cell r="N183" t="str">
            <v>Please indicate the national currency :  ===&gt;</v>
          </cell>
          <cell r="O183" t="str">
            <v>Please indicate the national currency :  ===&gt;</v>
          </cell>
          <cell r="P183" t="str">
            <v>Please indicate the national currency :  ===&gt;</v>
          </cell>
          <cell r="Q183" t="str">
            <v>Please indicate the national currency :  ===&gt;</v>
          </cell>
          <cell r="R183" t="str">
            <v>Please indicate the national currency :  ===&gt;</v>
          </cell>
          <cell r="S183" t="str">
            <v>Please indicate the national currency :  ===&gt;</v>
          </cell>
          <cell r="T183" t="str">
            <v>Please indicate the national currency :  ===&gt;</v>
          </cell>
          <cell r="U183" t="str">
            <v>Please indicate the national currency :  ===&gt;</v>
          </cell>
          <cell r="V183" t="str">
            <v>Please indicate the national currency :  ===&gt;</v>
          </cell>
          <cell r="W183" t="str">
            <v>Please indicate the national currency :  ===&gt;</v>
          </cell>
          <cell r="X183" t="str">
            <v>Please indicate the national currency :  ===&gt;</v>
          </cell>
        </row>
        <row r="184">
          <cell r="A184">
            <v>6</v>
          </cell>
          <cell r="E184" t="str">
            <v>If the base year is other than 2000, please subtitute 2000 for the real base year : ===&gt;</v>
          </cell>
          <cell r="F184" t="str">
            <v>If the base year is other than 2000, please subtitute 2000 for the real base year : ===&gt;</v>
          </cell>
          <cell r="G184" t="str">
            <v>Ob das Basisjahr nicht 2000 ist, bitte Basisjahr eintippen : ===&gt;</v>
          </cell>
          <cell r="H184" t="str">
            <v>If the base year is other than 2000, please subtitute 2000 for the real base year : ===&gt;</v>
          </cell>
          <cell r="I184" t="str">
            <v>If the base year is other than 2000, please subtitute 2000 for the real base year : ===&gt;</v>
          </cell>
          <cell r="J184" t="str">
            <v>Si l'année de base est différente de 2000, veuillez indiquer l'année de base : ===&gt;</v>
          </cell>
          <cell r="K184" t="str">
            <v>If the base year is other than 2000, please subtitute 2000 for the real base year : ===&gt;</v>
          </cell>
          <cell r="L184" t="str">
            <v>If the base year is other than 2000, please subtitute 2000 for the real base year : ===&gt;</v>
          </cell>
          <cell r="M184" t="str">
            <v>Si l'année de base est différente de 2000, veuillez indiquer l'année de base : ===&gt;</v>
          </cell>
          <cell r="N184" t="str">
            <v>If the base year is other than 2000, please subtitute 2000 for the real base year : ===&gt;</v>
          </cell>
          <cell r="O184" t="str">
            <v>If the base year is other than 2000, please subtitute 2000 for the real base year : ===&gt;</v>
          </cell>
          <cell r="P184" t="str">
            <v>If the base year is other than 2000, please subtitute 2000 for the real base year : ===&gt;</v>
          </cell>
          <cell r="Q184" t="str">
            <v>If the base year is other than 2000, please subtitute 2000 for the real base year : ===&gt;</v>
          </cell>
          <cell r="R184" t="str">
            <v>If the base year is other than 2000, please subtitute 2000 for the real base year : ===&gt;</v>
          </cell>
          <cell r="S184" t="str">
            <v>If the base year is other than 2000, please subtitute 2000 for the real base year : ===&gt;</v>
          </cell>
          <cell r="T184" t="str">
            <v>If the base year is other than 2000, please subtitute 2000 for the real base year : ===&gt;</v>
          </cell>
          <cell r="U184" t="str">
            <v>If the base year is other than 2000, please subtitute 2000 for the real base year : ===&gt;</v>
          </cell>
          <cell r="V184" t="str">
            <v>If the base year is other than 2000, please subtitute 2000 for the real base year : ===&gt;</v>
          </cell>
          <cell r="W184" t="str">
            <v>If the base year is other than 2000, please subtitute 2000 for the real base year : ===&gt;</v>
          </cell>
          <cell r="X184" t="str">
            <v>If the base year is other than 2000, please subtitute 2000 for the real base year : ===&gt;</v>
          </cell>
        </row>
        <row r="185">
          <cell r="A185">
            <v>7</v>
          </cell>
          <cell r="E185" t="str">
            <v>Input 1 (Goods and services currently consumed in agriculture)</v>
          </cell>
          <cell r="F185" t="str">
            <v>Input 1 (Goods and services currently consumed in agriculture)</v>
          </cell>
          <cell r="G185" t="str">
            <v>Input 1 (Waren und Dienstleistungen des laufenden landwirtschaftlichen Verbrauchs)</v>
          </cell>
          <cell r="H185" t="str">
            <v>Input 1 (Goods and services currently consumed in agriculture)</v>
          </cell>
          <cell r="I185" t="str">
            <v>Input 1 (Goods and services currently consumed in agriculture)</v>
          </cell>
          <cell r="J185" t="str">
            <v>Input 1 (Biens et services habituellement consommés dans l’agriculture)</v>
          </cell>
          <cell r="K185" t="str">
            <v>Input 1 (Goods and services currently consumed in agriculture)</v>
          </cell>
          <cell r="L185" t="str">
            <v>Input 1 (Goods and services currently consumed in agriculture)</v>
          </cell>
          <cell r="M185" t="str">
            <v>Input 1 (Biens et services habituellement consommés dans l’agriculture)</v>
          </cell>
          <cell r="N185" t="str">
            <v>Input 1 (Goods and services currently consumed in agriculture)</v>
          </cell>
          <cell r="O185" t="str">
            <v>Input 1 (Goods and services currently consumed in agriculture)</v>
          </cell>
          <cell r="P185" t="str">
            <v>Input 1 (Goods and services currently consumed in agriculture)</v>
          </cell>
          <cell r="Q185" t="str">
            <v>Input 1 (Goods and services currently consumed in agriculture)</v>
          </cell>
          <cell r="R185" t="str">
            <v>Input 1 (Goods and services currently consumed in agriculture)</v>
          </cell>
          <cell r="S185" t="str">
            <v>Input 1 (Goods and services currently consumed in agriculture)</v>
          </cell>
          <cell r="T185" t="str">
            <v>Input 1 (Goods and services currently consumed in agriculture)</v>
          </cell>
          <cell r="U185" t="str">
            <v>Input 1 (Goods and services currently consumed in agriculture)</v>
          </cell>
          <cell r="V185" t="str">
            <v>Input 1 (Goods and services currently consumed in agriculture)</v>
          </cell>
          <cell r="W185" t="str">
            <v>Input 1 (Goods and services currently consumed in agriculture)</v>
          </cell>
          <cell r="X185" t="str">
            <v>Input 1 (Goods and services currently consumed in agriculture)</v>
          </cell>
        </row>
        <row r="186">
          <cell r="A186">
            <v>8</v>
          </cell>
          <cell r="E186" t="str">
            <v>Input 2 (Goods and services contributing to agricultural investment)</v>
          </cell>
          <cell r="F186" t="str">
            <v>Input 2 (Goods and services contributing to agricultural investment)</v>
          </cell>
          <cell r="G186" t="str">
            <v>Input 2 (Waren und Dienstleistungen landwirtschaftlicher Investitionen)</v>
          </cell>
          <cell r="H186" t="str">
            <v>Input 2 (Goods and services contributing to agricultural investment)</v>
          </cell>
          <cell r="I186" t="str">
            <v>Input 2 (Goods and services contributing to agricultural investment)</v>
          </cell>
          <cell r="J186" t="str">
            <v>Input2 (Biens et services d'investissement en agriculture)</v>
          </cell>
          <cell r="K186" t="str">
            <v>Input 2 (Goods and services contributing to agricultural investment)</v>
          </cell>
          <cell r="L186" t="str">
            <v>Input 2 (Goods and services contributing to agricultural investment)</v>
          </cell>
          <cell r="M186" t="str">
            <v>Input2 (Biens et services d'investissement en agriculture)</v>
          </cell>
          <cell r="N186" t="str">
            <v>Input 2 (Goods and services contributing to agricultural investment)</v>
          </cell>
          <cell r="O186" t="str">
            <v>Input 2 (Goods and services contributing to agricultural investment)</v>
          </cell>
          <cell r="P186" t="str">
            <v>Input 2 (Goods and services contributing to agricultural investment)</v>
          </cell>
          <cell r="Q186" t="str">
            <v>Input 2 (Goods and services contributing to agricultural investment)</v>
          </cell>
          <cell r="R186" t="str">
            <v>Input 2 (Goods and services contributing to agricultural investment)</v>
          </cell>
          <cell r="S186" t="str">
            <v>Input 2 (Goods and services contributing to agricultural investment)</v>
          </cell>
          <cell r="T186" t="str">
            <v>Input 2 (Goods and services contributing to agricultural investment)</v>
          </cell>
          <cell r="U186" t="str">
            <v>Input 2 (Goods and services contributing to agricultural investment)</v>
          </cell>
          <cell r="V186" t="str">
            <v>Input 2 (Goods and services contributing to agricultural investment)</v>
          </cell>
          <cell r="W186" t="str">
            <v>Input 2 (Goods and services contributing to agricultural investment)</v>
          </cell>
          <cell r="X186" t="str">
            <v>Input 2 (Goods and services contributing to agricultural investment)</v>
          </cell>
        </row>
        <row r="187">
          <cell r="A187">
            <v>9</v>
          </cell>
          <cell r="E187" t="str">
            <v>Input total (Input 1 + Input 2)</v>
          </cell>
          <cell r="F187" t="str">
            <v>Input total (Input 1 + Input 2)</v>
          </cell>
          <cell r="G187" t="str">
            <v>Gesamtinput (Input 1 + Input 2)</v>
          </cell>
          <cell r="H187" t="str">
            <v>Input total (Input 1 + Input 2)</v>
          </cell>
          <cell r="I187" t="str">
            <v>Input total (Input 1 + Input 2)</v>
          </cell>
          <cell r="J187" t="str">
            <v>Input total (Input 1 + Input 2)</v>
          </cell>
          <cell r="K187" t="str">
            <v>Input total (Input 1 + Input 2)</v>
          </cell>
          <cell r="L187" t="str">
            <v>Input total (Input 1 + Input 2)</v>
          </cell>
          <cell r="M187" t="str">
            <v>Input total (Input 1 + Input 2)</v>
          </cell>
          <cell r="N187" t="str">
            <v>Input total (Input 1 + Input 2)</v>
          </cell>
          <cell r="O187" t="str">
            <v>Input total (Input 1 + Input 2)</v>
          </cell>
          <cell r="P187" t="str">
            <v>Input total (Input 1 + Input 2)</v>
          </cell>
          <cell r="Q187" t="str">
            <v>Input total (Input 1 + Input 2)</v>
          </cell>
          <cell r="R187" t="str">
            <v>Input total (Input 1 + Input 2)</v>
          </cell>
          <cell r="S187" t="str">
            <v>Input total (Input 1 + Input 2)</v>
          </cell>
          <cell r="T187" t="str">
            <v>Input total (Input 1 + Input 2)</v>
          </cell>
          <cell r="U187" t="str">
            <v>Input total (Input 1 + Input 2)</v>
          </cell>
          <cell r="V187" t="str">
            <v>Input total (Input 1 + Input 2)</v>
          </cell>
          <cell r="W187" t="str">
            <v>Input total (Input 1 + Input 2)</v>
          </cell>
          <cell r="X187" t="str">
            <v>Input total (Input 1 + Input 2)</v>
          </cell>
        </row>
        <row r="188">
          <cell r="A188">
            <v>12</v>
          </cell>
          <cell r="E188" t="str">
            <v>Description</v>
          </cell>
          <cell r="F188" t="str">
            <v>Description</v>
          </cell>
          <cell r="G188" t="str">
            <v>Beschreibung</v>
          </cell>
          <cell r="H188" t="str">
            <v>Description</v>
          </cell>
          <cell r="I188" t="str">
            <v>Description</v>
          </cell>
          <cell r="J188" t="str">
            <v>Description</v>
          </cell>
          <cell r="K188" t="str">
            <v>Description</v>
          </cell>
          <cell r="L188" t="str">
            <v>Description</v>
          </cell>
          <cell r="M188" t="str">
            <v>Description</v>
          </cell>
          <cell r="N188" t="str">
            <v>Description</v>
          </cell>
          <cell r="O188" t="str">
            <v>Description</v>
          </cell>
          <cell r="P188" t="str">
            <v>Description</v>
          </cell>
          <cell r="Q188" t="str">
            <v>Description</v>
          </cell>
          <cell r="R188" t="str">
            <v>Description</v>
          </cell>
          <cell r="S188" t="str">
            <v>Description</v>
          </cell>
          <cell r="T188" t="str">
            <v>Description</v>
          </cell>
          <cell r="U188" t="str">
            <v>Description</v>
          </cell>
          <cell r="V188" t="str">
            <v>Description</v>
          </cell>
          <cell r="W188" t="str">
            <v>Description</v>
          </cell>
          <cell r="X188" t="str">
            <v>Description</v>
          </cell>
        </row>
        <row r="189">
          <cell r="A189">
            <v>13</v>
          </cell>
          <cell r="E189" t="str">
            <v>Frequency</v>
          </cell>
          <cell r="F189" t="str">
            <v>Frequency</v>
          </cell>
          <cell r="G189" t="str">
            <v>Frequenz</v>
          </cell>
          <cell r="H189" t="str">
            <v>Frequency</v>
          </cell>
          <cell r="I189" t="str">
            <v>Frequency</v>
          </cell>
          <cell r="J189" t="str">
            <v>Fréquence</v>
          </cell>
          <cell r="K189" t="str">
            <v>Frequency</v>
          </cell>
          <cell r="L189" t="str">
            <v>Frequency</v>
          </cell>
          <cell r="M189" t="str">
            <v>Fréquence</v>
          </cell>
          <cell r="N189" t="str">
            <v>Frequency</v>
          </cell>
          <cell r="O189" t="str">
            <v>Frequency</v>
          </cell>
          <cell r="P189" t="str">
            <v>Frequency</v>
          </cell>
          <cell r="Q189" t="str">
            <v>Frequency</v>
          </cell>
          <cell r="R189" t="str">
            <v>Frequency</v>
          </cell>
          <cell r="S189" t="str">
            <v>Frequency</v>
          </cell>
          <cell r="T189" t="str">
            <v>Frequency</v>
          </cell>
          <cell r="U189" t="str">
            <v>Frequency</v>
          </cell>
          <cell r="V189" t="str">
            <v>Frequency</v>
          </cell>
          <cell r="W189" t="str">
            <v>Frequency</v>
          </cell>
          <cell r="X189" t="str">
            <v>Frequency</v>
          </cell>
        </row>
        <row r="190">
          <cell r="A190">
            <v>14</v>
          </cell>
          <cell r="E190" t="str">
            <v>Country</v>
          </cell>
          <cell r="F190" t="str">
            <v>Country</v>
          </cell>
          <cell r="G190" t="str">
            <v>Staat</v>
          </cell>
          <cell r="H190" t="str">
            <v>Country</v>
          </cell>
          <cell r="I190" t="str">
            <v>Country</v>
          </cell>
          <cell r="J190" t="str">
            <v>Pays :</v>
          </cell>
          <cell r="K190" t="str">
            <v>Country</v>
          </cell>
          <cell r="L190" t="str">
            <v>Country</v>
          </cell>
          <cell r="M190" t="str">
            <v>Pays :</v>
          </cell>
          <cell r="N190" t="str">
            <v>Country</v>
          </cell>
          <cell r="O190" t="str">
            <v>Country</v>
          </cell>
          <cell r="P190" t="str">
            <v>Country</v>
          </cell>
          <cell r="Q190" t="str">
            <v>Country</v>
          </cell>
          <cell r="R190" t="str">
            <v>Country</v>
          </cell>
          <cell r="S190" t="str">
            <v>Country</v>
          </cell>
          <cell r="T190" t="str">
            <v>Country</v>
          </cell>
          <cell r="U190" t="str">
            <v>Country</v>
          </cell>
          <cell r="V190" t="str">
            <v>Country</v>
          </cell>
          <cell r="W190" t="str">
            <v>Country</v>
          </cell>
          <cell r="X190" t="str">
            <v>Country</v>
          </cell>
        </row>
        <row r="191">
          <cell r="A191">
            <v>15</v>
          </cell>
          <cell r="E191" t="str">
            <v>Table &amp; base year</v>
          </cell>
          <cell r="F191" t="str">
            <v>Table &amp; base year</v>
          </cell>
          <cell r="G191" t="str">
            <v>Tabelle &amp; Basisjahr</v>
          </cell>
          <cell r="H191" t="str">
            <v>Table &amp; base year</v>
          </cell>
          <cell r="I191" t="str">
            <v>Table &amp; base year</v>
          </cell>
          <cell r="J191" t="str">
            <v>Tableau &amp; année de base</v>
          </cell>
          <cell r="K191" t="str">
            <v>Table &amp; base year</v>
          </cell>
          <cell r="L191" t="str">
            <v>Table &amp; base year</v>
          </cell>
          <cell r="M191" t="str">
            <v>Tableau &amp; année de base</v>
          </cell>
          <cell r="N191" t="str">
            <v>Table &amp; base year</v>
          </cell>
          <cell r="O191" t="str">
            <v>Table &amp; base year</v>
          </cell>
          <cell r="P191" t="str">
            <v>Table &amp; base year</v>
          </cell>
          <cell r="Q191" t="str">
            <v>Table &amp; base year</v>
          </cell>
          <cell r="R191" t="str">
            <v>Table &amp; base year</v>
          </cell>
          <cell r="S191" t="str">
            <v>Table &amp; base year</v>
          </cell>
          <cell r="T191" t="str">
            <v>Table &amp; base year</v>
          </cell>
          <cell r="U191" t="str">
            <v>Table &amp; base year</v>
          </cell>
          <cell r="V191" t="str">
            <v>Table &amp; base year</v>
          </cell>
          <cell r="W191" t="str">
            <v>Table &amp; base year</v>
          </cell>
          <cell r="X191" t="str">
            <v>Table &amp; base year</v>
          </cell>
        </row>
        <row r="192">
          <cell r="A192">
            <v>16</v>
          </cell>
          <cell r="E192" t="str">
            <v>Quarter</v>
          </cell>
          <cell r="F192" t="str">
            <v>Quarter</v>
          </cell>
          <cell r="G192" t="str">
            <v>Quartal</v>
          </cell>
          <cell r="H192" t="str">
            <v>Quarter</v>
          </cell>
          <cell r="I192" t="str">
            <v>Quarter</v>
          </cell>
          <cell r="J192" t="str">
            <v>Trimestre</v>
          </cell>
          <cell r="K192" t="str">
            <v>Quarter</v>
          </cell>
          <cell r="L192" t="str">
            <v>Quarter</v>
          </cell>
          <cell r="M192" t="str">
            <v>Trimestre</v>
          </cell>
          <cell r="N192" t="str">
            <v>Quarter</v>
          </cell>
          <cell r="O192" t="str">
            <v>Quarter</v>
          </cell>
          <cell r="P192" t="str">
            <v>Quarter</v>
          </cell>
          <cell r="Q192" t="str">
            <v>Quarter</v>
          </cell>
          <cell r="R192" t="str">
            <v>Quarter</v>
          </cell>
          <cell r="S192" t="str">
            <v>Quarter</v>
          </cell>
          <cell r="T192" t="str">
            <v>Quarter</v>
          </cell>
          <cell r="U192" t="str">
            <v>Quarter</v>
          </cell>
          <cell r="V192" t="str">
            <v>Quarter</v>
          </cell>
          <cell r="W192" t="str">
            <v>Quarter</v>
          </cell>
          <cell r="X192" t="str">
            <v>Quarter</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ício"/>
      <sheetName val="1"/>
      <sheetName val="2"/>
      <sheetName val="2_1"/>
      <sheetName val="3"/>
      <sheetName val="Dados_Grafs"/>
      <sheetName val="Tabela_CFC_HCFC"/>
      <sheetName val="Tabela_HFC"/>
      <sheetName val="Equip_Crit1"/>
      <sheetName val="ODP_GWP"/>
      <sheetName val="Equi_Pot"/>
      <sheetName val="Equi_Ano"/>
      <sheetName val="Equip_Tipo"/>
      <sheetName val="ODP_CC"/>
      <sheetName val="GWP_CC"/>
      <sheetName val="COP_CC"/>
      <sheetName val="Equip_CC_Crono"/>
      <sheetName val="Pot_CC"/>
      <sheetName val="PotEsp_CC"/>
      <sheetName val="TipoFR"/>
      <sheetName val="TipoFR (2)"/>
      <sheetName val="Equip_CC_CargaEsp"/>
      <sheetName val="AGR_Fuels"/>
    </sheetNames>
    <sheetDataSet>
      <sheetData sheetId="0">
        <row r="113">
          <cell r="A113" t="str">
            <v>"Chiller" de compressão água-água</v>
          </cell>
        </row>
        <row r="114">
          <cell r="A114" t="str">
            <v>"Chiller" de compressão ar-água</v>
          </cell>
        </row>
        <row r="115">
          <cell r="A115" t="str">
            <v>"Chiller" de absorção</v>
          </cell>
        </row>
        <row r="116">
          <cell r="A116" t="str">
            <v>Outros tipos</v>
          </cell>
        </row>
        <row r="117">
          <cell r="A117" t="str">
            <v>Unidade de expansão directa tipo "roof-top"</v>
          </cell>
        </row>
        <row r="118">
          <cell r="A118" t="str">
            <v>Unidade de expansão directa tipo "split"</v>
          </cell>
        </row>
        <row r="119">
          <cell r="A119" t="str">
            <v>Unidade de expansão directa tipo VRV</v>
          </cell>
        </row>
        <row r="120">
          <cell r="A120" t="str">
            <v>Equipamento reversível (bomba de calor)</v>
          </cell>
        </row>
        <row r="121">
          <cell r="A121" t="str">
            <v>Equipamento não reversível (só arrefecimento)</v>
          </cell>
        </row>
        <row r="123">
          <cell r="A123" t="str">
            <v>Só será detectada uma fuga quando o equipamento deixar de funcionar adequadamente.</v>
          </cell>
        </row>
        <row r="124">
          <cell r="A124" t="str">
            <v>A detecção implica a intervenção da manutenção, que períodicamente verifica a carga dos equipamentos.</v>
          </cell>
        </row>
        <row r="125">
          <cell r="A125" t="str">
            <v>Existe um sistema de detecção de fugas associado a este equipamento mas não está ligado à GTC.</v>
          </cell>
        </row>
        <row r="126">
          <cell r="A126" t="str">
            <v>Existe um sistema de detecção de fugas associado a este equipamento que está ligado à GTC.</v>
          </cell>
        </row>
        <row r="128">
          <cell r="A128" t="str">
            <v>Da responsabilidade exclusiva da empresa que realizou a operação de substituição.</v>
          </cell>
        </row>
        <row r="129">
          <cell r="A129" t="str">
            <v>Entregues para reciclagem, valorização ou destruição pela empresa que realizou a substituição.</v>
          </cell>
        </row>
        <row r="130">
          <cell r="A130" t="str">
            <v>Entregues para reciclagem, valorização ou destruição pelo Centro Comercial.</v>
          </cell>
        </row>
        <row r="131">
          <cell r="A131" t="str">
            <v>Libertado para a atmosfera.</v>
          </cell>
        </row>
        <row r="132">
          <cell r="A132" t="str">
            <v>Desconhecido</v>
          </cell>
        </row>
        <row r="133">
          <cell r="A133" t="str">
            <v>Outro</v>
          </cell>
        </row>
        <row r="135">
          <cell r="A135" t="str">
            <v>Entregues para reciclagem, valorização ou destruição ecológica.</v>
          </cell>
        </row>
        <row r="136">
          <cell r="A136" t="str">
            <v>Libertados para a atmosfera</v>
          </cell>
        </row>
        <row r="137">
          <cell r="A137" t="str">
            <v>Desconheço</v>
          </cell>
        </row>
        <row r="138">
          <cell r="A138" t="str">
            <v>Outro</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1"/>
      <sheetName val="I.2"/>
      <sheetName val="I.3"/>
      <sheetName val="I.4"/>
      <sheetName val="I.5"/>
      <sheetName val="I.6"/>
      <sheetName val="II.1"/>
      <sheetName val="II.2"/>
      <sheetName val="II.3"/>
      <sheetName val="II.4"/>
      <sheetName val="II.5"/>
      <sheetName val="II.6"/>
      <sheetName val="II.7"/>
      <sheetName val="II.8"/>
      <sheetName val="II.9"/>
      <sheetName val="II.10"/>
      <sheetName val="II.11"/>
      <sheetName val="II.12"/>
      <sheetName val="II.13"/>
      <sheetName val="II.14"/>
      <sheetName val="II.15"/>
      <sheetName val="II.16"/>
      <sheetName val="II.17"/>
      <sheetName val="II.18"/>
      <sheetName val="III.1"/>
      <sheetName val="III.2"/>
      <sheetName val="IV.1.1"/>
      <sheetName val="IV.1.2"/>
      <sheetName val="IV.1.3"/>
      <sheetName val="IV.2.1"/>
      <sheetName val="lista"/>
      <sheetName val="APURAMENTO_NAVIO"/>
      <sheetName val="golfe"/>
      <sheetName val="Relatório"/>
      <sheetName val="Relatório_pais"/>
      <sheetName val="colonos"/>
      <sheetName val="Nulos_concelho"/>
      <sheetName val="I.I_Acum_RV_dorm_hoteis"/>
      <sheetName val="I.1_Acum_Rv_dorm_hot-ap"/>
      <sheetName val="I.1_Acum_RV_dorm_p_q_t_a"/>
      <sheetName val="I.1_Acum_PE_dorm_hoteis"/>
      <sheetName val="I.1_Acum_PE_dorm_hot-ap"/>
      <sheetName val="I.1_Acum_PE_dorm_p_q_t_a"/>
      <sheetName val="I.2_Acum_PE_quartos"/>
      <sheetName val="I.2_Acum_PE_dorm"/>
      <sheetName val="1I.2_Acum_PE_hos_ent"/>
      <sheetName val="I.2_acumulado"/>
      <sheetName val="I.2_Acum_PE_hos"/>
      <sheetName val="I.2_Acum_PE_prov"/>
      <sheetName val="I.2_Acum_PE_prov_APO"/>
      <sheetName val="I.3_acumulado_hot"/>
      <sheetName val="I.3_Acum_PE_hos_ent_hot"/>
      <sheetName val="I.3_Acum_PE_hos_HOT"/>
      <sheetName val="I.3_Acum_PE_dorm_HOT"/>
      <sheetName val="I.3_Acum_PE_prov_HOT"/>
      <sheetName val="I.3_Acum_PE_prov_APO_HOT"/>
      <sheetName val="I.3_Acum_PE_quartos_HOT"/>
      <sheetName val="I.4_Acum_PE_dorm_PAIS"/>
      <sheetName val="I.4_Acum_PE_dorm_PAIS_HOT"/>
      <sheetName val="I.6_Acum_PE_quartos"/>
      <sheetName val="I.6_Acum_Pe_Capacidade"/>
      <sheetName val="I.6_acumulado_prov_Apo_PE"/>
      <sheetName val="I.6_acumulado_prov_PE"/>
      <sheetName val="I.6_acumulado_dorm_PE"/>
      <sheetName val="I.6_acumulado_HOS_PE"/>
      <sheetName val="I.6_acumulado_HOS_ENT_PE"/>
      <sheetName val="I.6_Acum_Po_Capacidade"/>
      <sheetName val="I.6_Acum_Po_quartos "/>
      <sheetName val="I.6_acumulado_DORM"/>
      <sheetName val="I.6_acumulado_HOS_ENT"/>
      <sheetName val="I.6_acumulado_HOS"/>
      <sheetName val="I.6_acumulado_prov"/>
      <sheetName val="I.6_acumulado_prov_apo"/>
      <sheetName val="II.10_Acum_pO_dorm_hoteis"/>
      <sheetName val="II.10_Acum_pO_CAP_hoteis"/>
      <sheetName val="II.10_Acum_po_dorm_hot-ap"/>
      <sheetName val="II.10_Acum_po_CAP_hot-ap"/>
      <sheetName val="II.10_Acum_Po_dorm_p_q_t_a"/>
      <sheetName val="II.10_Acum_Po_CAP_p_q_t_a"/>
      <sheetName val="II.11_Acum_pO_QUA_UT_hoteis"/>
      <sheetName val="II.11_Acum_pO_QUA_hoteis"/>
      <sheetName val="II.11_Acum_po_QUA_UT_hot-ap"/>
      <sheetName val="II.11_Acum_po_QUA_hot-ap"/>
      <sheetName val="II.11_Acum_Po_QUA_UT_p_q_t_a"/>
      <sheetName val="II.11_Acum_Po_QUA_p_q_t_a"/>
      <sheetName val="II.12_Acum_pO_prov"/>
      <sheetName val="II.12_Acum_pO_prov_apo"/>
      <sheetName val="II.12_Acum_pO_cust"/>
      <sheetName val="II.13_Acum_pO_prov_apo"/>
      <sheetName val="II.13_Acum_pO_QUA"/>
      <sheetName val="II.13_Acum_pO_QUA_UT"/>
      <sheetName val="II.4_Acum_HOS_ENT"/>
      <sheetName val="II.4_Acum_HOS"/>
      <sheetName val="II.4_Acum_dorm"/>
      <sheetName val="II.15_Acum_conc_Hospedes_ent"/>
      <sheetName val="II.15_Acum_conc_dor"/>
      <sheetName val="II.15_Acum_conc_Hospedes"/>
      <sheetName val="II.16_Acum_conc_dor_S_AL"/>
      <sheetName val="II.16_Acum_conc_cap_S_AL"/>
      <sheetName val="II.16_Acum_conc_quart_ut_S_AL"/>
      <sheetName val="II.16_Acum_conc_quart_S_AL "/>
      <sheetName val="II.16_Acum_conc_proveitos"/>
      <sheetName val="II.16_Acum_conc_proveitos_apo"/>
      <sheetName val="II.16_Acum_conc_custos_pess"/>
      <sheetName val="III.1_Acum_colonos"/>
      <sheetName val="campistas"/>
      <sheetName val="III.2_Acum_campistas"/>
      <sheetName val="I.5_Acum_PE_dorm_hoteis"/>
      <sheetName val="I.5_Acum_pE_CAP_hoteis"/>
      <sheetName val="I.5_Acum_PE_dorm_hot-ap"/>
      <sheetName val="I.5_Acum_pE_CAP_hot-ap"/>
      <sheetName val="I.5_Acum_Pe_dorm_p_q_t_a"/>
      <sheetName val="I.5_Acum_Po_CAP_p_q_t_a"/>
      <sheetName val="II.6_Acum_pO_HOS_ENT_hoteis"/>
      <sheetName val="II.6_Acum_po_HOS_ENT_hot-ap"/>
      <sheetName val="II.6_Acum_Po_HOS_ENT_p_q_t_a"/>
      <sheetName val="II.6_Acum_pO_HOS_hoteis"/>
      <sheetName val="II.6_Acum_po_HOS_hot-ap"/>
      <sheetName val="II.6_Acum_Po_HOS_p_q_t_a"/>
      <sheetName val="II.6_Acum_pO_dorm_hoteis"/>
      <sheetName val="II.6_Acum_po_dorm_hot-ap"/>
      <sheetName val="II.6_Acum_Po_dorm_p_q_t_a"/>
      <sheetName val="Nulos"/>
      <sheetName val="Graf2 e 3"/>
      <sheetName val="Graf4"/>
      <sheetName val="Graf5"/>
      <sheetName val="Graf1"/>
      <sheetName val="I.1_val"/>
      <sheetName val="I.2_val"/>
      <sheetName val="I.3_val"/>
      <sheetName val="I.4_val"/>
      <sheetName val="I.6_val"/>
      <sheetName val="II.1_val"/>
      <sheetName val="II.2_val"/>
      <sheetName val="II.3_val"/>
      <sheetName val="II.4_val"/>
      <sheetName val="II.5_val"/>
      <sheetName val="II.6_val"/>
      <sheetName val="II.7_val"/>
      <sheetName val="II.8_val"/>
      <sheetName val="II.9_val"/>
      <sheetName val="II.10_val"/>
      <sheetName val="II.11_val"/>
      <sheetName val="II.12_val"/>
      <sheetName val="II.13_val"/>
      <sheetName val="II.15_val"/>
      <sheetName val="II.17_val"/>
      <sheetName val="II.18_val"/>
      <sheetName val="III.2_val"/>
      <sheetName val="IV. val"/>
      <sheetName val="II.18_dorm_acu_pais_con"/>
      <sheetName val="QRTUR_PS_ACUM_HOSP_ENT"/>
      <sheetName val="QRTUR_PS_ACUM_HOSP"/>
      <sheetName val="QRTUR_PS_ACUM_DORM"/>
      <sheetName val="QRTUR_PS_ACUM_EST_MED"/>
      <sheetName val="QRTUR_PS_ACUM_ESTAB_CAP"/>
      <sheetName val="QRTUR_PS_acumu_TAXA"/>
      <sheetName val="QRTUR_PS_ACUM_PROV_PROVAP"/>
      <sheetName val="QRTUR_PS_ACUM_revpar"/>
      <sheetName val="QRTUR PORTO SANTO"/>
      <sheetName val="QRTURMADEIRA"/>
      <sheetName val="QRTUR_ACUM_HOSP_ENT"/>
      <sheetName val="QRTUR_ACUM_HOSP"/>
      <sheetName val="QRTUR_ACUM_DORM"/>
      <sheetName val="QRTUR_ACUM_EST_MED"/>
      <sheetName val="QRTUR_ACUM_ESTAB_CAP"/>
      <sheetName val="QRTUR_acumu_TAXA"/>
      <sheetName val="QRTUR_ACUM_PROV_PROVAP"/>
      <sheetName val="QRTUR_ACUM_revp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1">
          <cell r="C1" t="str">
            <v>Mês: (Pe)</v>
          </cell>
          <cell r="E1" t="str">
            <v>Mês: (Po)</v>
          </cell>
          <cell r="T1" t="str">
            <v>Acumulado</v>
          </cell>
        </row>
        <row r="2">
          <cell r="C2" t="str">
            <v>Janeiro de 2018 Pe</v>
          </cell>
          <cell r="E2" t="str">
            <v>Janeiro de 2017 Rv</v>
          </cell>
          <cell r="T2" t="str">
            <v>Janeiro de 2017 Rv</v>
          </cell>
        </row>
        <row r="3">
          <cell r="C3" t="str">
            <v>Fevereiro de 2018 Pe</v>
          </cell>
          <cell r="E3" t="str">
            <v>Fevereiro de 2017 Rv</v>
          </cell>
          <cell r="T3" t="str">
            <v>Janeiro a fevereiro de 2017 Rv</v>
          </cell>
        </row>
        <row r="4">
          <cell r="C4" t="str">
            <v>Março de 2018 Pe</v>
          </cell>
          <cell r="E4" t="str">
            <v>Março de 2017 Rv</v>
          </cell>
          <cell r="T4" t="str">
            <v>Janeiro a março de 2017 Rv</v>
          </cell>
        </row>
        <row r="5">
          <cell r="C5" t="str">
            <v>Abril de 2018 Pe</v>
          </cell>
          <cell r="E5" t="str">
            <v>Abril de 2017 Rv</v>
          </cell>
          <cell r="T5" t="str">
            <v>Janeiro a abril de 2017 Rv</v>
          </cell>
        </row>
        <row r="6">
          <cell r="C6" t="str">
            <v>Maio de 2018 Pe</v>
          </cell>
          <cell r="E6" t="str">
            <v>Maio de 2017 Rv</v>
          </cell>
          <cell r="T6" t="str">
            <v>Janeiro a maio de 2017 Rv</v>
          </cell>
        </row>
        <row r="7">
          <cell r="C7" t="str">
            <v>Junho de 2018 Pe</v>
          </cell>
          <cell r="E7" t="str">
            <v>Junho de 2017 Rv</v>
          </cell>
          <cell r="T7" t="str">
            <v>Janeiro a junho de 2017 Rv</v>
          </cell>
        </row>
        <row r="8">
          <cell r="C8" t="str">
            <v>Julho de 2018 Pe</v>
          </cell>
          <cell r="E8" t="str">
            <v>Julho de 2017 Rv</v>
          </cell>
          <cell r="T8" t="str">
            <v>Janeiro a julho de 2017 Rv</v>
          </cell>
        </row>
        <row r="9">
          <cell r="C9" t="str">
            <v>Agosto de 2018 Pe</v>
          </cell>
          <cell r="E9" t="str">
            <v>Agosto de 2017 Rv</v>
          </cell>
          <cell r="T9" t="str">
            <v>Janeiro a agosto de 2017 Rv</v>
          </cell>
        </row>
        <row r="10">
          <cell r="C10" t="str">
            <v>Setembro de 2018 Pe</v>
          </cell>
          <cell r="E10" t="str">
            <v>Setembro de 2017 Rv</v>
          </cell>
          <cell r="T10" t="str">
            <v>Janeiro a setembro de 2017 Rv</v>
          </cell>
        </row>
        <row r="11">
          <cell r="C11" t="str">
            <v>Outubro de 2018 Pe</v>
          </cell>
          <cell r="E11" t="str">
            <v>Outubro de 2017 Rv</v>
          </cell>
          <cell r="T11" t="str">
            <v>Janeiro a outubro de 2017 Rv</v>
          </cell>
        </row>
        <row r="12">
          <cell r="C12" t="str">
            <v>Novembro de 2018 Pe</v>
          </cell>
          <cell r="E12" t="str">
            <v>Novembro de 2017 Rv</v>
          </cell>
          <cell r="T12" t="str">
            <v>Janeiro a novembro de 2017 Rv</v>
          </cell>
        </row>
        <row r="13">
          <cell r="C13" t="str">
            <v>Dezembro de 2018 Pe</v>
          </cell>
          <cell r="E13" t="str">
            <v>Dezembro de 2017 Rv</v>
          </cell>
          <cell r="T13" t="str">
            <v>Janeiro a dezembro de 2017 Rv</v>
          </cell>
        </row>
        <row r="14">
          <cell r="C14" t="str">
            <v>Janeiro de 2019 Pe</v>
          </cell>
          <cell r="E14" t="str">
            <v>Janeiro de 2018 Po</v>
          </cell>
          <cell r="T14" t="str">
            <v>Janeiro de 2018 Po</v>
          </cell>
        </row>
        <row r="15">
          <cell r="C15" t="str">
            <v>Fevereiro de 2019 Pe</v>
          </cell>
          <cell r="E15" t="str">
            <v>Fevereiro de 2018 Po</v>
          </cell>
          <cell r="T15" t="str">
            <v>Janeiro a fevereiro de 2018 Po</v>
          </cell>
        </row>
        <row r="16">
          <cell r="C16" t="str">
            <v>Março de 2019 Pe</v>
          </cell>
          <cell r="E16" t="str">
            <v>Março de 2018 Po</v>
          </cell>
          <cell r="T16" t="str">
            <v>Janeiro a março de 2018 Po</v>
          </cell>
        </row>
        <row r="17">
          <cell r="C17" t="str">
            <v>Abril de 2019 Pe</v>
          </cell>
          <cell r="E17" t="str">
            <v>Abril de 2018 Po</v>
          </cell>
          <cell r="T17" t="str">
            <v>Janeiro a abril de 2018 Po</v>
          </cell>
        </row>
        <row r="18">
          <cell r="C18" t="str">
            <v>Maio de 2019 Pe</v>
          </cell>
          <cell r="E18" t="str">
            <v>Maio de 2018 Po</v>
          </cell>
          <cell r="T18" t="str">
            <v>Janeiro a maio de 2018 Po</v>
          </cell>
        </row>
        <row r="19">
          <cell r="C19" t="str">
            <v>Junho de 2019 Pe</v>
          </cell>
          <cell r="E19" t="str">
            <v>Junho de 2018 Po</v>
          </cell>
          <cell r="T19" t="str">
            <v>Janeiro a junho de 2018 Po</v>
          </cell>
        </row>
        <row r="20">
          <cell r="C20" t="str">
            <v>Julho de 2019 Pe</v>
          </cell>
          <cell r="E20" t="str">
            <v>Julho de 2018 Po</v>
          </cell>
          <cell r="T20" t="str">
            <v>Janeiro a julho de 2018 Po</v>
          </cell>
        </row>
        <row r="21">
          <cell r="C21" t="str">
            <v>Agosto de 2019 Pe</v>
          </cell>
          <cell r="E21" t="str">
            <v>Agosto de 2018 Po</v>
          </cell>
          <cell r="T21" t="str">
            <v>Janeiro a agosto de 2018 Po</v>
          </cell>
        </row>
        <row r="22">
          <cell r="C22" t="str">
            <v>Setembro de 2019 Pe</v>
          </cell>
          <cell r="E22" t="str">
            <v>Setembro de 2018 Po</v>
          </cell>
          <cell r="T22" t="str">
            <v>Janeiro a setembro de 2018 Po</v>
          </cell>
        </row>
        <row r="23">
          <cell r="C23" t="str">
            <v>Outubro de 2019 Pe</v>
          </cell>
          <cell r="E23" t="str">
            <v>Outubro de 2018 Po</v>
          </cell>
          <cell r="T23" t="str">
            <v>Janeiro a outubro de 2018 Po</v>
          </cell>
        </row>
        <row r="24">
          <cell r="C24" t="str">
            <v>Novembro de 2019 Pe</v>
          </cell>
          <cell r="E24" t="str">
            <v>Novembro de 2018 Po</v>
          </cell>
          <cell r="T24" t="str">
            <v>Janeiro a novembro de 2018 Po</v>
          </cell>
        </row>
        <row r="25">
          <cell r="C25" t="str">
            <v>Dezembro de 2019 Pe</v>
          </cell>
          <cell r="E25" t="str">
            <v>Dezembro de 2018 Po</v>
          </cell>
          <cell r="T25" t="str">
            <v>Janeiro a dezembro de 2018 Po</v>
          </cell>
        </row>
        <row r="26">
          <cell r="C26" t="str">
            <v>Janeiro de 2020 Pe</v>
          </cell>
          <cell r="E26" t="str">
            <v>Janeiro de 2019 Po</v>
          </cell>
        </row>
        <row r="27">
          <cell r="C27" t="str">
            <v>Fevereiro de 2020 Pe</v>
          </cell>
          <cell r="E27" t="str">
            <v>Fevereiro de 2019 Po</v>
          </cell>
        </row>
        <row r="28">
          <cell r="C28" t="str">
            <v>Março de 2020 Pe</v>
          </cell>
          <cell r="E28" t="str">
            <v>Março de 2019 Po</v>
          </cell>
        </row>
        <row r="29">
          <cell r="C29" t="str">
            <v>Abril de 2020 Pe</v>
          </cell>
          <cell r="E29" t="str">
            <v>Abril de 2019 Po</v>
          </cell>
        </row>
        <row r="30">
          <cell r="C30" t="str">
            <v>Maio de 2020 Pe</v>
          </cell>
          <cell r="E30" t="str">
            <v>Maio de 2019 Po</v>
          </cell>
        </row>
        <row r="31">
          <cell r="C31" t="str">
            <v>Junho de 2020 Pe</v>
          </cell>
          <cell r="E31" t="str">
            <v>Junho de 2019 Po</v>
          </cell>
        </row>
        <row r="32">
          <cell r="C32" t="str">
            <v>Julho de 2020 Pe</v>
          </cell>
          <cell r="E32" t="str">
            <v>Julho de 2019 Po</v>
          </cell>
        </row>
        <row r="33">
          <cell r="C33" t="str">
            <v>Agosto de 2020 Pe</v>
          </cell>
          <cell r="E33" t="str">
            <v>Agosto de 2019 Po</v>
          </cell>
        </row>
        <row r="34">
          <cell r="C34" t="str">
            <v>Setembro de 2020 Pe</v>
          </cell>
          <cell r="E34" t="str">
            <v>Setembro de 2019 Po</v>
          </cell>
        </row>
        <row r="35">
          <cell r="C35" t="str">
            <v>Outubro de 2020 Pe</v>
          </cell>
          <cell r="E35" t="str">
            <v>Outubro de 2019 Po</v>
          </cell>
        </row>
        <row r="36">
          <cell r="C36" t="str">
            <v>Novembro de 2020 Pe</v>
          </cell>
          <cell r="E36" t="str">
            <v>Novembro de 2019 Po</v>
          </cell>
        </row>
        <row r="37">
          <cell r="C37" t="str">
            <v>Dezembro de 2020 Pe</v>
          </cell>
          <cell r="E37" t="str">
            <v>Dezembro de 2019 Po</v>
          </cell>
        </row>
        <row r="38">
          <cell r="E38" t="str">
            <v>Janeiro de 2020 Po</v>
          </cell>
        </row>
        <row r="39">
          <cell r="E39" t="str">
            <v>Fevereiro de 2020 Po</v>
          </cell>
        </row>
        <row r="40">
          <cell r="E40" t="str">
            <v>Março de 2020 Po</v>
          </cell>
        </row>
        <row r="41">
          <cell r="E41" t="str">
            <v>Abril de 2020 Po</v>
          </cell>
        </row>
        <row r="42">
          <cell r="E42" t="str">
            <v>Maio de 2020 Po</v>
          </cell>
        </row>
        <row r="43">
          <cell r="E43" t="str">
            <v>Junho de 2020 Po</v>
          </cell>
        </row>
        <row r="44">
          <cell r="E44" t="str">
            <v>Julho de 2020 Po</v>
          </cell>
        </row>
        <row r="45">
          <cell r="E45" t="str">
            <v>Agosto de 2020 Po</v>
          </cell>
        </row>
        <row r="46">
          <cell r="E46" t="str">
            <v>Setembro de 2020 Po</v>
          </cell>
        </row>
        <row r="47">
          <cell r="E47" t="str">
            <v>Outubro de 2020 Po</v>
          </cell>
        </row>
        <row r="48">
          <cell r="E48" t="str">
            <v>Novembro de 2020 Po</v>
          </cell>
        </row>
        <row r="49">
          <cell r="E49" t="str">
            <v>Dezembro de 2020 Po</v>
          </cell>
        </row>
      </sheetData>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34">
    <pageSetUpPr fitToPage="1"/>
  </sheetPr>
  <dimension ref="B1:C56"/>
  <sheetViews>
    <sheetView showGridLines="0" workbookViewId="0"/>
  </sheetViews>
  <sheetFormatPr defaultRowHeight="12.75"/>
  <cols>
    <col min="1" max="1" width="1.73046875" customWidth="1"/>
    <col min="2" max="2" width="127" customWidth="1"/>
  </cols>
  <sheetData>
    <row r="1" spans="2:3" ht="24" customHeight="1">
      <c r="B1" s="253" t="s">
        <v>588</v>
      </c>
    </row>
    <row r="2" spans="2:3" ht="8.25" customHeight="1">
      <c r="B2" s="253"/>
    </row>
    <row r="3" spans="2:3" ht="12.75" customHeight="1">
      <c r="B3" s="250" t="s">
        <v>425</v>
      </c>
    </row>
    <row r="4" spans="2:3" ht="12.75" customHeight="1">
      <c r="B4" s="250" t="s">
        <v>626</v>
      </c>
    </row>
    <row r="5" spans="2:3" ht="4.5" customHeight="1">
      <c r="B5" s="253"/>
    </row>
    <row r="6" spans="2:3" s="256" customFormat="1" ht="18.75" customHeight="1">
      <c r="B6" s="257" t="s">
        <v>474</v>
      </c>
    </row>
    <row r="7" spans="2:3" s="256" customFormat="1" ht="5.25" customHeight="1">
      <c r="B7" s="257"/>
    </row>
    <row r="8" spans="2:3">
      <c r="B8" s="250" t="s">
        <v>589</v>
      </c>
      <c r="C8" s="255"/>
    </row>
    <row r="9" spans="2:3">
      <c r="B9" s="250" t="s">
        <v>592</v>
      </c>
      <c r="C9" s="255"/>
    </row>
    <row r="10" spans="2:3">
      <c r="B10" s="250" t="s">
        <v>593</v>
      </c>
      <c r="C10" s="255"/>
    </row>
    <row r="11" spans="2:3">
      <c r="B11" s="250" t="s">
        <v>595</v>
      </c>
      <c r="C11" s="255"/>
    </row>
    <row r="12" spans="2:3">
      <c r="B12" s="250" t="s">
        <v>475</v>
      </c>
      <c r="C12" s="255"/>
    </row>
    <row r="13" spans="2:3">
      <c r="B13" s="250" t="s">
        <v>476</v>
      </c>
      <c r="C13" s="255"/>
    </row>
    <row r="14" spans="2:3">
      <c r="B14" s="250" t="s">
        <v>477</v>
      </c>
      <c r="C14" s="255"/>
    </row>
    <row r="15" spans="2:3">
      <c r="B15" s="250" t="s">
        <v>478</v>
      </c>
      <c r="C15" s="255"/>
    </row>
    <row r="16" spans="2:3">
      <c r="B16" s="250" t="s">
        <v>479</v>
      </c>
      <c r="C16" s="255"/>
    </row>
    <row r="17" spans="2:3">
      <c r="B17" s="250" t="s">
        <v>480</v>
      </c>
      <c r="C17" s="255"/>
    </row>
    <row r="18" spans="2:3">
      <c r="B18" s="250" t="s">
        <v>481</v>
      </c>
      <c r="C18" s="255"/>
    </row>
    <row r="19" spans="2:3">
      <c r="B19" s="250" t="s">
        <v>482</v>
      </c>
      <c r="C19" s="255"/>
    </row>
    <row r="20" spans="2:3">
      <c r="B20" s="250" t="s">
        <v>483</v>
      </c>
      <c r="C20" s="255"/>
    </row>
    <row r="21" spans="2:3">
      <c r="B21" s="250" t="s">
        <v>484</v>
      </c>
      <c r="C21" s="255"/>
    </row>
    <row r="22" spans="2:3">
      <c r="B22" s="250" t="s">
        <v>485</v>
      </c>
      <c r="C22" s="255"/>
    </row>
    <row r="23" spans="2:3">
      <c r="B23" s="250" t="s">
        <v>508</v>
      </c>
      <c r="C23" s="255"/>
    </row>
    <row r="24" spans="2:3">
      <c r="B24" s="250" t="s">
        <v>486</v>
      </c>
      <c r="C24" s="255"/>
    </row>
    <row r="25" spans="2:3">
      <c r="B25" s="251"/>
    </row>
    <row r="26" spans="2:3" s="256" customFormat="1" ht="18.75" customHeight="1">
      <c r="B26" s="257" t="s">
        <v>487</v>
      </c>
    </row>
    <row r="27" spans="2:3" s="256" customFormat="1" ht="5.25" customHeight="1">
      <c r="B27" s="491"/>
    </row>
    <row r="28" spans="2:3" s="255" customFormat="1">
      <c r="B28" s="250" t="s">
        <v>488</v>
      </c>
    </row>
    <row r="29" spans="2:3" s="255" customFormat="1">
      <c r="B29" s="250" t="s">
        <v>603</v>
      </c>
    </row>
    <row r="30" spans="2:3" s="255" customFormat="1">
      <c r="B30" s="250" t="s">
        <v>604</v>
      </c>
    </row>
    <row r="31" spans="2:3" s="255" customFormat="1">
      <c r="B31" s="250" t="s">
        <v>605</v>
      </c>
    </row>
    <row r="32" spans="2:3" s="255" customFormat="1">
      <c r="B32" s="250" t="s">
        <v>606</v>
      </c>
    </row>
    <row r="33" spans="2:2">
      <c r="B33" s="250"/>
    </row>
    <row r="34" spans="2:2" s="256" customFormat="1" ht="18.75" customHeight="1">
      <c r="B34" s="258" t="s">
        <v>489</v>
      </c>
    </row>
    <row r="35" spans="2:2" s="256" customFormat="1" ht="5.25" customHeight="1">
      <c r="B35" s="258"/>
    </row>
    <row r="36" spans="2:2" s="255" customFormat="1">
      <c r="B36" s="250" t="s">
        <v>610</v>
      </c>
    </row>
    <row r="37" spans="2:2" s="255" customFormat="1">
      <c r="B37" s="250" t="s">
        <v>611</v>
      </c>
    </row>
    <row r="38" spans="2:2" s="255" customFormat="1">
      <c r="B38" s="250" t="s">
        <v>617</v>
      </c>
    </row>
    <row r="39" spans="2:2" s="255" customFormat="1">
      <c r="B39" s="250" t="s">
        <v>616</v>
      </c>
    </row>
    <row r="40" spans="2:2" s="255" customFormat="1">
      <c r="B40" s="250" t="s">
        <v>615</v>
      </c>
    </row>
    <row r="41" spans="2:2" s="255" customFormat="1">
      <c r="B41" s="250" t="s">
        <v>614</v>
      </c>
    </row>
    <row r="42" spans="2:2" s="255" customFormat="1">
      <c r="B42" s="250" t="s">
        <v>613</v>
      </c>
    </row>
    <row r="43" spans="2:2" s="255" customFormat="1">
      <c r="B43" s="250" t="s">
        <v>618</v>
      </c>
    </row>
    <row r="44" spans="2:2" s="255" customFormat="1">
      <c r="B44" s="250" t="s">
        <v>501</v>
      </c>
    </row>
    <row r="45" spans="2:2" s="255" customFormat="1">
      <c r="B45" s="254"/>
    </row>
    <row r="46" spans="2:2" s="256" customFormat="1" ht="18.75" customHeight="1">
      <c r="B46" s="257" t="s">
        <v>490</v>
      </c>
    </row>
    <row r="47" spans="2:2" s="256" customFormat="1" ht="5.25" customHeight="1">
      <c r="B47" s="257"/>
    </row>
    <row r="48" spans="2:2" s="255" customFormat="1">
      <c r="B48" s="250" t="s">
        <v>619</v>
      </c>
    </row>
    <row r="49" spans="2:2" s="255" customFormat="1">
      <c r="B49" s="250" t="s">
        <v>620</v>
      </c>
    </row>
    <row r="50" spans="2:2" s="255" customFormat="1">
      <c r="B50" s="250" t="s">
        <v>621</v>
      </c>
    </row>
    <row r="51" spans="2:2">
      <c r="B51" s="250"/>
    </row>
    <row r="52" spans="2:2" s="256" customFormat="1" ht="18.75" customHeight="1">
      <c r="B52" s="257" t="s">
        <v>491</v>
      </c>
    </row>
    <row r="53" spans="2:2" s="256" customFormat="1" ht="5.25" customHeight="1">
      <c r="B53" s="257"/>
    </row>
    <row r="54" spans="2:2" s="255" customFormat="1">
      <c r="B54" s="250" t="s">
        <v>570</v>
      </c>
    </row>
    <row r="55" spans="2:2">
      <c r="B55" s="250" t="s">
        <v>568</v>
      </c>
    </row>
    <row r="56" spans="2:2">
      <c r="B56" s="250" t="s">
        <v>561</v>
      </c>
    </row>
  </sheetData>
  <phoneticPr fontId="68" type="noConversion"/>
  <hyperlinks>
    <hyperlink ref="B8" location="I.1!A1" display="I.1 - Utilização das terras, efetivos animais e máquinas agrícolas - 2009/2013" xr:uid="{00000000-0004-0000-0000-000000000000}"/>
    <hyperlink ref="B9" location="I.2!A1" display="I.2 - Explorações por natureza jurídica do produtor, classes de UTA, dimensão económica e orientação técnico-económica (OTE) - 2009/2013" xr:uid="{00000000-0004-0000-0000-000001000000}"/>
    <hyperlink ref="B10" location="I.3.!A1" display="I.3 - População agrícola familiar e produtores agrícolas na RAM - 2009/2013" xr:uid="{00000000-0004-0000-0000-000002000000}"/>
    <hyperlink ref="B11" location="I.4.!A1" display="I.4 - Mão-de-obra agrícola não familiar e unidades de trabalho-ano (UTA) nas explorações agrícolas da RAM - 2009/2013" xr:uid="{00000000-0004-0000-0000-000003000000}"/>
    <hyperlink ref="B12" location="I.5.!A1" display="I.5 - Estimativa da área e produção de algumas culturas temporárias " xr:uid="{00000000-0004-0000-0000-000004000000}"/>
    <hyperlink ref="B13" location="I.6.!A1" display="I.6 - Estimativa da área e produção de algumas culturas permanentes" xr:uid="{00000000-0004-0000-0000-000005000000}"/>
    <hyperlink ref="B14" location="I.7.!A1" display="I.7 - Venda de plantas hortícolas e aromáticas em modo de produção convencional por viveiristas regionais" xr:uid="{00000000-0004-0000-0000-000006000000}"/>
    <hyperlink ref="B15" location="I.8.!A1" display="I.8 - Espécies de permanentes vendidas por viveiristas regionais" xr:uid="{00000000-0004-0000-0000-000007000000}"/>
    <hyperlink ref="B16" location="'I.9. '!A1" display="I.9 - Venda de plantas ornamentais por viveiristas regionais" xr:uid="{00000000-0004-0000-0000-000008000000}"/>
    <hyperlink ref="B17" location="I.10.!A1" display="I.10 - Produtores e áreas em modo de produção biológico (MPB)" xr:uid="{00000000-0004-0000-0000-000009000000}"/>
    <hyperlink ref="B18" location="I.11.!A1" display="I.11 - Comercialização de banana, por categoria e mês" xr:uid="{00000000-0004-0000-0000-00000A000000}"/>
    <hyperlink ref="B19" location="I.12.!A1" display="I.12 - Produção de uvas de castas Vitis Vinifera" xr:uid="{00000000-0004-0000-0000-00000B000000}"/>
    <hyperlink ref="B20" location="I.13.!A1" display="I.13 - Produção de vinho (sem álcool vínico), por ano de vindima" xr:uid="{00000000-0004-0000-0000-00000C000000}"/>
    <hyperlink ref="B21" location="I.14.!A1" display="I.14 - Algumas produções regionais agrícolas e agro-industriais" xr:uid="{00000000-0004-0000-0000-00000D000000}"/>
    <hyperlink ref="B22" location="I.15.!A1" display="I.15 - Estimativa anual dos principais grupos de efetivos animais" xr:uid="{00000000-0004-0000-0000-00000E000000}"/>
    <hyperlink ref="B23" location="I.16.!A1" display="I.16 - Produção de ovos e abate de frango e coelhos" xr:uid="{00000000-0004-0000-0000-00000F000000}"/>
    <hyperlink ref="B24" location="I.17.!A1" display="I.17 - Reses abatidas e aprovadas para consumo, segundo as principais espécies" xr:uid="{00000000-0004-0000-0000-000010000000}"/>
    <hyperlink ref="B28" location="II.1!A1" display="II.1 - Embarcações licenciadas por segmento de pesca " xr:uid="{00000000-0004-0000-0000-000011000000}"/>
    <hyperlink ref="B29" location="II.2!A1" display="II.2 - Embarcações licenciadas por tipo de arte" xr:uid="{00000000-0004-0000-0000-000013000000}"/>
    <hyperlink ref="B30" location="II.3!A1" display="II.3 - Pesca descarregada " xr:uid="{00000000-0004-0000-0000-000014000000}"/>
    <hyperlink ref="B31" location="II.4!A1" display="II.4 - Pesca descarregada por espécie e mês" xr:uid="{00000000-0004-0000-0000-000015000000}"/>
    <hyperlink ref="B36" location="III.1!A1" display="III.1 - Principais agregados das contas económicas da agricultura regionais (1995 - 2015Po)" xr:uid="{00000000-0004-0000-0000-000016000000}"/>
    <hyperlink ref="B37" location="III.2!A1" display="III.2 - Produção por tipo de bens e serviços (1995 - 2015Po)" xr:uid="{00000000-0004-0000-0000-000017000000}"/>
    <hyperlink ref="B38" location="III.3!A1" display="III.3 - Produção animal (1995 - 2015Po)" xr:uid="{00000000-0004-0000-0000-000018000000}"/>
    <hyperlink ref="B39" location="III.4!A1" display="III.4 - Produção vegetal por tipo de bens (1995 - 2015Po)" xr:uid="{00000000-0004-0000-0000-000019000000}"/>
    <hyperlink ref="B40" location="III.5!A1" display="III.5 - Consumo intermédio por tipo de bens e serviços  (1995 - 2015Po)" xr:uid="{00000000-0004-0000-0000-00001A000000}"/>
    <hyperlink ref="B41" location="III.6!A1" display="III.6 - Formação bruta de capital fixo (1995 - 2015Po)" xr:uid="{00000000-0004-0000-0000-00001B000000}"/>
    <hyperlink ref="B42" location="III.7!A1" display="III.7 - Transferências de capital (1995 - 2015Po)" xr:uid="{00000000-0004-0000-0000-00001C000000}"/>
    <hyperlink ref="B43" location="III.8!A1" display="III.8 - Volume de mão-de-obra (1995 - 2015Po)" xr:uid="{00000000-0004-0000-0000-00001D000000}"/>
    <hyperlink ref="B44" location="III.9!A1" display="III.9 - Principais exportações de produtos Agrícolas" xr:uid="{00000000-0004-0000-0000-00001E000000}"/>
    <hyperlink ref="B48" location="IV.1!A1" display="IV.1 - Índice de preços, no produtor, de produtos agrícolas (2011 - 2016)" xr:uid="{00000000-0004-0000-0000-00001F000000}"/>
    <hyperlink ref="B54" location="V.1!A1" display="V.1 - Superfície florestal da R. A. da Madeira " xr:uid="{00000000-0004-0000-0000-000020000000}"/>
    <hyperlink ref="B3" location="'Sinais Convencionais'!A1" display="Sinais Convencionais" xr:uid="{00000000-0004-0000-0000-000021000000}"/>
    <hyperlink ref="B49" location="IV.2!A1" display="IV.2 - Índice de preços, no produtor, dos meios de produção de consumo corrente (2011 - 2016)" xr:uid="{00000000-0004-0000-0000-000022000000}"/>
    <hyperlink ref="B50" location="IV.3!A1" display="IV.3 - Preços dos produtos agrícolas no produtor (2010 - 2016)" xr:uid="{00000000-0004-0000-0000-000023000000}"/>
    <hyperlink ref="B32" location="II.5!A1" display="II.5 - Produção e vendas resultantes da atividade de aquicultura por mercados" xr:uid="{00000000-0004-0000-0000-000024000000}"/>
    <hyperlink ref="B55" location="V.2!A1" display="V.2 - Superfície florestal da R. A. da Madeira " xr:uid="{C02BC63D-2E04-426D-AE35-C713727C940D}"/>
    <hyperlink ref="B56" location="V.3!A1" display="V.3 - Licenças de corte " xr:uid="{DE1E776E-C998-4B84-BBB9-C624E1F5E759}"/>
    <hyperlink ref="B4" location="'Conceitos e notas explicativas'!A1" display="Conceitos e notas explicativas" xr:uid="{15CB7F7A-3A11-494A-860E-64D47B075012}"/>
  </hyperlinks>
  <printOptions horizontalCentered="1"/>
  <pageMargins left="0.27559055118110237" right="0.27559055118110237" top="0.6692913385826772" bottom="0.27559055118110237" header="0" footer="0"/>
  <pageSetup paperSize="9" scale="79" orientation="portrait" horizontalDpi="4294967294"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olha7">
    <pageSetUpPr fitToPage="1"/>
  </sheetPr>
  <dimension ref="B1:G78"/>
  <sheetViews>
    <sheetView showGridLines="0" zoomScaleNormal="100" workbookViewId="0">
      <pane xSplit="3" ySplit="6" topLeftCell="D7" activePane="bottomRight" state="frozen"/>
      <selection activeCell="X33" sqref="X33"/>
      <selection pane="topRight" activeCell="X33" sqref="X33"/>
      <selection pane="bottomLeft" activeCell="X33" sqref="X33"/>
      <selection pane="bottomRight"/>
    </sheetView>
  </sheetViews>
  <sheetFormatPr defaultColWidth="9.1328125" defaultRowHeight="10.15"/>
  <cols>
    <col min="1" max="1" width="6.73046875" style="14" customWidth="1"/>
    <col min="2" max="2" width="6.265625" style="14" customWidth="1"/>
    <col min="3" max="3" width="35.1328125" style="14" customWidth="1"/>
    <col min="4" max="5" width="22.73046875" style="14" customWidth="1"/>
    <col min="6" max="6" width="6.73046875" style="14" customWidth="1"/>
    <col min="7" max="7" width="14.59765625" style="14" bestFit="1" customWidth="1"/>
    <col min="8" max="16384" width="9.1328125" style="14"/>
  </cols>
  <sheetData>
    <row r="1" spans="2:7" ht="16.5" customHeight="1">
      <c r="B1" s="537" t="s">
        <v>493</v>
      </c>
      <c r="C1" s="537"/>
      <c r="D1" s="537"/>
      <c r="E1" s="537"/>
    </row>
    <row r="2" spans="2:7" ht="16.5" customHeight="1">
      <c r="B2" s="537"/>
      <c r="C2" s="537"/>
      <c r="D2" s="537"/>
      <c r="E2" s="537"/>
      <c r="G2" s="421" t="s">
        <v>573</v>
      </c>
    </row>
    <row r="3" spans="2:7" ht="21" customHeight="1">
      <c r="B3" s="107"/>
      <c r="C3" s="107"/>
      <c r="D3" s="250"/>
    </row>
    <row r="4" spans="2:7">
      <c r="B4" s="525" t="s">
        <v>218</v>
      </c>
      <c r="C4" s="525"/>
      <c r="E4" s="27" t="s">
        <v>228</v>
      </c>
    </row>
    <row r="5" spans="2:7" ht="18" customHeight="1">
      <c r="B5" s="548" t="s">
        <v>74</v>
      </c>
      <c r="C5" s="545"/>
      <c r="D5" s="545" t="s">
        <v>95</v>
      </c>
      <c r="E5" s="546"/>
    </row>
    <row r="6" spans="2:7" ht="17.25" customHeight="1">
      <c r="B6" s="549"/>
      <c r="C6" s="550"/>
      <c r="D6" s="310">
        <v>2023</v>
      </c>
      <c r="E6" s="311">
        <v>2024</v>
      </c>
    </row>
    <row r="7" spans="2:7" ht="9" customHeight="1">
      <c r="B7" s="291"/>
      <c r="C7" s="291"/>
      <c r="D7" s="291"/>
      <c r="E7" s="291"/>
    </row>
    <row r="8" spans="2:7" ht="18" customHeight="1">
      <c r="B8" s="529" t="s">
        <v>37</v>
      </c>
      <c r="C8" s="529"/>
      <c r="D8" s="126">
        <v>1900</v>
      </c>
      <c r="E8" s="126">
        <v>30000</v>
      </c>
    </row>
    <row r="9" spans="2:7" ht="18" customHeight="1">
      <c r="B9" s="529" t="s">
        <v>85</v>
      </c>
      <c r="C9" s="529"/>
      <c r="D9" s="126">
        <v>9491</v>
      </c>
      <c r="E9" s="126">
        <v>22464</v>
      </c>
    </row>
    <row r="10" spans="2:7" ht="18" customHeight="1">
      <c r="B10" s="529" t="s">
        <v>30</v>
      </c>
      <c r="C10" s="529"/>
      <c r="D10" s="126">
        <v>3184141</v>
      </c>
      <c r="E10" s="126">
        <v>1304750</v>
      </c>
    </row>
    <row r="11" spans="2:7" ht="18" customHeight="1">
      <c r="B11" s="529" t="s">
        <v>86</v>
      </c>
      <c r="C11" s="529"/>
      <c r="D11" s="127">
        <v>407293</v>
      </c>
      <c r="E11" s="126">
        <v>265320</v>
      </c>
    </row>
    <row r="12" spans="2:7" ht="18" customHeight="1">
      <c r="B12" s="529" t="s">
        <v>87</v>
      </c>
      <c r="C12" s="529"/>
      <c r="D12" s="127">
        <v>1620</v>
      </c>
      <c r="E12" s="126">
        <v>9900</v>
      </c>
    </row>
    <row r="13" spans="2:7" ht="18" customHeight="1">
      <c r="B13" s="529" t="s">
        <v>88</v>
      </c>
      <c r="C13" s="529"/>
      <c r="D13" s="127">
        <v>9313</v>
      </c>
      <c r="E13" s="126">
        <v>241780</v>
      </c>
    </row>
    <row r="14" spans="2:7" ht="18" customHeight="1">
      <c r="B14" s="529" t="s">
        <v>113</v>
      </c>
      <c r="C14" s="529"/>
      <c r="D14" s="127">
        <v>268000</v>
      </c>
      <c r="E14" s="126">
        <v>204060</v>
      </c>
    </row>
    <row r="15" spans="2:7" ht="18" customHeight="1">
      <c r="B15" s="529" t="s">
        <v>34</v>
      </c>
      <c r="C15" s="529"/>
      <c r="D15" s="127">
        <v>415647</v>
      </c>
      <c r="E15" s="126">
        <v>363752</v>
      </c>
    </row>
    <row r="16" spans="2:7" ht="18" customHeight="1">
      <c r="B16" s="22" t="s">
        <v>35</v>
      </c>
      <c r="C16" s="22"/>
      <c r="D16" s="127">
        <v>2231</v>
      </c>
      <c r="E16" s="126">
        <v>58960</v>
      </c>
    </row>
    <row r="17" spans="2:7" ht="18" customHeight="1">
      <c r="B17" s="483" t="s">
        <v>89</v>
      </c>
      <c r="C17" s="483"/>
      <c r="D17" s="513">
        <v>403072</v>
      </c>
      <c r="E17" s="440">
        <v>47352</v>
      </c>
    </row>
    <row r="18" spans="2:7" ht="18" customHeight="1">
      <c r="B18" s="514" t="s">
        <v>175</v>
      </c>
      <c r="C18" s="514"/>
      <c r="D18" s="513">
        <v>40150</v>
      </c>
      <c r="E18" s="440">
        <v>37548</v>
      </c>
    </row>
    <row r="19" spans="2:7" ht="18" customHeight="1">
      <c r="B19" s="514" t="s">
        <v>557</v>
      </c>
      <c r="C19" s="514"/>
      <c r="D19" s="513">
        <v>46500</v>
      </c>
      <c r="E19" s="440">
        <v>56040</v>
      </c>
    </row>
    <row r="20" spans="2:7" ht="18" customHeight="1">
      <c r="B20" s="483" t="s">
        <v>564</v>
      </c>
      <c r="C20" s="483"/>
      <c r="D20" s="513">
        <v>631693</v>
      </c>
      <c r="E20" s="440">
        <v>635280</v>
      </c>
    </row>
    <row r="21" spans="2:7" ht="18" customHeight="1">
      <c r="B21" s="483" t="s">
        <v>107</v>
      </c>
      <c r="C21" s="483"/>
      <c r="D21" s="440">
        <v>9661</v>
      </c>
      <c r="E21" s="440">
        <v>290160</v>
      </c>
    </row>
    <row r="22" spans="2:7" ht="18" customHeight="1">
      <c r="B22" s="547" t="s">
        <v>36</v>
      </c>
      <c r="C22" s="547"/>
      <c r="D22" s="440">
        <v>282557</v>
      </c>
      <c r="E22" s="440">
        <v>21244</v>
      </c>
    </row>
    <row r="23" spans="2:7" ht="18" customHeight="1">
      <c r="B23" s="547" t="s">
        <v>90</v>
      </c>
      <c r="C23" s="547"/>
      <c r="D23" s="440">
        <v>1093</v>
      </c>
      <c r="E23" s="440">
        <v>49476</v>
      </c>
    </row>
    <row r="24" spans="2:7" ht="18" customHeight="1">
      <c r="B24" s="547" t="s">
        <v>32</v>
      </c>
      <c r="C24" s="547"/>
      <c r="D24" s="440">
        <v>50230</v>
      </c>
      <c r="E24" s="440">
        <v>80744</v>
      </c>
    </row>
    <row r="25" spans="2:7" ht="18" customHeight="1">
      <c r="B25" s="547" t="s">
        <v>103</v>
      </c>
      <c r="C25" s="547"/>
      <c r="D25" s="440">
        <v>2616408</v>
      </c>
      <c r="E25" s="440">
        <v>40884</v>
      </c>
    </row>
    <row r="26" spans="2:7" ht="18" customHeight="1">
      <c r="B26" s="547" t="s">
        <v>31</v>
      </c>
      <c r="C26" s="547"/>
      <c r="D26" s="440">
        <v>51668</v>
      </c>
      <c r="E26" s="440">
        <v>77172</v>
      </c>
    </row>
    <row r="27" spans="2:7" ht="17.25" customHeight="1">
      <c r="B27" s="529" t="s">
        <v>112</v>
      </c>
      <c r="C27" s="529"/>
      <c r="D27" s="126">
        <v>325286</v>
      </c>
      <c r="E27" s="126">
        <v>184689</v>
      </c>
    </row>
    <row r="28" spans="2:7" ht="17.25" customHeight="1">
      <c r="B28" s="529" t="s">
        <v>294</v>
      </c>
      <c r="C28" s="529"/>
      <c r="D28" s="126">
        <v>37481</v>
      </c>
      <c r="E28" s="126">
        <v>75524</v>
      </c>
    </row>
    <row r="29" spans="2:7" ht="5.25" customHeight="1">
      <c r="B29" s="22"/>
      <c r="C29" s="22"/>
      <c r="D29" s="126"/>
      <c r="E29" s="126"/>
    </row>
    <row r="30" spans="2:7" ht="3" customHeight="1">
      <c r="B30" s="288"/>
      <c r="C30" s="288"/>
      <c r="D30" s="312"/>
      <c r="E30" s="312"/>
    </row>
    <row r="31" spans="2:7" ht="5.25" customHeight="1">
      <c r="B31" s="22"/>
      <c r="C31" s="22"/>
      <c r="D31" s="126"/>
      <c r="E31" s="126"/>
    </row>
    <row r="32" spans="2:7" ht="12.75" customHeight="1">
      <c r="B32" s="525" t="s">
        <v>558</v>
      </c>
      <c r="C32" s="525"/>
      <c r="D32" s="525"/>
      <c r="E32" s="525"/>
      <c r="F32" s="15"/>
      <c r="G32" s="15"/>
    </row>
    <row r="33" spans="2:5" ht="12.75" customHeight="1">
      <c r="B33" s="551" t="s">
        <v>559</v>
      </c>
      <c r="C33" s="551"/>
      <c r="D33" s="551"/>
      <c r="E33" s="551"/>
    </row>
    <row r="34" spans="2:5" ht="10.9">
      <c r="B34" s="439"/>
      <c r="C34" s="439"/>
      <c r="D34" s="439"/>
    </row>
    <row r="77" spans="2:3">
      <c r="B77" s="23"/>
      <c r="C77" s="23"/>
    </row>
    <row r="78" spans="2:3">
      <c r="B78" s="13"/>
      <c r="C78" s="13"/>
    </row>
  </sheetData>
  <mergeCells count="21">
    <mergeCell ref="B23:C23"/>
    <mergeCell ref="B32:E32"/>
    <mergeCell ref="B33:E33"/>
    <mergeCell ref="B28:C28"/>
    <mergeCell ref="B24:C24"/>
    <mergeCell ref="B26:C26"/>
    <mergeCell ref="B27:C27"/>
    <mergeCell ref="B25:C25"/>
    <mergeCell ref="D5:E5"/>
    <mergeCell ref="B1:E2"/>
    <mergeCell ref="B15:C15"/>
    <mergeCell ref="B13:C13"/>
    <mergeCell ref="B22:C22"/>
    <mergeCell ref="B10:C10"/>
    <mergeCell ref="B14:C14"/>
    <mergeCell ref="B12:C12"/>
    <mergeCell ref="B4:C4"/>
    <mergeCell ref="B5:C6"/>
    <mergeCell ref="B8:C8"/>
    <mergeCell ref="B11:C11"/>
    <mergeCell ref="B9:C9"/>
  </mergeCells>
  <phoneticPr fontId="7" type="noConversion"/>
  <hyperlinks>
    <hyperlink ref="G2" location="Indice!A1" tooltip="(voltar ao índice)" display="Indice!A1" xr:uid="{00000000-0004-0000-0800-000000000000}"/>
  </hyperlinks>
  <printOptions horizontalCentered="1"/>
  <pageMargins left="0.47244094488188981" right="0.47244094488188981" top="0.6692913385826772" bottom="0.6692913385826772" header="0" footer="0"/>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olha8">
    <pageSetUpPr fitToPage="1"/>
  </sheetPr>
  <dimension ref="B1:K26"/>
  <sheetViews>
    <sheetView showGridLines="0" zoomScaleNormal="100" workbookViewId="0">
      <pane xSplit="5" ySplit="5" topLeftCell="F6" activePane="bottomRight" state="frozen"/>
      <selection activeCell="X33" sqref="X33"/>
      <selection pane="topRight" activeCell="X33" sqref="X33"/>
      <selection pane="bottomLeft" activeCell="X33" sqref="X33"/>
      <selection pane="bottomRight"/>
    </sheetView>
  </sheetViews>
  <sheetFormatPr defaultColWidth="9.1328125" defaultRowHeight="10.15"/>
  <cols>
    <col min="1" max="1" width="6.73046875" style="14" customWidth="1"/>
    <col min="2" max="2" width="4.59765625" style="14" customWidth="1"/>
    <col min="3" max="3" width="16.265625" style="14" customWidth="1"/>
    <col min="4" max="4" width="9" style="14" customWidth="1"/>
    <col min="5" max="5" width="11.265625" style="14" customWidth="1"/>
    <col min="6" max="7" width="22.73046875" style="14" customWidth="1"/>
    <col min="8" max="8" width="6.73046875" style="14" customWidth="1"/>
    <col min="9" max="9" width="14.59765625" style="14" bestFit="1" customWidth="1"/>
    <col min="10" max="16384" width="9.1328125" style="14"/>
  </cols>
  <sheetData>
    <row r="1" spans="2:9" ht="21" customHeight="1">
      <c r="B1" s="537" t="s">
        <v>586</v>
      </c>
      <c r="C1" s="537"/>
      <c r="D1" s="537"/>
      <c r="E1" s="537"/>
      <c r="F1" s="537"/>
      <c r="G1" s="537"/>
    </row>
    <row r="2" spans="2:9" ht="21" customHeight="1">
      <c r="B2" s="70"/>
      <c r="C2" s="70"/>
      <c r="D2" s="70"/>
      <c r="E2" s="70"/>
      <c r="I2" s="421" t="s">
        <v>573</v>
      </c>
    </row>
    <row r="3" spans="2:9" ht="12.75" customHeight="1">
      <c r="B3" s="12" t="s">
        <v>218</v>
      </c>
      <c r="C3" s="50"/>
      <c r="D3" s="50"/>
      <c r="E3" s="50"/>
      <c r="F3" s="27" t="s">
        <v>228</v>
      </c>
      <c r="G3" s="27"/>
    </row>
    <row r="4" spans="2:9" ht="21" customHeight="1">
      <c r="B4" s="548" t="s">
        <v>74</v>
      </c>
      <c r="C4" s="545"/>
      <c r="D4" s="545"/>
      <c r="E4" s="545"/>
      <c r="F4" s="528" t="s">
        <v>95</v>
      </c>
      <c r="G4" s="553"/>
    </row>
    <row r="5" spans="2:9" ht="21" customHeight="1">
      <c r="B5" s="549"/>
      <c r="C5" s="550"/>
      <c r="D5" s="550"/>
      <c r="E5" s="550"/>
      <c r="F5" s="311">
        <v>2023</v>
      </c>
      <c r="G5" s="311">
        <v>2024</v>
      </c>
    </row>
    <row r="6" spans="2:9" ht="9" customHeight="1">
      <c r="B6" s="291"/>
      <c r="C6" s="291"/>
      <c r="D6" s="291"/>
      <c r="E6" s="291"/>
      <c r="F6" s="291"/>
      <c r="G6" s="291"/>
    </row>
    <row r="7" spans="2:9" ht="16.5" customHeight="1">
      <c r="B7" s="266" t="s">
        <v>80</v>
      </c>
      <c r="C7" s="54"/>
      <c r="D7" s="54"/>
      <c r="E7" s="54"/>
      <c r="F7" s="267">
        <v>5064</v>
      </c>
      <c r="G7" s="267">
        <v>3815</v>
      </c>
    </row>
    <row r="8" spans="2:9" ht="16.5" customHeight="1">
      <c r="B8" s="266" t="s">
        <v>101</v>
      </c>
      <c r="C8" s="54"/>
      <c r="D8" s="54"/>
      <c r="E8" s="54"/>
      <c r="F8" s="267">
        <v>1460</v>
      </c>
      <c r="G8" s="267">
        <v>1164</v>
      </c>
    </row>
    <row r="9" spans="2:9" ht="16.5" customHeight="1">
      <c r="B9" s="266" t="s">
        <v>81</v>
      </c>
      <c r="C9" s="54"/>
      <c r="D9" s="54"/>
      <c r="E9" s="54"/>
      <c r="F9" s="267">
        <v>4794</v>
      </c>
      <c r="G9" s="267">
        <v>1729</v>
      </c>
    </row>
    <row r="10" spans="2:9" ht="16.5" customHeight="1">
      <c r="B10" s="266" t="s">
        <v>82</v>
      </c>
      <c r="C10" s="54"/>
      <c r="D10" s="54"/>
      <c r="E10" s="54"/>
      <c r="F10" s="267">
        <v>25524</v>
      </c>
      <c r="G10" s="267">
        <v>34350</v>
      </c>
    </row>
    <row r="11" spans="2:9" ht="16.5" customHeight="1">
      <c r="B11" s="266" t="s">
        <v>596</v>
      </c>
      <c r="C11" s="54"/>
      <c r="D11" s="54"/>
      <c r="E11" s="54"/>
      <c r="F11" s="267">
        <v>4030</v>
      </c>
      <c r="G11" s="267">
        <v>2382</v>
      </c>
    </row>
    <row r="12" spans="2:9" ht="16.5" customHeight="1">
      <c r="B12" s="266" t="s">
        <v>597</v>
      </c>
      <c r="C12" s="54"/>
      <c r="D12" s="54"/>
      <c r="E12" s="54"/>
      <c r="F12" s="267">
        <v>3381</v>
      </c>
      <c r="G12" s="267">
        <v>2155</v>
      </c>
    </row>
    <row r="13" spans="2:9" ht="16.5" customHeight="1">
      <c r="B13" s="266" t="s">
        <v>598</v>
      </c>
      <c r="C13" s="54"/>
      <c r="D13" s="54"/>
      <c r="E13" s="54"/>
      <c r="F13" s="267">
        <v>3557</v>
      </c>
      <c r="G13" s="267">
        <v>5701</v>
      </c>
    </row>
    <row r="14" spans="2:9" ht="16.5" customHeight="1">
      <c r="B14" s="266" t="s">
        <v>599</v>
      </c>
      <c r="C14" s="54"/>
      <c r="D14" s="54"/>
      <c r="E14" s="54"/>
      <c r="F14" s="267">
        <v>3293</v>
      </c>
      <c r="G14" s="267">
        <v>2084</v>
      </c>
    </row>
    <row r="15" spans="2:9" ht="16.5" customHeight="1">
      <c r="B15" s="266" t="s">
        <v>83</v>
      </c>
      <c r="C15" s="54"/>
      <c r="D15" s="54"/>
      <c r="E15" s="54"/>
      <c r="F15" s="267">
        <v>3292</v>
      </c>
      <c r="G15" s="267">
        <v>10291</v>
      </c>
    </row>
    <row r="16" spans="2:9" ht="16.5" customHeight="1">
      <c r="B16" s="266" t="s">
        <v>600</v>
      </c>
      <c r="C16" s="54"/>
      <c r="D16" s="54"/>
      <c r="E16" s="54"/>
      <c r="F16" s="267">
        <v>13942</v>
      </c>
      <c r="G16" s="267">
        <v>8713</v>
      </c>
    </row>
    <row r="17" spans="2:11" ht="16.5" customHeight="1">
      <c r="B17" s="266" t="s">
        <v>601</v>
      </c>
      <c r="C17" s="54"/>
      <c r="D17" s="54"/>
      <c r="E17" s="54"/>
      <c r="F17" s="267">
        <v>5754</v>
      </c>
      <c r="G17" s="267">
        <v>4739</v>
      </c>
    </row>
    <row r="18" spans="2:11" ht="16.5" customHeight="1">
      <c r="B18" s="266" t="s">
        <v>84</v>
      </c>
      <c r="C18" s="54"/>
      <c r="D18" s="54"/>
      <c r="E18" s="54"/>
      <c r="F18" s="267">
        <v>39482</v>
      </c>
      <c r="G18" s="267">
        <v>32289</v>
      </c>
    </row>
    <row r="19" spans="2:11" ht="9" customHeight="1">
      <c r="B19" s="266"/>
      <c r="C19" s="54"/>
      <c r="D19" s="54"/>
      <c r="E19" s="54"/>
      <c r="F19" s="267"/>
      <c r="G19" s="267"/>
    </row>
    <row r="20" spans="2:11" ht="3" customHeight="1">
      <c r="B20" s="289"/>
      <c r="C20" s="289"/>
      <c r="D20" s="289"/>
      <c r="E20" s="289"/>
      <c r="F20" s="313"/>
      <c r="G20" s="313"/>
    </row>
    <row r="21" spans="2:11" ht="5.25" customHeight="1"/>
    <row r="22" spans="2:11" ht="12.75" customHeight="1">
      <c r="B22" s="525" t="s">
        <v>558</v>
      </c>
      <c r="C22" s="525"/>
      <c r="D22" s="525"/>
      <c r="E22" s="525"/>
      <c r="F22" s="525"/>
      <c r="G22" s="525"/>
      <c r="J22" s="269"/>
      <c r="K22" s="269"/>
    </row>
    <row r="23" spans="2:11" ht="12.75" customHeight="1">
      <c r="B23" s="551" t="s">
        <v>559</v>
      </c>
      <c r="C23" s="551"/>
      <c r="D23" s="551"/>
      <c r="E23" s="551"/>
      <c r="F23" s="551"/>
      <c r="G23" s="551"/>
      <c r="J23" s="268"/>
      <c r="K23" s="268"/>
    </row>
    <row r="24" spans="2:11">
      <c r="B24" s="132"/>
      <c r="C24" s="552"/>
      <c r="D24" s="552"/>
      <c r="E24" s="552"/>
    </row>
    <row r="26" spans="2:11" ht="10.9">
      <c r="B26" s="431"/>
      <c r="C26" s="121"/>
      <c r="D26" s="121"/>
      <c r="E26" s="121"/>
    </row>
  </sheetData>
  <mergeCells count="6">
    <mergeCell ref="C24:E24"/>
    <mergeCell ref="B4:E5"/>
    <mergeCell ref="F4:G4"/>
    <mergeCell ref="B1:G1"/>
    <mergeCell ref="B22:G22"/>
    <mergeCell ref="B23:G23"/>
  </mergeCells>
  <phoneticPr fontId="7" type="noConversion"/>
  <hyperlinks>
    <hyperlink ref="I2" location="Indice!A1" tooltip="(voltar ao índice)" display="Indice!A1" xr:uid="{00000000-0004-0000-0900-000000000000}"/>
  </hyperlinks>
  <printOptions horizontalCentered="1"/>
  <pageMargins left="0.47244094488188981" right="0.47244094488188981" top="0.6692913385826772" bottom="0.6692913385826772" header="0" footer="0"/>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olha9">
    <pageSetUpPr fitToPage="1"/>
  </sheetPr>
  <dimension ref="B1:Q65"/>
  <sheetViews>
    <sheetView showGridLines="0" zoomScaleNormal="100" workbookViewId="0">
      <pane xSplit="3" ySplit="5" topLeftCell="D6" activePane="bottomRight" state="frozen"/>
      <selection activeCell="X33" sqref="X33"/>
      <selection pane="topRight" activeCell="X33" sqref="X33"/>
      <selection pane="bottomLeft" activeCell="X33" sqref="X33"/>
      <selection pane="bottomRight" activeCell="I2" sqref="I2"/>
    </sheetView>
  </sheetViews>
  <sheetFormatPr defaultColWidth="9.1328125" defaultRowHeight="10.15"/>
  <cols>
    <col min="1" max="1" width="6.73046875" style="14" customWidth="1"/>
    <col min="2" max="2" width="6.265625" style="14" customWidth="1"/>
    <col min="3" max="3" width="43.1328125" style="14" customWidth="1"/>
    <col min="4" max="7" width="12.73046875" style="14" customWidth="1"/>
    <col min="8" max="8" width="6.73046875" style="14" customWidth="1"/>
    <col min="9" max="9" width="14.59765625" style="14" bestFit="1" customWidth="1"/>
    <col min="10" max="16384" width="9.1328125" style="14"/>
  </cols>
  <sheetData>
    <row r="1" spans="2:17" ht="21" customHeight="1">
      <c r="B1" s="537" t="s">
        <v>494</v>
      </c>
      <c r="C1" s="537"/>
      <c r="D1" s="537"/>
      <c r="E1" s="537"/>
      <c r="F1" s="537"/>
      <c r="G1" s="537"/>
      <c r="H1" s="129"/>
      <c r="I1" s="129"/>
      <c r="J1" s="129"/>
      <c r="K1" s="129"/>
      <c r="L1" s="129"/>
      <c r="M1" s="129"/>
      <c r="N1" s="129"/>
      <c r="O1" s="129"/>
      <c r="P1" s="129"/>
      <c r="Q1" s="129"/>
    </row>
    <row r="2" spans="2:17" ht="21" customHeight="1">
      <c r="B2" s="192"/>
      <c r="C2" s="192"/>
      <c r="D2" s="192"/>
      <c r="E2" s="192"/>
      <c r="F2" s="192"/>
      <c r="G2" s="192"/>
      <c r="H2" s="129"/>
      <c r="I2" s="421" t="s">
        <v>573</v>
      </c>
      <c r="J2" s="129"/>
      <c r="K2" s="129"/>
      <c r="L2" s="129"/>
      <c r="M2" s="129"/>
      <c r="N2" s="129"/>
      <c r="O2" s="129"/>
      <c r="P2" s="129"/>
      <c r="Q2" s="129"/>
    </row>
    <row r="3" spans="2:17" ht="13.5" customHeight="1">
      <c r="B3" s="12" t="s">
        <v>218</v>
      </c>
      <c r="C3" s="50"/>
      <c r="E3" s="27"/>
      <c r="G3" s="27" t="s">
        <v>228</v>
      </c>
      <c r="H3" s="129"/>
      <c r="I3" s="129"/>
      <c r="J3" s="129"/>
      <c r="K3" s="129"/>
      <c r="L3" s="129"/>
      <c r="M3" s="129"/>
      <c r="N3" s="129"/>
      <c r="O3" s="129"/>
      <c r="P3" s="129"/>
    </row>
    <row r="4" spans="2:17" ht="18" customHeight="1">
      <c r="B4" s="548" t="s">
        <v>291</v>
      </c>
      <c r="C4" s="545"/>
      <c r="D4" s="546" t="s">
        <v>95</v>
      </c>
      <c r="E4" s="555"/>
      <c r="F4" s="555"/>
      <c r="G4" s="555"/>
      <c r="H4" s="129"/>
      <c r="I4" s="129"/>
      <c r="J4" s="129"/>
      <c r="K4" s="129"/>
      <c r="L4" s="129"/>
      <c r="M4" s="129"/>
    </row>
    <row r="5" spans="2:17" ht="18" customHeight="1">
      <c r="B5" s="539"/>
      <c r="C5" s="554"/>
      <c r="D5" s="554">
        <v>2023</v>
      </c>
      <c r="E5" s="538"/>
      <c r="F5" s="554">
        <v>2024</v>
      </c>
      <c r="G5" s="538"/>
    </row>
    <row r="6" spans="2:17" ht="9" customHeight="1">
      <c r="B6" s="300"/>
      <c r="C6" s="300"/>
      <c r="D6" s="300"/>
      <c r="E6" s="300"/>
      <c r="F6" s="300"/>
    </row>
    <row r="7" spans="2:17" ht="18" customHeight="1">
      <c r="B7" s="54" t="s">
        <v>426</v>
      </c>
      <c r="E7" s="440">
        <v>667</v>
      </c>
      <c r="F7" s="126"/>
      <c r="G7" s="440">
        <v>500</v>
      </c>
    </row>
    <row r="8" spans="2:17" ht="18" customHeight="1">
      <c r="B8" s="54" t="s">
        <v>296</v>
      </c>
      <c r="C8" s="268"/>
      <c r="E8" s="440">
        <v>2747</v>
      </c>
      <c r="F8" s="270"/>
      <c r="G8" s="440">
        <v>1920</v>
      </c>
    </row>
    <row r="9" spans="2:17" ht="18" customHeight="1">
      <c r="B9" s="54" t="s">
        <v>427</v>
      </c>
      <c r="E9" s="440">
        <v>26610</v>
      </c>
      <c r="F9" s="126"/>
      <c r="G9" s="440">
        <v>22150</v>
      </c>
    </row>
    <row r="10" spans="2:17" ht="18" customHeight="1">
      <c r="B10" s="54" t="s">
        <v>428</v>
      </c>
      <c r="E10" s="440">
        <v>27529</v>
      </c>
      <c r="F10" s="126"/>
      <c r="G10" s="440">
        <v>32100</v>
      </c>
    </row>
    <row r="11" spans="2:17" ht="18" customHeight="1">
      <c r="B11" s="54" t="s">
        <v>379</v>
      </c>
      <c r="E11" s="440">
        <v>31622</v>
      </c>
      <c r="F11" s="126"/>
      <c r="G11" s="440">
        <v>31600</v>
      </c>
    </row>
    <row r="12" spans="2:17" ht="18" customHeight="1">
      <c r="B12" s="54" t="s">
        <v>429</v>
      </c>
      <c r="E12" s="440">
        <v>31650</v>
      </c>
      <c r="F12" s="126"/>
      <c r="G12" s="440">
        <v>26200</v>
      </c>
    </row>
    <row r="13" spans="2:17" ht="18" customHeight="1">
      <c r="B13" s="54" t="s">
        <v>295</v>
      </c>
      <c r="E13" s="270">
        <v>126629</v>
      </c>
      <c r="F13" s="126"/>
      <c r="G13" s="270">
        <v>145700</v>
      </c>
    </row>
    <row r="14" spans="2:17" ht="9" customHeight="1">
      <c r="B14" s="54"/>
      <c r="D14" s="126"/>
      <c r="F14" s="126"/>
      <c r="G14" s="126"/>
    </row>
    <row r="15" spans="2:17" ht="3" customHeight="1">
      <c r="B15" s="289"/>
      <c r="C15" s="314"/>
      <c r="D15" s="312"/>
      <c r="E15" s="312"/>
      <c r="F15" s="312"/>
      <c r="G15" s="312"/>
    </row>
    <row r="16" spans="2:17" ht="5.25" customHeight="1">
      <c r="B16" s="54"/>
      <c r="D16" s="126"/>
      <c r="E16" s="126"/>
      <c r="F16" s="126"/>
      <c r="G16" s="126"/>
    </row>
    <row r="17" spans="2:7" ht="12.75" customHeight="1">
      <c r="B17" s="525" t="s">
        <v>558</v>
      </c>
      <c r="C17" s="525"/>
      <c r="D17" s="525"/>
      <c r="E17" s="525"/>
      <c r="F17" s="525"/>
      <c r="G17" s="525"/>
    </row>
    <row r="18" spans="2:7" ht="12.75" customHeight="1">
      <c r="B18" s="551" t="s">
        <v>559</v>
      </c>
      <c r="C18" s="551"/>
      <c r="D18" s="551"/>
      <c r="E18" s="551"/>
      <c r="F18" s="551"/>
      <c r="G18" s="551"/>
    </row>
    <row r="19" spans="2:7" ht="14.25" customHeight="1">
      <c r="B19" s="128"/>
      <c r="C19" s="121"/>
    </row>
    <row r="20" spans="2:7" ht="14.25" customHeight="1"/>
    <row r="21" spans="2:7" ht="14.25" customHeight="1"/>
    <row r="22" spans="2:7" ht="14.25" customHeight="1"/>
    <row r="23" spans="2:7" ht="14.25" customHeight="1">
      <c r="D23" s="131"/>
      <c r="F23" s="131"/>
    </row>
    <row r="24" spans="2:7" ht="14.25" customHeight="1">
      <c r="D24" s="131"/>
      <c r="F24" s="131"/>
    </row>
    <row r="25" spans="2:7" ht="14.25" customHeight="1">
      <c r="D25" s="131"/>
      <c r="F25" s="131"/>
    </row>
    <row r="26" spans="2:7" ht="14.25" customHeight="1"/>
    <row r="27" spans="2:7" ht="14.25" customHeight="1"/>
    <row r="28" spans="2:7" ht="14.25" customHeight="1"/>
    <row r="29" spans="2:7" ht="14.25" customHeight="1"/>
    <row r="30" spans="2:7" ht="14.25" customHeight="1"/>
    <row r="31" spans="2:7" ht="14.25" customHeight="1"/>
    <row r="32" spans="2:7" ht="14.25" customHeight="1"/>
    <row r="33" spans="9:9" ht="14.25" customHeight="1"/>
    <row r="34" spans="9:9" ht="14.25" customHeight="1"/>
    <row r="35" spans="9:9" ht="14.25" customHeight="1"/>
    <row r="36" spans="9:9" ht="14.25" customHeight="1"/>
    <row r="37" spans="9:9" ht="14.25" customHeight="1"/>
    <row r="38" spans="9:9" ht="14.25" customHeight="1">
      <c r="I38" s="131"/>
    </row>
    <row r="39" spans="9:9" ht="21" customHeight="1"/>
    <row r="40" spans="9:9" ht="12.75" customHeight="1"/>
    <row r="64" spans="2:3">
      <c r="B64" s="23"/>
      <c r="C64" s="23"/>
    </row>
    <row r="65" spans="2:3">
      <c r="B65" s="13"/>
      <c r="C65" s="13"/>
    </row>
  </sheetData>
  <mergeCells count="7">
    <mergeCell ref="B18:G18"/>
    <mergeCell ref="B4:C5"/>
    <mergeCell ref="B1:G1"/>
    <mergeCell ref="B17:G17"/>
    <mergeCell ref="F5:G5"/>
    <mergeCell ref="D5:E5"/>
    <mergeCell ref="D4:G4"/>
  </mergeCells>
  <phoneticPr fontId="7" type="noConversion"/>
  <hyperlinks>
    <hyperlink ref="I2" location="Indice!A1" tooltip="(voltar ao índice)" display="Indice!A1" xr:uid="{00000000-0004-0000-0A00-000000000000}"/>
  </hyperlinks>
  <printOptions horizontalCentered="1"/>
  <pageMargins left="0.27559055118110237" right="0.27559055118110237" top="0.6692913385826772" bottom="0.47244094488188981" header="0" footer="0"/>
  <pageSetup paperSize="9" orientation="portrait" r:id="rId1"/>
  <headerFooter alignWithMargins="0"/>
  <rowBreaks count="1" manualBreakCount="1">
    <brk id="17" min="1" max="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olha10">
    <pageSetUpPr fitToPage="1"/>
  </sheetPr>
  <dimension ref="B1:K48"/>
  <sheetViews>
    <sheetView showGridLines="0" zoomScaleNormal="100" workbookViewId="0">
      <pane xSplit="3" ySplit="7" topLeftCell="D8" activePane="bottomRight" state="frozen"/>
      <selection activeCell="X33" sqref="X33"/>
      <selection pane="topRight" activeCell="X33" sqref="X33"/>
      <selection pane="bottomLeft" activeCell="X33" sqref="X33"/>
      <selection pane="bottomRight"/>
    </sheetView>
  </sheetViews>
  <sheetFormatPr defaultColWidth="9.1328125" defaultRowHeight="10.15"/>
  <cols>
    <col min="1" max="1" width="6.73046875" style="24" customWidth="1"/>
    <col min="2" max="2" width="9.1328125" style="24"/>
    <col min="3" max="3" width="19.265625" style="24" customWidth="1"/>
    <col min="4" max="9" width="13.3984375" style="24" customWidth="1"/>
    <col min="10" max="10" width="6.73046875" style="24" customWidth="1"/>
    <col min="11" max="11" width="9.3984375" style="24" customWidth="1"/>
    <col min="12" max="16384" width="9.1328125" style="24"/>
  </cols>
  <sheetData>
    <row r="1" spans="2:11" ht="10.5" customHeight="1">
      <c r="B1" s="537" t="s">
        <v>480</v>
      </c>
      <c r="C1" s="537"/>
      <c r="D1" s="537"/>
      <c r="E1" s="537"/>
      <c r="F1" s="537"/>
      <c r="G1" s="537"/>
      <c r="H1" s="537"/>
      <c r="I1" s="537"/>
    </row>
    <row r="2" spans="2:11" ht="10.5" customHeight="1">
      <c r="B2" s="537"/>
      <c r="C2" s="537"/>
      <c r="D2" s="537"/>
      <c r="E2" s="537"/>
      <c r="F2" s="537"/>
      <c r="G2" s="537"/>
      <c r="H2" s="537"/>
      <c r="I2" s="537"/>
    </row>
    <row r="3" spans="2:11" ht="21" customHeight="1">
      <c r="J3" s="421"/>
      <c r="K3" s="421" t="s">
        <v>573</v>
      </c>
    </row>
    <row r="4" spans="2:11">
      <c r="B4" s="134" t="s">
        <v>218</v>
      </c>
      <c r="I4" s="20">
        <v>2024</v>
      </c>
    </row>
    <row r="5" spans="2:11" ht="21" customHeight="1">
      <c r="B5" s="553" t="s">
        <v>227</v>
      </c>
      <c r="C5" s="531"/>
      <c r="D5" s="546" t="s">
        <v>248</v>
      </c>
      <c r="E5" s="548"/>
      <c r="F5" s="546" t="s">
        <v>249</v>
      </c>
      <c r="G5" s="548"/>
      <c r="H5" s="546" t="s">
        <v>14</v>
      </c>
      <c r="I5" s="555"/>
    </row>
    <row r="6" spans="2:11" ht="21" customHeight="1">
      <c r="B6" s="553"/>
      <c r="C6" s="531"/>
      <c r="D6" s="315" t="s">
        <v>221</v>
      </c>
      <c r="E6" s="315" t="s">
        <v>223</v>
      </c>
      <c r="F6" s="315" t="s">
        <v>221</v>
      </c>
      <c r="G6" s="315" t="s">
        <v>223</v>
      </c>
      <c r="H6" s="315" t="s">
        <v>221</v>
      </c>
      <c r="I6" s="316" t="s">
        <v>223</v>
      </c>
    </row>
    <row r="7" spans="2:11" ht="10.5" customHeight="1">
      <c r="B7" s="553"/>
      <c r="C7" s="531"/>
      <c r="D7" s="310" t="s">
        <v>217</v>
      </c>
      <c r="E7" s="310" t="s">
        <v>224</v>
      </c>
      <c r="F7" s="310" t="s">
        <v>217</v>
      </c>
      <c r="G7" s="310" t="s">
        <v>224</v>
      </c>
      <c r="H7" s="310" t="s">
        <v>217</v>
      </c>
      <c r="I7" s="311" t="s">
        <v>224</v>
      </c>
    </row>
    <row r="8" spans="2:11" ht="9" customHeight="1">
      <c r="B8" s="291"/>
      <c r="C8" s="291"/>
      <c r="D8" s="291"/>
      <c r="E8" s="291"/>
      <c r="F8" s="291"/>
      <c r="G8" s="291"/>
      <c r="H8" s="291"/>
      <c r="I8" s="291"/>
    </row>
    <row r="9" spans="2:11" s="14" customFormat="1" ht="18" customHeight="1">
      <c r="B9" s="482" t="s">
        <v>14</v>
      </c>
      <c r="C9" s="483"/>
      <c r="D9" s="441">
        <v>217.97</v>
      </c>
      <c r="E9" s="442">
        <v>148</v>
      </c>
      <c r="F9" s="441">
        <v>67.010000000000005</v>
      </c>
      <c r="G9" s="442">
        <v>53</v>
      </c>
      <c r="H9" s="441">
        <v>284.98</v>
      </c>
      <c r="I9" s="442">
        <v>185</v>
      </c>
    </row>
    <row r="10" spans="2:11" s="14" customFormat="1" ht="18" customHeight="1">
      <c r="B10" s="475" t="s">
        <v>289</v>
      </c>
      <c r="C10" s="483"/>
      <c r="D10" s="441">
        <v>208.66</v>
      </c>
      <c r="E10" s="442">
        <v>148</v>
      </c>
      <c r="F10" s="441">
        <v>64.650000000000006</v>
      </c>
      <c r="G10" s="442">
        <v>53</v>
      </c>
      <c r="H10" s="441">
        <v>273.31</v>
      </c>
      <c r="I10" s="442">
        <v>185</v>
      </c>
    </row>
    <row r="11" spans="2:11" s="14" customFormat="1" ht="18" customHeight="1">
      <c r="B11" s="476" t="s">
        <v>225</v>
      </c>
      <c r="C11" s="483"/>
      <c r="D11" s="202">
        <v>21.96</v>
      </c>
      <c r="E11" s="443">
        <v>55</v>
      </c>
      <c r="F11" s="202">
        <v>2.83</v>
      </c>
      <c r="G11" s="443">
        <v>15</v>
      </c>
      <c r="H11" s="202">
        <v>24.79</v>
      </c>
      <c r="I11" s="443">
        <v>70</v>
      </c>
    </row>
    <row r="12" spans="2:11" s="14" customFormat="1" ht="18" customHeight="1">
      <c r="B12" s="484" t="s">
        <v>19</v>
      </c>
      <c r="C12" s="483"/>
      <c r="D12" s="202">
        <v>2.0699999999999998</v>
      </c>
      <c r="E12" s="443">
        <v>17</v>
      </c>
      <c r="F12" s="202">
        <v>0.68</v>
      </c>
      <c r="G12" s="443">
        <v>4</v>
      </c>
      <c r="H12" s="202">
        <v>2.75</v>
      </c>
      <c r="I12" s="443">
        <v>21</v>
      </c>
    </row>
    <row r="13" spans="2:11" s="14" customFormat="1" ht="18" customHeight="1">
      <c r="B13" s="484" t="s">
        <v>498</v>
      </c>
      <c r="C13" s="483"/>
      <c r="D13" s="202">
        <v>2.2999999999999998</v>
      </c>
      <c r="E13" s="443">
        <v>8</v>
      </c>
      <c r="F13" s="202">
        <v>0.1</v>
      </c>
      <c r="G13" s="443">
        <v>1</v>
      </c>
      <c r="H13" s="202">
        <v>2.4</v>
      </c>
      <c r="I13" s="443">
        <v>9</v>
      </c>
    </row>
    <row r="14" spans="2:11" s="14" customFormat="1" ht="18" customHeight="1">
      <c r="B14" s="484" t="s">
        <v>24</v>
      </c>
      <c r="C14" s="483"/>
      <c r="D14" s="202">
        <v>8.17</v>
      </c>
      <c r="E14" s="443">
        <v>33</v>
      </c>
      <c r="F14" s="202">
        <v>1.1200000000000001</v>
      </c>
      <c r="G14" s="443">
        <v>6</v>
      </c>
      <c r="H14" s="202">
        <v>9.2899999999999991</v>
      </c>
      <c r="I14" s="443">
        <v>39</v>
      </c>
    </row>
    <row r="15" spans="2:11" s="14" customFormat="1" ht="18" customHeight="1">
      <c r="B15" s="484" t="s">
        <v>547</v>
      </c>
      <c r="C15" s="483"/>
      <c r="D15" s="202">
        <v>1.1399999999999999</v>
      </c>
      <c r="E15" s="443">
        <v>8</v>
      </c>
      <c r="F15" s="202">
        <v>0</v>
      </c>
      <c r="G15" s="443">
        <v>0</v>
      </c>
      <c r="H15" s="202">
        <v>1.1399999999999999</v>
      </c>
      <c r="I15" s="443">
        <v>8</v>
      </c>
    </row>
    <row r="16" spans="2:11" s="14" customFormat="1" ht="18" customHeight="1">
      <c r="B16" s="484" t="s">
        <v>548</v>
      </c>
      <c r="C16" s="483"/>
      <c r="D16" s="202">
        <v>1.49</v>
      </c>
      <c r="E16" s="443">
        <v>6</v>
      </c>
      <c r="F16" s="202">
        <v>0.27</v>
      </c>
      <c r="G16" s="443">
        <v>2</v>
      </c>
      <c r="H16" s="202">
        <v>1.76</v>
      </c>
      <c r="I16" s="443">
        <v>8</v>
      </c>
    </row>
    <row r="17" spans="2:9" s="14" customFormat="1" ht="18" customHeight="1">
      <c r="B17" s="484" t="s">
        <v>54</v>
      </c>
      <c r="C17" s="483"/>
      <c r="D17" s="202">
        <v>6.79</v>
      </c>
      <c r="E17" s="443">
        <v>23</v>
      </c>
      <c r="F17" s="202">
        <v>0.66</v>
      </c>
      <c r="G17" s="443">
        <v>6</v>
      </c>
      <c r="H17" s="202">
        <v>7.45</v>
      </c>
      <c r="I17" s="443">
        <v>29</v>
      </c>
    </row>
    <row r="18" spans="2:9" s="14" customFormat="1" ht="18" customHeight="1">
      <c r="B18" s="476" t="s">
        <v>499</v>
      </c>
      <c r="C18" s="483"/>
      <c r="D18" s="202">
        <v>49.75</v>
      </c>
      <c r="E18" s="443">
        <v>96</v>
      </c>
      <c r="F18" s="202">
        <v>13.03</v>
      </c>
      <c r="G18" s="443">
        <v>29</v>
      </c>
      <c r="H18" s="202">
        <v>62.78</v>
      </c>
      <c r="I18" s="443">
        <v>122</v>
      </c>
    </row>
    <row r="19" spans="2:9" s="14" customFormat="1" ht="18" customHeight="1">
      <c r="B19" s="484" t="s">
        <v>21</v>
      </c>
      <c r="C19" s="483"/>
      <c r="D19" s="202">
        <v>3.6</v>
      </c>
      <c r="E19" s="443">
        <v>22</v>
      </c>
      <c r="F19" s="202">
        <v>4.76</v>
      </c>
      <c r="G19" s="443">
        <v>10</v>
      </c>
      <c r="H19" s="202">
        <v>8.36</v>
      </c>
      <c r="I19" s="443">
        <v>32</v>
      </c>
    </row>
    <row r="20" spans="2:9" s="14" customFormat="1" ht="18" customHeight="1">
      <c r="B20" s="484" t="s">
        <v>20</v>
      </c>
      <c r="C20" s="483"/>
      <c r="D20" s="202">
        <v>2.52</v>
      </c>
      <c r="E20" s="443">
        <v>17</v>
      </c>
      <c r="F20" s="202">
        <v>1.87</v>
      </c>
      <c r="G20" s="443">
        <v>8</v>
      </c>
      <c r="H20" s="202">
        <v>4.3900000000000006</v>
      </c>
      <c r="I20" s="443">
        <v>25</v>
      </c>
    </row>
    <row r="21" spans="2:9" s="14" customFormat="1" ht="18" customHeight="1">
      <c r="B21" s="484" t="s">
        <v>92</v>
      </c>
      <c r="C21" s="483"/>
      <c r="D21" s="202">
        <v>22.51</v>
      </c>
      <c r="E21" s="443">
        <v>53</v>
      </c>
      <c r="F21" s="202">
        <v>4.17</v>
      </c>
      <c r="G21" s="443">
        <v>15</v>
      </c>
      <c r="H21" s="202">
        <v>26.68</v>
      </c>
      <c r="I21" s="443">
        <v>66</v>
      </c>
    </row>
    <row r="22" spans="2:9" s="14" customFormat="1" ht="18" customHeight="1">
      <c r="B22" s="484" t="s">
        <v>574</v>
      </c>
      <c r="C22" s="483"/>
      <c r="D22" s="202">
        <v>1.03</v>
      </c>
      <c r="E22" s="443">
        <v>7</v>
      </c>
      <c r="F22" s="202">
        <v>0.26</v>
      </c>
      <c r="G22" s="443">
        <v>3</v>
      </c>
      <c r="H22" s="202">
        <v>1.29</v>
      </c>
      <c r="I22" s="443">
        <v>10</v>
      </c>
    </row>
    <row r="23" spans="2:9" s="14" customFormat="1" ht="18" customHeight="1">
      <c r="B23" s="484" t="s">
        <v>23</v>
      </c>
      <c r="C23" s="483"/>
      <c r="D23" s="202">
        <v>1.8</v>
      </c>
      <c r="E23" s="443">
        <v>9</v>
      </c>
      <c r="F23" s="202">
        <v>0.19</v>
      </c>
      <c r="G23" s="443">
        <v>3</v>
      </c>
      <c r="H23" s="202">
        <v>1.99</v>
      </c>
      <c r="I23" s="443">
        <v>12</v>
      </c>
    </row>
    <row r="24" spans="2:9" s="14" customFormat="1" ht="18" customHeight="1">
      <c r="B24" s="484" t="s">
        <v>187</v>
      </c>
      <c r="C24" s="483"/>
      <c r="D24" s="202">
        <v>1.29</v>
      </c>
      <c r="E24" s="443">
        <v>9</v>
      </c>
      <c r="F24" s="202">
        <v>0.23</v>
      </c>
      <c r="G24" s="443">
        <v>3</v>
      </c>
      <c r="H24" s="202">
        <v>1.52</v>
      </c>
      <c r="I24" s="443">
        <v>12</v>
      </c>
    </row>
    <row r="25" spans="2:9" s="14" customFormat="1" ht="18" customHeight="1">
      <c r="B25" s="484" t="s">
        <v>25</v>
      </c>
      <c r="C25" s="483"/>
      <c r="D25" s="202">
        <v>1.92</v>
      </c>
      <c r="E25" s="443">
        <v>13</v>
      </c>
      <c r="F25" s="202">
        <v>1.05</v>
      </c>
      <c r="G25" s="443">
        <v>3</v>
      </c>
      <c r="H25" s="202">
        <v>2.9699999999999998</v>
      </c>
      <c r="I25" s="443">
        <v>16</v>
      </c>
    </row>
    <row r="26" spans="2:9" s="14" customFormat="1" ht="18" customHeight="1">
      <c r="B26" s="484" t="s">
        <v>54</v>
      </c>
      <c r="C26" s="483"/>
      <c r="D26" s="202">
        <v>15.08</v>
      </c>
      <c r="E26" s="443">
        <v>47</v>
      </c>
      <c r="F26" s="202">
        <v>0.5</v>
      </c>
      <c r="G26" s="443">
        <v>5</v>
      </c>
      <c r="H26" s="202">
        <v>15.58</v>
      </c>
      <c r="I26" s="443">
        <v>51</v>
      </c>
    </row>
    <row r="27" spans="2:9" s="14" customFormat="1" ht="18" customHeight="1">
      <c r="B27" s="476" t="s">
        <v>127</v>
      </c>
      <c r="C27" s="483"/>
      <c r="D27" s="202">
        <v>5.74</v>
      </c>
      <c r="E27" s="443">
        <v>31</v>
      </c>
      <c r="F27" s="202">
        <v>4.3499999999999996</v>
      </c>
      <c r="G27" s="443">
        <v>14</v>
      </c>
      <c r="H27" s="202">
        <v>10.09</v>
      </c>
      <c r="I27" s="443">
        <v>44</v>
      </c>
    </row>
    <row r="28" spans="2:9" s="14" customFormat="1" ht="18" customHeight="1">
      <c r="B28" s="484" t="s">
        <v>27</v>
      </c>
      <c r="C28" s="483"/>
      <c r="D28" s="202">
        <v>3.07</v>
      </c>
      <c r="E28" s="443">
        <v>16</v>
      </c>
      <c r="F28" s="202">
        <v>1.21</v>
      </c>
      <c r="G28" s="443">
        <v>7</v>
      </c>
      <c r="H28" s="202">
        <v>4.2799999999999994</v>
      </c>
      <c r="I28" s="443">
        <v>23</v>
      </c>
    </row>
    <row r="29" spans="2:9" s="14" customFormat="1" ht="18" customHeight="1">
      <c r="B29" s="484" t="s">
        <v>28</v>
      </c>
      <c r="C29" s="483"/>
      <c r="D29" s="202">
        <v>1.83</v>
      </c>
      <c r="E29" s="443">
        <v>13</v>
      </c>
      <c r="F29" s="202">
        <v>1.51</v>
      </c>
      <c r="G29" s="443">
        <v>7</v>
      </c>
      <c r="H29" s="202">
        <v>3.34</v>
      </c>
      <c r="I29" s="443">
        <v>20</v>
      </c>
    </row>
    <row r="30" spans="2:9" s="14" customFormat="1" ht="18" customHeight="1">
      <c r="B30" s="484" t="s">
        <v>577</v>
      </c>
      <c r="C30" s="483"/>
      <c r="D30" s="202">
        <v>0.84</v>
      </c>
      <c r="E30" s="443">
        <v>11</v>
      </c>
      <c r="F30" s="202">
        <v>1.63</v>
      </c>
      <c r="G30" s="443">
        <v>5</v>
      </c>
      <c r="H30" s="202">
        <v>2.4699999999999998</v>
      </c>
      <c r="I30" s="443">
        <v>16</v>
      </c>
    </row>
    <row r="31" spans="2:9" s="14" customFormat="1" ht="18" customHeight="1">
      <c r="B31" s="476" t="s">
        <v>528</v>
      </c>
      <c r="C31" s="483"/>
      <c r="D31" s="202">
        <v>1.2</v>
      </c>
      <c r="E31" s="443">
        <v>8</v>
      </c>
      <c r="F31" s="202">
        <v>0.04</v>
      </c>
      <c r="G31" s="443">
        <v>1</v>
      </c>
      <c r="H31" s="202">
        <v>1.24</v>
      </c>
      <c r="I31" s="443">
        <v>9</v>
      </c>
    </row>
    <row r="32" spans="2:9" s="14" customFormat="1" ht="18" customHeight="1">
      <c r="B32" s="476" t="s">
        <v>247</v>
      </c>
      <c r="C32" s="483"/>
      <c r="D32" s="202">
        <v>51.195</v>
      </c>
      <c r="E32" s="443">
        <v>27</v>
      </c>
      <c r="F32" s="202">
        <v>0.7</v>
      </c>
      <c r="G32" s="443">
        <v>3</v>
      </c>
      <c r="H32" s="202">
        <v>51.895000000000003</v>
      </c>
      <c r="I32" s="443">
        <v>30</v>
      </c>
    </row>
    <row r="33" spans="2:9" s="14" customFormat="1" ht="18" customHeight="1">
      <c r="B33" s="484" t="s">
        <v>29</v>
      </c>
      <c r="C33" s="483"/>
      <c r="D33" s="202">
        <v>44.32</v>
      </c>
      <c r="E33" s="443">
        <v>20</v>
      </c>
      <c r="F33" s="202">
        <v>0.6</v>
      </c>
      <c r="G33" s="443">
        <v>3</v>
      </c>
      <c r="H33" s="202">
        <v>44.92</v>
      </c>
      <c r="I33" s="443">
        <v>23</v>
      </c>
    </row>
    <row r="34" spans="2:9" s="14" customFormat="1" ht="18" customHeight="1">
      <c r="B34" s="484" t="s">
        <v>572</v>
      </c>
      <c r="C34" s="483"/>
      <c r="D34" s="202">
        <v>5.93</v>
      </c>
      <c r="E34" s="443">
        <v>9</v>
      </c>
      <c r="F34" s="202">
        <v>0.1</v>
      </c>
      <c r="G34" s="443">
        <v>1</v>
      </c>
      <c r="H34" s="202">
        <v>6.0299999999999994</v>
      </c>
      <c r="I34" s="443">
        <v>10</v>
      </c>
    </row>
    <row r="35" spans="2:9" s="14" customFormat="1" ht="18" customHeight="1">
      <c r="B35" s="484" t="s">
        <v>578</v>
      </c>
      <c r="C35" s="483"/>
      <c r="D35" s="202">
        <v>0.95</v>
      </c>
      <c r="E35" s="443">
        <v>1</v>
      </c>
      <c r="F35" s="202">
        <v>0</v>
      </c>
      <c r="G35" s="443">
        <v>0</v>
      </c>
      <c r="H35" s="202">
        <v>0.95</v>
      </c>
      <c r="I35" s="443">
        <v>1</v>
      </c>
    </row>
    <row r="36" spans="2:9" s="14" customFormat="1" ht="18" customHeight="1">
      <c r="B36" s="476" t="s">
        <v>549</v>
      </c>
      <c r="C36" s="483"/>
      <c r="D36" s="202">
        <v>15.92</v>
      </c>
      <c r="E36" s="443">
        <v>81</v>
      </c>
      <c r="F36" s="202">
        <v>1.62</v>
      </c>
      <c r="G36" s="443">
        <v>16</v>
      </c>
      <c r="H36" s="202">
        <v>17.54</v>
      </c>
      <c r="I36" s="443">
        <v>90</v>
      </c>
    </row>
    <row r="37" spans="2:9" s="14" customFormat="1" ht="18" customHeight="1">
      <c r="B37" s="484" t="s">
        <v>226</v>
      </c>
      <c r="C37" s="483"/>
      <c r="D37" s="202">
        <v>11.99</v>
      </c>
      <c r="E37" s="443">
        <v>46</v>
      </c>
      <c r="F37" s="202">
        <v>1.5</v>
      </c>
      <c r="G37" s="443">
        <v>11</v>
      </c>
      <c r="H37" s="202">
        <v>13.49</v>
      </c>
      <c r="I37" s="443">
        <v>54</v>
      </c>
    </row>
    <row r="38" spans="2:9" s="14" customFormat="1" ht="18" customHeight="1">
      <c r="B38" s="484" t="s">
        <v>550</v>
      </c>
      <c r="C38" s="483"/>
      <c r="D38" s="202">
        <v>1.45</v>
      </c>
      <c r="E38" s="443">
        <v>7</v>
      </c>
      <c r="F38" s="202">
        <v>0.03</v>
      </c>
      <c r="G38" s="443">
        <v>2</v>
      </c>
      <c r="H38" s="202">
        <v>1.48</v>
      </c>
      <c r="I38" s="443">
        <v>9</v>
      </c>
    </row>
    <row r="39" spans="2:9" s="14" customFormat="1" ht="18" customHeight="1">
      <c r="B39" s="484" t="s">
        <v>551</v>
      </c>
      <c r="C39" s="483"/>
      <c r="D39" s="202">
        <v>2.48</v>
      </c>
      <c r="E39" s="443">
        <v>20</v>
      </c>
      <c r="F39" s="202">
        <v>0.09</v>
      </c>
      <c r="G39" s="443">
        <v>2</v>
      </c>
      <c r="H39" s="202">
        <v>2.57</v>
      </c>
      <c r="I39" s="443">
        <v>21</v>
      </c>
    </row>
    <row r="40" spans="2:9" s="14" customFormat="1" ht="18" customHeight="1">
      <c r="B40" s="476" t="s">
        <v>93</v>
      </c>
      <c r="C40" s="483"/>
      <c r="D40" s="202">
        <v>12.08</v>
      </c>
      <c r="E40" s="443">
        <v>5</v>
      </c>
      <c r="F40" s="202">
        <v>0.46</v>
      </c>
      <c r="G40" s="443">
        <v>1</v>
      </c>
      <c r="H40" s="202">
        <v>12.540000000000001</v>
      </c>
      <c r="I40" s="443">
        <v>6</v>
      </c>
    </row>
    <row r="41" spans="2:9" s="14" customFormat="1" ht="18" customHeight="1">
      <c r="B41" s="476" t="s">
        <v>246</v>
      </c>
      <c r="C41" s="485"/>
      <c r="D41" s="202">
        <v>0.09</v>
      </c>
      <c r="E41" s="443">
        <v>2</v>
      </c>
      <c r="F41" s="202">
        <v>0.66</v>
      </c>
      <c r="G41" s="443">
        <v>1</v>
      </c>
      <c r="H41" s="202">
        <v>0.75</v>
      </c>
      <c r="I41" s="443">
        <v>3</v>
      </c>
    </row>
    <row r="42" spans="2:9" s="14" customFormat="1" ht="18" customHeight="1">
      <c r="B42" s="476" t="s">
        <v>94</v>
      </c>
      <c r="C42" s="485"/>
      <c r="D42" s="202">
        <v>38.82</v>
      </c>
      <c r="E42" s="443">
        <v>72</v>
      </c>
      <c r="F42" s="202">
        <v>37.15</v>
      </c>
      <c r="G42" s="443">
        <v>18</v>
      </c>
      <c r="H42" s="202">
        <v>75.97</v>
      </c>
      <c r="I42" s="443">
        <v>90</v>
      </c>
    </row>
    <row r="43" spans="2:9" s="14" customFormat="1" ht="18" customHeight="1">
      <c r="B43" s="476" t="s">
        <v>91</v>
      </c>
      <c r="C43" s="485"/>
      <c r="D43" s="202">
        <v>10.62</v>
      </c>
      <c r="E43" s="443">
        <v>21</v>
      </c>
      <c r="F43" s="202">
        <v>3.2</v>
      </c>
      <c r="G43" s="443">
        <v>10</v>
      </c>
      <c r="H43" s="202">
        <v>13.82</v>
      </c>
      <c r="I43" s="443">
        <v>31</v>
      </c>
    </row>
    <row r="44" spans="2:9" s="14" customFormat="1" ht="18" customHeight="1">
      <c r="B44" s="476" t="s">
        <v>380</v>
      </c>
      <c r="C44" s="485"/>
      <c r="D44" s="202">
        <v>0.57999999999999996</v>
      </c>
      <c r="E44" s="443">
        <v>6</v>
      </c>
      <c r="F44" s="202">
        <v>0.08</v>
      </c>
      <c r="G44" s="443">
        <v>3</v>
      </c>
      <c r="H44" s="202">
        <v>0.65999999999999992</v>
      </c>
      <c r="I44" s="443">
        <v>9</v>
      </c>
    </row>
    <row r="45" spans="2:9" s="14" customFormat="1" ht="18" customHeight="1">
      <c r="B45" s="476" t="s">
        <v>579</v>
      </c>
      <c r="C45" s="485"/>
      <c r="D45" s="202">
        <v>0.71</v>
      </c>
      <c r="E45" s="443">
        <v>5</v>
      </c>
      <c r="F45" s="202">
        <v>0.53</v>
      </c>
      <c r="G45" s="443">
        <v>4</v>
      </c>
      <c r="H45" s="202">
        <v>1.24</v>
      </c>
      <c r="I45" s="443">
        <v>9</v>
      </c>
    </row>
    <row r="46" spans="2:9" s="14" customFormat="1" ht="18" customHeight="1">
      <c r="B46" s="475" t="s">
        <v>288</v>
      </c>
      <c r="C46" s="485"/>
      <c r="D46" s="441">
        <v>9.31</v>
      </c>
      <c r="E46" s="442">
        <v>17</v>
      </c>
      <c r="F46" s="441">
        <v>2.36</v>
      </c>
      <c r="G46" s="442">
        <v>3</v>
      </c>
      <c r="H46" s="441">
        <v>11.67</v>
      </c>
      <c r="I46" s="442">
        <v>20</v>
      </c>
    </row>
    <row r="47" spans="2:9" s="14" customFormat="1" ht="3" customHeight="1">
      <c r="B47" s="466"/>
      <c r="C47" s="466"/>
      <c r="D47" s="466"/>
      <c r="E47" s="467"/>
      <c r="F47" s="468"/>
      <c r="G47" s="467"/>
      <c r="H47" s="387"/>
      <c r="I47" s="467"/>
    </row>
    <row r="48" spans="2:9" s="15" customFormat="1" ht="15" customHeight="1">
      <c r="B48" s="556" t="s">
        <v>558</v>
      </c>
      <c r="C48" s="556"/>
      <c r="D48" s="556"/>
      <c r="E48" s="556"/>
      <c r="F48" s="556"/>
      <c r="G48" s="556"/>
      <c r="H48" s="556"/>
      <c r="I48" s="556"/>
    </row>
  </sheetData>
  <mergeCells count="6">
    <mergeCell ref="B48:I48"/>
    <mergeCell ref="B1:I2"/>
    <mergeCell ref="D5:E5"/>
    <mergeCell ref="F5:G5"/>
    <mergeCell ref="H5:I5"/>
    <mergeCell ref="B5:C7"/>
  </mergeCells>
  <phoneticPr fontId="48" type="noConversion"/>
  <hyperlinks>
    <hyperlink ref="K3" location="Indice!A1" tooltip="(voltar ao índice)" display="Indice!A1" xr:uid="{32275139-2256-496D-96FE-1064623359E9}"/>
  </hyperlinks>
  <printOptions horizontalCentered="1"/>
  <pageMargins left="0.27559055118110237" right="0.27559055118110237" top="0.6692913385826772" bottom="0.47244094488188981" header="0" footer="0"/>
  <pageSetup paperSize="9" scale="92"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olha11">
    <pageSetUpPr fitToPage="1"/>
  </sheetPr>
  <dimension ref="B1:P49"/>
  <sheetViews>
    <sheetView showGridLines="0" zoomScaleNormal="100" workbookViewId="0">
      <pane xSplit="2" ySplit="6" topLeftCell="C7" activePane="bottomRight" state="frozen"/>
      <selection activeCell="X33" sqref="X33"/>
      <selection pane="topRight" activeCell="X33" sqref="X33"/>
      <selection pane="bottomLeft" activeCell="X33" sqref="X33"/>
      <selection pane="bottomRight"/>
    </sheetView>
  </sheetViews>
  <sheetFormatPr defaultColWidth="9.1328125" defaultRowHeight="10.15"/>
  <cols>
    <col min="1" max="1" width="6.73046875" style="14" customWidth="1"/>
    <col min="2" max="2" width="21.59765625" style="14" customWidth="1"/>
    <col min="3" max="14" width="13.59765625" style="14" customWidth="1"/>
    <col min="15" max="15" width="6.73046875" style="14" customWidth="1"/>
    <col min="16" max="16" width="14.265625" style="14" bestFit="1" customWidth="1"/>
    <col min="17" max="16384" width="9.1328125" style="14"/>
  </cols>
  <sheetData>
    <row r="1" spans="2:16" ht="21" customHeight="1">
      <c r="B1" s="530" t="s">
        <v>481</v>
      </c>
      <c r="C1" s="530"/>
      <c r="D1" s="530"/>
      <c r="E1" s="530"/>
      <c r="F1" s="530"/>
      <c r="G1" s="530"/>
      <c r="H1" s="530"/>
      <c r="I1" s="530"/>
      <c r="J1" s="530"/>
      <c r="K1" s="530"/>
      <c r="L1" s="530"/>
      <c r="M1" s="530"/>
      <c r="N1" s="530"/>
    </row>
    <row r="2" spans="2:16" ht="21" customHeight="1">
      <c r="P2" s="421" t="s">
        <v>573</v>
      </c>
    </row>
    <row r="3" spans="2:16" ht="11.25" customHeight="1">
      <c r="B3" s="12" t="s">
        <v>218</v>
      </c>
      <c r="C3" s="139"/>
      <c r="D3" s="139"/>
      <c r="E3" s="139"/>
      <c r="F3" s="139"/>
      <c r="G3" s="139"/>
      <c r="H3" s="139"/>
      <c r="I3" s="139"/>
      <c r="J3" s="139"/>
      <c r="K3" s="139"/>
    </row>
    <row r="4" spans="2:16" ht="21" customHeight="1">
      <c r="B4" s="557" t="s">
        <v>0</v>
      </c>
      <c r="C4" s="545" t="s">
        <v>14</v>
      </c>
      <c r="D4" s="561"/>
      <c r="E4" s="561"/>
      <c r="F4" s="545" t="s">
        <v>290</v>
      </c>
      <c r="G4" s="545"/>
      <c r="H4" s="545"/>
      <c r="I4" s="545" t="s">
        <v>297</v>
      </c>
      <c r="J4" s="561"/>
      <c r="K4" s="561"/>
      <c r="L4" s="545" t="s">
        <v>298</v>
      </c>
      <c r="M4" s="561"/>
      <c r="N4" s="562"/>
    </row>
    <row r="5" spans="2:16" ht="21" customHeight="1">
      <c r="B5" s="558"/>
      <c r="C5" s="315">
        <v>2023</v>
      </c>
      <c r="D5" s="315">
        <v>2024</v>
      </c>
      <c r="E5" s="303" t="s">
        <v>219</v>
      </c>
      <c r="F5" s="315">
        <v>2023</v>
      </c>
      <c r="G5" s="315">
        <v>2024</v>
      </c>
      <c r="H5" s="303" t="s">
        <v>219</v>
      </c>
      <c r="I5" s="315">
        <v>2023</v>
      </c>
      <c r="J5" s="315">
        <v>2024</v>
      </c>
      <c r="K5" s="303" t="s">
        <v>219</v>
      </c>
      <c r="L5" s="315">
        <v>2023</v>
      </c>
      <c r="M5" s="315">
        <v>2024</v>
      </c>
      <c r="N5" s="304" t="s">
        <v>219</v>
      </c>
    </row>
    <row r="6" spans="2:16" ht="12.75">
      <c r="B6" s="559"/>
      <c r="C6" s="550" t="s">
        <v>235</v>
      </c>
      <c r="D6" s="560"/>
      <c r="E6" s="306" t="s">
        <v>220</v>
      </c>
      <c r="F6" s="550" t="s">
        <v>235</v>
      </c>
      <c r="G6" s="560"/>
      <c r="H6" s="306" t="s">
        <v>220</v>
      </c>
      <c r="I6" s="550" t="s">
        <v>235</v>
      </c>
      <c r="J6" s="550"/>
      <c r="K6" s="306" t="s">
        <v>220</v>
      </c>
      <c r="L6" s="550" t="s">
        <v>235</v>
      </c>
      <c r="M6" s="550"/>
      <c r="N6" s="307" t="s">
        <v>220</v>
      </c>
    </row>
    <row r="7" spans="2:16" ht="9" customHeight="1">
      <c r="B7" s="319"/>
      <c r="C7" s="291"/>
      <c r="D7" s="320"/>
      <c r="E7" s="308"/>
      <c r="F7" s="291"/>
      <c r="G7" s="320"/>
      <c r="H7" s="308"/>
      <c r="I7" s="291"/>
      <c r="J7" s="291"/>
      <c r="K7" s="308"/>
      <c r="L7" s="291"/>
      <c r="M7" s="291"/>
      <c r="N7" s="308"/>
    </row>
    <row r="8" spans="2:16" ht="21" customHeight="1">
      <c r="B8" s="106" t="s">
        <v>14</v>
      </c>
      <c r="C8" s="317">
        <v>25210399</v>
      </c>
      <c r="D8" s="317">
        <v>24465021</v>
      </c>
      <c r="E8" s="318">
        <v>-2.9566291275278904</v>
      </c>
      <c r="F8" s="317">
        <v>21352848</v>
      </c>
      <c r="G8" s="317">
        <v>20295176</v>
      </c>
      <c r="H8" s="318">
        <v>-4.9533064629130505</v>
      </c>
      <c r="I8" s="317">
        <v>2520366</v>
      </c>
      <c r="J8" s="317">
        <v>3063231</v>
      </c>
      <c r="K8" s="318">
        <v>21.539133602024467</v>
      </c>
      <c r="L8" s="317">
        <v>1337185</v>
      </c>
      <c r="M8" s="317">
        <v>1106614</v>
      </c>
      <c r="N8" s="318">
        <v>-17.243014242606669</v>
      </c>
    </row>
    <row r="9" spans="2:16" ht="21" customHeight="1">
      <c r="B9" s="84" t="s">
        <v>2</v>
      </c>
      <c r="C9" s="159">
        <v>1525596</v>
      </c>
      <c r="D9" s="159">
        <v>1630239</v>
      </c>
      <c r="E9" s="141">
        <v>6.8591553727199077</v>
      </c>
      <c r="F9" s="159">
        <v>1227587</v>
      </c>
      <c r="G9" s="159">
        <v>1365882</v>
      </c>
      <c r="H9" s="141">
        <v>11.265596654249354</v>
      </c>
      <c r="I9" s="140">
        <v>184806</v>
      </c>
      <c r="J9" s="140">
        <v>208189</v>
      </c>
      <c r="K9" s="141">
        <v>12.652727725290305</v>
      </c>
      <c r="L9" s="140">
        <v>113203</v>
      </c>
      <c r="M9" s="140">
        <v>56168</v>
      </c>
      <c r="N9" s="141">
        <v>-50.382940381438658</v>
      </c>
    </row>
    <row r="10" spans="2:16" ht="21" customHeight="1">
      <c r="B10" s="84" t="s">
        <v>3</v>
      </c>
      <c r="C10" s="159">
        <v>991574</v>
      </c>
      <c r="D10" s="159">
        <v>1427639</v>
      </c>
      <c r="E10" s="141">
        <v>43.977050628596551</v>
      </c>
      <c r="F10" s="159">
        <v>812005</v>
      </c>
      <c r="G10" s="159">
        <v>1139440</v>
      </c>
      <c r="H10" s="141">
        <v>40.324259087074587</v>
      </c>
      <c r="I10" s="140">
        <v>121990</v>
      </c>
      <c r="J10" s="140">
        <v>217480</v>
      </c>
      <c r="K10" s="141">
        <v>78.27690794327404</v>
      </c>
      <c r="L10" s="140">
        <v>57579</v>
      </c>
      <c r="M10" s="140">
        <v>70719</v>
      </c>
      <c r="N10" s="141">
        <v>22.820820090658053</v>
      </c>
    </row>
    <row r="11" spans="2:16" ht="21" customHeight="1">
      <c r="B11" s="84" t="s">
        <v>4</v>
      </c>
      <c r="C11" s="159">
        <v>1384601</v>
      </c>
      <c r="D11" s="159">
        <v>1608965</v>
      </c>
      <c r="E11" s="141">
        <v>16.204235010663723</v>
      </c>
      <c r="F11" s="159">
        <v>1152328</v>
      </c>
      <c r="G11" s="159">
        <v>1190476</v>
      </c>
      <c r="H11" s="141">
        <v>3.3105157559306027</v>
      </c>
      <c r="I11" s="140">
        <v>147766</v>
      </c>
      <c r="J11" s="140">
        <v>304181</v>
      </c>
      <c r="K11" s="141">
        <v>105.85317326042527</v>
      </c>
      <c r="L11" s="140">
        <v>84507</v>
      </c>
      <c r="M11" s="140">
        <v>114308</v>
      </c>
      <c r="N11" s="141">
        <v>35.26453429893381</v>
      </c>
    </row>
    <row r="12" spans="2:16" ht="21" customHeight="1">
      <c r="B12" s="84" t="s">
        <v>5</v>
      </c>
      <c r="C12" s="159">
        <v>1676600</v>
      </c>
      <c r="D12" s="159">
        <v>1956618</v>
      </c>
      <c r="E12" s="141">
        <v>16.701538828581654</v>
      </c>
      <c r="F12" s="159">
        <v>1411731</v>
      </c>
      <c r="G12" s="159">
        <v>1512218</v>
      </c>
      <c r="H12" s="141">
        <v>7.1179991088953916</v>
      </c>
      <c r="I12" s="140">
        <v>178815</v>
      </c>
      <c r="J12" s="140">
        <v>301889</v>
      </c>
      <c r="K12" s="141">
        <v>68.827559209238601</v>
      </c>
      <c r="L12" s="140">
        <v>86054</v>
      </c>
      <c r="M12" s="140">
        <v>142511</v>
      </c>
      <c r="N12" s="141">
        <v>65.60647965231135</v>
      </c>
    </row>
    <row r="13" spans="2:16" ht="21" customHeight="1">
      <c r="B13" s="84" t="s">
        <v>6</v>
      </c>
      <c r="C13" s="159">
        <v>2518318</v>
      </c>
      <c r="D13" s="159">
        <v>2259006</v>
      </c>
      <c r="E13" s="141">
        <v>-10.29703159013278</v>
      </c>
      <c r="F13" s="159">
        <v>2172124</v>
      </c>
      <c r="G13" s="159">
        <v>1797835</v>
      </c>
      <c r="H13" s="141">
        <v>-17.231474814513351</v>
      </c>
      <c r="I13" s="140">
        <v>225409</v>
      </c>
      <c r="J13" s="140">
        <v>334283</v>
      </c>
      <c r="K13" s="141">
        <v>48.300644606027262</v>
      </c>
      <c r="L13" s="140">
        <v>120785</v>
      </c>
      <c r="M13" s="140">
        <v>126888</v>
      </c>
      <c r="N13" s="141">
        <v>5.0527797325826889</v>
      </c>
    </row>
    <row r="14" spans="2:16" ht="21" customHeight="1">
      <c r="B14" s="84" t="s">
        <v>7</v>
      </c>
      <c r="C14" s="159">
        <v>2607642</v>
      </c>
      <c r="D14" s="159">
        <v>1909069</v>
      </c>
      <c r="E14" s="141">
        <v>-26.789451926299702</v>
      </c>
      <c r="F14" s="159">
        <v>2257906</v>
      </c>
      <c r="G14" s="159">
        <v>1583907</v>
      </c>
      <c r="H14" s="141">
        <v>-29.850622656567634</v>
      </c>
      <c r="I14" s="140">
        <v>223392</v>
      </c>
      <c r="J14" s="140">
        <v>240349</v>
      </c>
      <c r="K14" s="141">
        <v>7.5906925941842145</v>
      </c>
      <c r="L14" s="140">
        <v>126344</v>
      </c>
      <c r="M14" s="140">
        <v>84813</v>
      </c>
      <c r="N14" s="141">
        <v>-32.871367061356302</v>
      </c>
    </row>
    <row r="15" spans="2:16" ht="21" customHeight="1">
      <c r="B15" s="84" t="s">
        <v>8</v>
      </c>
      <c r="C15" s="159">
        <v>2536633</v>
      </c>
      <c r="D15" s="159">
        <v>2221291</v>
      </c>
      <c r="E15" s="141">
        <v>-12.431518473504051</v>
      </c>
      <c r="F15" s="159">
        <v>2202282</v>
      </c>
      <c r="G15" s="159">
        <v>1893035</v>
      </c>
      <c r="H15" s="141">
        <v>-14.042116313896221</v>
      </c>
      <c r="I15" s="140">
        <v>208687</v>
      </c>
      <c r="J15" s="140">
        <v>233515</v>
      </c>
      <c r="K15" s="141">
        <v>11.897243239875985</v>
      </c>
      <c r="L15" s="140">
        <v>125664</v>
      </c>
      <c r="M15" s="140">
        <v>94741</v>
      </c>
      <c r="N15" s="141">
        <v>-24.607683982683984</v>
      </c>
    </row>
    <row r="16" spans="2:16" ht="21" customHeight="1">
      <c r="B16" s="84" t="s">
        <v>9</v>
      </c>
      <c r="C16" s="159">
        <v>2761485</v>
      </c>
      <c r="D16" s="159">
        <v>2685982</v>
      </c>
      <c r="E16" s="141">
        <v>-2.7341448532220891</v>
      </c>
      <c r="F16" s="159">
        <v>2435097</v>
      </c>
      <c r="G16" s="159">
        <v>2342685</v>
      </c>
      <c r="H16" s="141">
        <v>-3.7950028274027687</v>
      </c>
      <c r="I16" s="140">
        <v>207388</v>
      </c>
      <c r="J16" s="140">
        <v>241569</v>
      </c>
      <c r="K16" s="141">
        <v>16.481667213146373</v>
      </c>
      <c r="L16" s="140">
        <v>119000</v>
      </c>
      <c r="M16" s="140">
        <v>101728</v>
      </c>
      <c r="N16" s="141">
        <v>-14.514285714285712</v>
      </c>
    </row>
    <row r="17" spans="2:14" ht="21" customHeight="1">
      <c r="B17" s="84" t="s">
        <v>10</v>
      </c>
      <c r="C17" s="159">
        <v>3267123</v>
      </c>
      <c r="D17" s="159">
        <v>3114608</v>
      </c>
      <c r="E17" s="141">
        <v>-4.6681744152270968</v>
      </c>
      <c r="F17" s="159">
        <v>2770114</v>
      </c>
      <c r="G17" s="159">
        <v>2704309</v>
      </c>
      <c r="H17" s="141">
        <v>-2.3755340032937275</v>
      </c>
      <c r="I17" s="140">
        <v>312101</v>
      </c>
      <c r="J17" s="140">
        <v>304882</v>
      </c>
      <c r="K17" s="141">
        <v>-2.3130332808930443</v>
      </c>
      <c r="L17" s="140">
        <v>184908</v>
      </c>
      <c r="M17" s="140">
        <v>105417</v>
      </c>
      <c r="N17" s="141">
        <v>-42.989486663638132</v>
      </c>
    </row>
    <row r="18" spans="2:14" ht="21" customHeight="1">
      <c r="B18" s="84" t="s">
        <v>11</v>
      </c>
      <c r="C18" s="159">
        <v>2872250</v>
      </c>
      <c r="D18" s="159">
        <v>2814760</v>
      </c>
      <c r="E18" s="141">
        <v>-2.001566715989207</v>
      </c>
      <c r="F18" s="159">
        <v>2412096</v>
      </c>
      <c r="G18" s="159">
        <v>2399635</v>
      </c>
      <c r="H18" s="141">
        <v>-0.51660464591790711</v>
      </c>
      <c r="I18" s="140">
        <v>297481</v>
      </c>
      <c r="J18" s="140">
        <v>314927</v>
      </c>
      <c r="K18" s="141">
        <v>5.8645762250362203</v>
      </c>
      <c r="L18" s="140">
        <v>162673</v>
      </c>
      <c r="M18" s="140">
        <v>100198</v>
      </c>
      <c r="N18" s="141">
        <v>-38.40526700804682</v>
      </c>
    </row>
    <row r="19" spans="2:14" ht="21" customHeight="1">
      <c r="B19" s="84" t="s">
        <v>12</v>
      </c>
      <c r="C19" s="159">
        <v>2021914</v>
      </c>
      <c r="D19" s="159">
        <v>1598983</v>
      </c>
      <c r="E19" s="141">
        <v>-20.9173585028839</v>
      </c>
      <c r="F19" s="159">
        <v>1650632</v>
      </c>
      <c r="G19" s="159">
        <v>1337101</v>
      </c>
      <c r="H19" s="141">
        <v>-18.994603279228805</v>
      </c>
      <c r="I19" s="140">
        <v>255648</v>
      </c>
      <c r="J19" s="140">
        <v>201617</v>
      </c>
      <c r="K19" s="141">
        <v>-21.13491988984854</v>
      </c>
      <c r="L19" s="140">
        <v>115634</v>
      </c>
      <c r="M19" s="140">
        <v>60265</v>
      </c>
      <c r="N19" s="141">
        <v>-47.882975595413114</v>
      </c>
    </row>
    <row r="20" spans="2:14" ht="21" customHeight="1">
      <c r="B20" s="84" t="s">
        <v>13</v>
      </c>
      <c r="C20" s="159">
        <v>1046663</v>
      </c>
      <c r="D20" s="159">
        <v>1237861</v>
      </c>
      <c r="E20" s="141">
        <v>18.26738883480165</v>
      </c>
      <c r="F20" s="159">
        <v>848946</v>
      </c>
      <c r="G20" s="159">
        <v>1028653</v>
      </c>
      <c r="H20" s="141">
        <v>21.168248628299089</v>
      </c>
      <c r="I20" s="140">
        <v>156883</v>
      </c>
      <c r="J20" s="140">
        <v>160350</v>
      </c>
      <c r="K20" s="141">
        <v>2.2099271431576395</v>
      </c>
      <c r="L20" s="140">
        <v>40834</v>
      </c>
      <c r="M20" s="140">
        <v>48858</v>
      </c>
      <c r="N20" s="141">
        <v>19.650291423813488</v>
      </c>
    </row>
    <row r="21" spans="2:14" ht="9" customHeight="1">
      <c r="B21" s="84"/>
      <c r="C21" s="159"/>
      <c r="D21" s="159"/>
      <c r="E21" s="141"/>
      <c r="F21" s="159"/>
      <c r="G21" s="159"/>
      <c r="H21" s="141"/>
      <c r="I21" s="140"/>
      <c r="J21" s="140"/>
      <c r="K21" s="141"/>
      <c r="L21" s="140"/>
      <c r="M21" s="140"/>
      <c r="N21" s="141"/>
    </row>
    <row r="22" spans="2:14" ht="3" customHeight="1">
      <c r="B22" s="321"/>
      <c r="C22" s="322"/>
      <c r="D22" s="322"/>
      <c r="E22" s="323"/>
      <c r="F22" s="322"/>
      <c r="G22" s="322"/>
      <c r="H22" s="323"/>
      <c r="I22" s="324"/>
      <c r="J22" s="324"/>
      <c r="K22" s="323"/>
      <c r="L22" s="324"/>
      <c r="M22" s="324"/>
      <c r="N22" s="323"/>
    </row>
    <row r="23" spans="2:14" ht="5.25" customHeight="1">
      <c r="B23" s="84"/>
      <c r="C23" s="159"/>
      <c r="D23" s="159"/>
      <c r="E23" s="141"/>
      <c r="F23" s="159"/>
      <c r="G23" s="159"/>
      <c r="H23" s="141"/>
      <c r="I23" s="140"/>
      <c r="J23" s="140"/>
      <c r="K23" s="141"/>
      <c r="L23" s="140"/>
      <c r="M23" s="140"/>
      <c r="N23" s="141"/>
    </row>
    <row r="24" spans="2:14" ht="12.75" customHeight="1">
      <c r="B24" s="525" t="s">
        <v>544</v>
      </c>
      <c r="C24" s="525"/>
      <c r="D24" s="525"/>
      <c r="E24" s="525"/>
      <c r="F24" s="525"/>
      <c r="G24" s="525"/>
      <c r="H24" s="525"/>
      <c r="I24" s="525"/>
      <c r="J24" s="525"/>
      <c r="K24" s="525"/>
      <c r="L24" s="525"/>
      <c r="M24" s="525"/>
      <c r="N24" s="525"/>
    </row>
    <row r="25" spans="2:14" ht="13.5" customHeight="1"/>
    <row r="26" spans="2:14" ht="11.65">
      <c r="B26" s="421"/>
      <c r="C26" s="82"/>
      <c r="D26" s="82"/>
      <c r="E26" s="82"/>
    </row>
    <row r="27" spans="2:14">
      <c r="C27" s="82"/>
      <c r="D27" s="82"/>
      <c r="E27" s="82"/>
    </row>
    <row r="28" spans="2:14">
      <c r="C28" s="82"/>
      <c r="D28" s="82"/>
      <c r="E28" s="82"/>
    </row>
    <row r="29" spans="2:14">
      <c r="C29" s="82"/>
      <c r="D29" s="82"/>
      <c r="E29" s="82"/>
    </row>
    <row r="30" spans="2:14">
      <c r="C30" s="82"/>
      <c r="D30" s="82"/>
      <c r="E30" s="82"/>
    </row>
    <row r="31" spans="2:14">
      <c r="C31" s="82"/>
      <c r="D31" s="82"/>
      <c r="E31" s="82"/>
    </row>
    <row r="32" spans="2:14">
      <c r="C32" s="82"/>
      <c r="D32" s="82"/>
      <c r="E32" s="82"/>
    </row>
    <row r="33" spans="3:5">
      <c r="C33" s="82"/>
      <c r="D33" s="82"/>
      <c r="E33" s="82"/>
    </row>
    <row r="34" spans="3:5">
      <c r="C34" s="82"/>
      <c r="D34" s="82"/>
      <c r="E34" s="82"/>
    </row>
    <row r="35" spans="3:5">
      <c r="C35" s="82"/>
      <c r="D35" s="82"/>
      <c r="E35" s="82"/>
    </row>
    <row r="36" spans="3:5">
      <c r="C36" s="82"/>
      <c r="D36" s="82"/>
      <c r="E36" s="82"/>
    </row>
    <row r="37" spans="3:5">
      <c r="C37" s="82"/>
      <c r="D37" s="82"/>
      <c r="E37" s="82"/>
    </row>
    <row r="38" spans="3:5">
      <c r="C38" s="82"/>
      <c r="D38" s="82"/>
      <c r="E38" s="82"/>
    </row>
    <row r="39" spans="3:5">
      <c r="C39" s="82"/>
      <c r="D39" s="82"/>
      <c r="E39" s="82"/>
    </row>
    <row r="40" spans="3:5">
      <c r="C40" s="82"/>
      <c r="D40" s="82"/>
      <c r="E40" s="82"/>
    </row>
    <row r="41" spans="3:5">
      <c r="C41" s="82"/>
      <c r="D41" s="82"/>
      <c r="E41" s="82"/>
    </row>
    <row r="42" spans="3:5">
      <c r="C42" s="82"/>
      <c r="D42" s="82"/>
      <c r="E42" s="82"/>
    </row>
    <row r="43" spans="3:5">
      <c r="C43" s="82"/>
      <c r="D43" s="82"/>
      <c r="E43" s="82"/>
    </row>
    <row r="44" spans="3:5">
      <c r="C44" s="82"/>
      <c r="D44" s="82"/>
      <c r="E44" s="82"/>
    </row>
    <row r="45" spans="3:5">
      <c r="C45" s="82"/>
      <c r="D45" s="82"/>
      <c r="E45" s="82"/>
    </row>
    <row r="46" spans="3:5">
      <c r="C46" s="82"/>
      <c r="D46" s="82"/>
      <c r="E46" s="82"/>
    </row>
    <row r="47" spans="3:5">
      <c r="C47" s="82"/>
      <c r="D47" s="82"/>
      <c r="E47" s="82"/>
    </row>
    <row r="48" spans="3:5">
      <c r="C48" s="82"/>
      <c r="D48" s="82"/>
      <c r="E48" s="82"/>
    </row>
    <row r="49" spans="3:5">
      <c r="C49" s="82"/>
      <c r="D49" s="82"/>
      <c r="E49" s="82"/>
    </row>
  </sheetData>
  <mergeCells count="11">
    <mergeCell ref="B24:N24"/>
    <mergeCell ref="B4:B6"/>
    <mergeCell ref="F4:H4"/>
    <mergeCell ref="F6:G6"/>
    <mergeCell ref="B1:N1"/>
    <mergeCell ref="C4:E4"/>
    <mergeCell ref="C6:D6"/>
    <mergeCell ref="L4:N4"/>
    <mergeCell ref="L6:M6"/>
    <mergeCell ref="I6:J6"/>
    <mergeCell ref="I4:K4"/>
  </mergeCells>
  <phoneticPr fontId="0" type="noConversion"/>
  <hyperlinks>
    <hyperlink ref="P2" location="Indice!A1" tooltip="(voltar ao índice)" display="Indice!A1" xr:uid="{E4BBAC30-2EAA-4E9A-99E0-F352B7BF06FF}"/>
  </hyperlinks>
  <printOptions horizontalCentered="1"/>
  <pageMargins left="0.27559055118110237" right="0.27559055118110237" top="0.6692913385826772" bottom="0.47244094488188981" header="0" footer="0"/>
  <pageSetup paperSize="9" scale="78"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olha12">
    <pageSetUpPr fitToPage="1"/>
  </sheetPr>
  <dimension ref="B1:N27"/>
  <sheetViews>
    <sheetView showGridLines="0" zoomScaleNormal="100" workbookViewId="0">
      <pane xSplit="2" ySplit="6" topLeftCell="C7" activePane="bottomRight" state="frozen"/>
      <selection activeCell="X33" sqref="X33"/>
      <selection pane="topRight" activeCell="X33" sqref="X33"/>
      <selection pane="bottomLeft" activeCell="X33" sqref="X33"/>
      <selection pane="bottomRight" activeCell="N2" sqref="N2"/>
    </sheetView>
  </sheetViews>
  <sheetFormatPr defaultColWidth="9.1328125" defaultRowHeight="10.15"/>
  <cols>
    <col min="1" max="1" width="6.73046875" style="14" customWidth="1"/>
    <col min="2" max="2" width="21.59765625" style="14" customWidth="1"/>
    <col min="3" max="3" width="5.265625" style="14" customWidth="1"/>
    <col min="4" max="4" width="6" style="14" customWidth="1"/>
    <col min="5" max="12" width="10.73046875" style="14" customWidth="1"/>
    <col min="13" max="13" width="6.73046875" style="14" customWidth="1"/>
    <col min="14" max="14" width="14.59765625" style="14" bestFit="1" customWidth="1"/>
    <col min="15" max="16384" width="9.1328125" style="14"/>
  </cols>
  <sheetData>
    <row r="1" spans="2:14" ht="21" customHeight="1">
      <c r="B1" s="537" t="s">
        <v>495</v>
      </c>
      <c r="C1" s="537"/>
      <c r="D1" s="537"/>
      <c r="E1" s="537"/>
      <c r="F1" s="537"/>
      <c r="G1" s="537"/>
      <c r="H1" s="537"/>
      <c r="I1" s="537"/>
      <c r="J1" s="537"/>
      <c r="K1" s="537"/>
      <c r="L1" s="537"/>
    </row>
    <row r="2" spans="2:14" ht="21" customHeight="1">
      <c r="B2" s="192"/>
      <c r="C2" s="192"/>
      <c r="D2" s="192"/>
      <c r="E2" s="192"/>
      <c r="F2" s="192"/>
      <c r="G2" s="192"/>
      <c r="H2" s="192"/>
      <c r="I2" s="192"/>
      <c r="J2" s="192"/>
      <c r="K2" s="192"/>
      <c r="L2" s="192"/>
      <c r="N2" s="421" t="s">
        <v>573</v>
      </c>
    </row>
    <row r="3" spans="2:14" ht="11.25" customHeight="1">
      <c r="B3" s="137">
        <v>2024</v>
      </c>
      <c r="C3" s="50"/>
      <c r="D3" s="107"/>
      <c r="E3" s="107"/>
      <c r="F3" s="107"/>
      <c r="G3" s="107"/>
      <c r="H3" s="107"/>
      <c r="I3" s="107"/>
      <c r="J3" s="107"/>
      <c r="L3" s="135"/>
    </row>
    <row r="4" spans="2:14" ht="21" customHeight="1">
      <c r="B4" s="543" t="s">
        <v>69</v>
      </c>
      <c r="C4" s="563" t="s">
        <v>229</v>
      </c>
      <c r="D4" s="563"/>
      <c r="E4" s="545" t="s">
        <v>71</v>
      </c>
      <c r="F4" s="545"/>
      <c r="G4" s="545"/>
      <c r="H4" s="545"/>
      <c r="I4" s="545"/>
      <c r="J4" s="545"/>
      <c r="K4" s="545"/>
      <c r="L4" s="546"/>
    </row>
    <row r="5" spans="2:14" ht="27" customHeight="1">
      <c r="B5" s="540"/>
      <c r="C5" s="564"/>
      <c r="D5" s="564"/>
      <c r="E5" s="303" t="s">
        <v>14</v>
      </c>
      <c r="F5" s="303" t="s">
        <v>108</v>
      </c>
      <c r="G5" s="303" t="s">
        <v>78</v>
      </c>
      <c r="H5" s="303" t="s">
        <v>102</v>
      </c>
      <c r="I5" s="303" t="s">
        <v>67</v>
      </c>
      <c r="J5" s="303" t="s">
        <v>279</v>
      </c>
      <c r="K5" s="303" t="s">
        <v>68</v>
      </c>
      <c r="L5" s="304" t="s">
        <v>250</v>
      </c>
    </row>
    <row r="6" spans="2:14" ht="12.75" customHeight="1">
      <c r="B6" s="544"/>
      <c r="C6" s="565" t="s">
        <v>224</v>
      </c>
      <c r="D6" s="565"/>
      <c r="E6" s="565" t="s">
        <v>284</v>
      </c>
      <c r="F6" s="565"/>
      <c r="G6" s="565"/>
      <c r="H6" s="565"/>
      <c r="I6" s="565"/>
      <c r="J6" s="565"/>
      <c r="K6" s="565"/>
      <c r="L6" s="566"/>
    </row>
    <row r="7" spans="2:14" ht="9" customHeight="1">
      <c r="B7" s="308"/>
      <c r="C7" s="308"/>
      <c r="D7" s="308"/>
      <c r="E7" s="308"/>
      <c r="F7" s="308"/>
      <c r="G7" s="308"/>
      <c r="H7" s="308"/>
      <c r="I7" s="308"/>
      <c r="J7" s="308"/>
      <c r="K7" s="308"/>
      <c r="L7" s="308"/>
    </row>
    <row r="8" spans="2:14" ht="21" customHeight="1">
      <c r="B8" s="83" t="s">
        <v>222</v>
      </c>
      <c r="C8" s="419"/>
      <c r="D8" s="75">
        <v>1107</v>
      </c>
      <c r="E8" s="75">
        <v>3231609</v>
      </c>
      <c r="F8" s="75">
        <v>105484</v>
      </c>
      <c r="G8" s="75">
        <v>57248</v>
      </c>
      <c r="H8" s="75">
        <v>169622</v>
      </c>
      <c r="I8" s="75">
        <v>93750</v>
      </c>
      <c r="J8" s="75">
        <v>2466306</v>
      </c>
      <c r="K8" s="75">
        <v>232922</v>
      </c>
      <c r="L8" s="75">
        <v>106277</v>
      </c>
      <c r="M8" s="120"/>
    </row>
    <row r="9" spans="2:14" ht="21" customHeight="1">
      <c r="B9" s="29" t="s">
        <v>56</v>
      </c>
      <c r="C9" s="428"/>
      <c r="D9" s="428">
        <v>61</v>
      </c>
      <c r="E9" s="274">
        <v>112694</v>
      </c>
      <c r="F9" s="444">
        <v>67640</v>
      </c>
      <c r="G9" s="444">
        <v>11640</v>
      </c>
      <c r="H9" s="444">
        <v>60</v>
      </c>
      <c r="I9" s="444">
        <v>363</v>
      </c>
      <c r="J9" s="444">
        <v>0</v>
      </c>
      <c r="K9" s="444">
        <v>25489</v>
      </c>
      <c r="L9" s="444">
        <v>7502</v>
      </c>
      <c r="M9" s="120"/>
    </row>
    <row r="10" spans="2:14" ht="21" customHeight="1">
      <c r="B10" s="29" t="s">
        <v>57</v>
      </c>
      <c r="C10" s="428"/>
      <c r="D10" s="428">
        <v>505</v>
      </c>
      <c r="E10" s="274">
        <v>1395716</v>
      </c>
      <c r="F10" s="444">
        <v>12890</v>
      </c>
      <c r="G10" s="444">
        <v>15634</v>
      </c>
      <c r="H10" s="444">
        <v>270</v>
      </c>
      <c r="I10" s="444">
        <v>33994</v>
      </c>
      <c r="J10" s="444">
        <v>1287126</v>
      </c>
      <c r="K10" s="444">
        <v>35038</v>
      </c>
      <c r="L10" s="444">
        <v>10764</v>
      </c>
      <c r="M10" s="120"/>
    </row>
    <row r="11" spans="2:14" ht="21" customHeight="1">
      <c r="B11" s="29" t="s">
        <v>58</v>
      </c>
      <c r="C11" s="266"/>
      <c r="D11" s="266">
        <v>93</v>
      </c>
      <c r="E11" s="274">
        <v>13440</v>
      </c>
      <c r="F11" s="444">
        <v>10960</v>
      </c>
      <c r="G11" s="444">
        <v>1560</v>
      </c>
      <c r="H11" s="444">
        <v>0</v>
      </c>
      <c r="I11" s="444">
        <v>0</v>
      </c>
      <c r="J11" s="444">
        <v>0</v>
      </c>
      <c r="K11" s="444">
        <v>440</v>
      </c>
      <c r="L11" s="444">
        <v>480</v>
      </c>
      <c r="M11" s="120"/>
    </row>
    <row r="12" spans="2:14" ht="21" customHeight="1">
      <c r="B12" s="29" t="s">
        <v>59</v>
      </c>
      <c r="C12" s="266"/>
      <c r="D12" s="277" t="s">
        <v>575</v>
      </c>
      <c r="E12" s="277" t="s">
        <v>575</v>
      </c>
      <c r="F12" s="277" t="s">
        <v>575</v>
      </c>
      <c r="G12" s="277" t="s">
        <v>575</v>
      </c>
      <c r="H12" s="277" t="s">
        <v>575</v>
      </c>
      <c r="I12" s="277" t="s">
        <v>575</v>
      </c>
      <c r="J12" s="277" t="s">
        <v>575</v>
      </c>
      <c r="K12" s="277" t="s">
        <v>575</v>
      </c>
      <c r="L12" s="277" t="s">
        <v>575</v>
      </c>
      <c r="M12" s="120"/>
    </row>
    <row r="13" spans="2:14" ht="21" customHeight="1">
      <c r="B13" s="29" t="s">
        <v>60</v>
      </c>
      <c r="C13" s="266"/>
      <c r="D13" s="277" t="s">
        <v>575</v>
      </c>
      <c r="E13" s="277" t="s">
        <v>575</v>
      </c>
      <c r="F13" s="277" t="s">
        <v>575</v>
      </c>
      <c r="G13" s="277" t="s">
        <v>575</v>
      </c>
      <c r="H13" s="277" t="s">
        <v>575</v>
      </c>
      <c r="I13" s="277" t="s">
        <v>575</v>
      </c>
      <c r="J13" s="277" t="s">
        <v>575</v>
      </c>
      <c r="K13" s="277" t="s">
        <v>575</v>
      </c>
      <c r="L13" s="277" t="s">
        <v>575</v>
      </c>
      <c r="M13" s="120"/>
    </row>
    <row r="14" spans="2:14" ht="21" customHeight="1">
      <c r="B14" s="29" t="s">
        <v>61</v>
      </c>
      <c r="C14" s="266"/>
      <c r="D14" s="266">
        <v>64</v>
      </c>
      <c r="E14" s="274">
        <v>125947</v>
      </c>
      <c r="F14" s="444">
        <v>70</v>
      </c>
      <c r="G14" s="444">
        <v>1046</v>
      </c>
      <c r="H14" s="444">
        <v>0</v>
      </c>
      <c r="I14" s="444">
        <v>43771</v>
      </c>
      <c r="J14" s="444">
        <v>0</v>
      </c>
      <c r="K14" s="444">
        <v>52856</v>
      </c>
      <c r="L14" s="444">
        <v>28204</v>
      </c>
      <c r="M14" s="120"/>
    </row>
    <row r="15" spans="2:14" ht="21" customHeight="1">
      <c r="B15" s="29" t="s">
        <v>62</v>
      </c>
      <c r="C15" s="266"/>
      <c r="D15" s="266">
        <v>23</v>
      </c>
      <c r="E15" s="274">
        <v>43041</v>
      </c>
      <c r="F15" s="444">
        <v>10777</v>
      </c>
      <c r="G15" s="444">
        <v>1097</v>
      </c>
      <c r="H15" s="444">
        <v>260</v>
      </c>
      <c r="I15" s="444">
        <v>413</v>
      </c>
      <c r="J15" s="444">
        <v>29753</v>
      </c>
      <c r="K15" s="444">
        <v>661</v>
      </c>
      <c r="L15" s="444">
        <v>80</v>
      </c>
      <c r="M15" s="120"/>
    </row>
    <row r="16" spans="2:14" ht="21" customHeight="1">
      <c r="B16" s="29" t="s">
        <v>63</v>
      </c>
      <c r="C16" s="266"/>
      <c r="D16" s="266">
        <v>11</v>
      </c>
      <c r="E16" s="427">
        <v>5270</v>
      </c>
      <c r="F16" s="427">
        <v>173</v>
      </c>
      <c r="G16" s="427">
        <v>459</v>
      </c>
      <c r="H16" s="444">
        <v>0</v>
      </c>
      <c r="I16" s="427">
        <v>69</v>
      </c>
      <c r="J16" s="444">
        <v>0</v>
      </c>
      <c r="K16" s="427">
        <v>1703</v>
      </c>
      <c r="L16" s="427">
        <v>2866</v>
      </c>
      <c r="M16" s="120"/>
    </row>
    <row r="17" spans="2:13" ht="21" customHeight="1">
      <c r="B17" s="29" t="s">
        <v>64</v>
      </c>
      <c r="C17" s="266"/>
      <c r="D17" s="266">
        <v>70</v>
      </c>
      <c r="E17" s="274">
        <v>206774</v>
      </c>
      <c r="F17" s="444">
        <v>2562</v>
      </c>
      <c r="G17" s="444">
        <v>23659</v>
      </c>
      <c r="H17" s="444">
        <v>152386</v>
      </c>
      <c r="I17" s="444">
        <v>4984</v>
      </c>
      <c r="J17" s="444">
        <v>5</v>
      </c>
      <c r="K17" s="444">
        <v>8284</v>
      </c>
      <c r="L17" s="444">
        <v>14894</v>
      </c>
      <c r="M17" s="120"/>
    </row>
    <row r="18" spans="2:13" ht="21" customHeight="1">
      <c r="B18" s="29" t="s">
        <v>65</v>
      </c>
      <c r="C18" s="274"/>
      <c r="D18" s="274">
        <v>245</v>
      </c>
      <c r="E18" s="274">
        <v>1284692</v>
      </c>
      <c r="F18" s="444">
        <v>382</v>
      </c>
      <c r="G18" s="444">
        <v>2153</v>
      </c>
      <c r="H18" s="444">
        <v>4907</v>
      </c>
      <c r="I18" s="444">
        <v>10156</v>
      </c>
      <c r="J18" s="444">
        <v>1149422</v>
      </c>
      <c r="K18" s="444">
        <v>105710</v>
      </c>
      <c r="L18" s="444">
        <v>11962</v>
      </c>
      <c r="M18" s="120"/>
    </row>
    <row r="19" spans="2:13" ht="21" customHeight="1">
      <c r="B19" s="29" t="s">
        <v>66</v>
      </c>
      <c r="C19" s="266"/>
      <c r="D19" s="266">
        <v>30</v>
      </c>
      <c r="E19" s="274">
        <v>31157</v>
      </c>
      <c r="F19" s="444">
        <v>30</v>
      </c>
      <c r="G19" s="444">
        <v>0</v>
      </c>
      <c r="H19" s="444">
        <v>10823</v>
      </c>
      <c r="I19" s="444">
        <v>0</v>
      </c>
      <c r="J19" s="444">
        <v>0</v>
      </c>
      <c r="K19" s="444">
        <v>0</v>
      </c>
      <c r="L19" s="444">
        <v>20304</v>
      </c>
      <c r="M19" s="120"/>
    </row>
    <row r="20" spans="2:13" ht="9" customHeight="1">
      <c r="B20" s="29"/>
      <c r="C20" s="133"/>
      <c r="D20" s="133"/>
      <c r="E20" s="78"/>
      <c r="F20" s="99"/>
      <c r="G20" s="99"/>
      <c r="H20" s="99"/>
      <c r="I20" s="99"/>
      <c r="J20" s="99"/>
      <c r="K20" s="99"/>
      <c r="L20" s="99"/>
      <c r="M20" s="120"/>
    </row>
    <row r="21" spans="2:13" ht="3" customHeight="1">
      <c r="B21" s="325"/>
      <c r="C21" s="326"/>
      <c r="D21" s="326"/>
      <c r="E21" s="305"/>
      <c r="F21" s="327"/>
      <c r="G21" s="327"/>
      <c r="H21" s="327"/>
      <c r="I21" s="327"/>
      <c r="J21" s="327"/>
      <c r="K21" s="327"/>
      <c r="L21" s="327"/>
      <c r="M21" s="120"/>
    </row>
    <row r="22" spans="2:13" ht="5.25" customHeight="1">
      <c r="B22" s="29"/>
      <c r="C22" s="133"/>
      <c r="D22" s="133"/>
      <c r="E22" s="78"/>
      <c r="F22" s="99"/>
      <c r="G22" s="99"/>
      <c r="H22" s="99"/>
      <c r="I22" s="99"/>
      <c r="J22" s="99"/>
      <c r="K22" s="99"/>
      <c r="L22" s="99"/>
      <c r="M22" s="120"/>
    </row>
    <row r="23" spans="2:13" ht="12.75" customHeight="1">
      <c r="B23" s="525" t="s">
        <v>467</v>
      </c>
      <c r="C23" s="525"/>
      <c r="D23" s="525"/>
      <c r="E23" s="525"/>
      <c r="F23" s="525"/>
      <c r="G23" s="525"/>
      <c r="H23" s="525"/>
      <c r="I23" s="525"/>
      <c r="J23" s="525"/>
      <c r="K23" s="525"/>
      <c r="L23" s="525"/>
    </row>
    <row r="24" spans="2:13" ht="12.75" customHeight="1">
      <c r="B24" s="525" t="s">
        <v>576</v>
      </c>
      <c r="C24" s="525"/>
      <c r="D24" s="525"/>
      <c r="E24" s="525"/>
      <c r="F24" s="525"/>
      <c r="G24" s="525"/>
      <c r="H24" s="525"/>
      <c r="I24" s="525"/>
      <c r="J24" s="525"/>
      <c r="K24" s="525"/>
      <c r="L24" s="525"/>
    </row>
    <row r="25" spans="2:13" ht="12.75" customHeight="1">
      <c r="B25" s="13"/>
      <c r="C25" s="13"/>
    </row>
    <row r="27" spans="2:13">
      <c r="J27" s="117"/>
    </row>
  </sheetData>
  <mergeCells count="8">
    <mergeCell ref="B24:L24"/>
    <mergeCell ref="B1:L1"/>
    <mergeCell ref="B23:L23"/>
    <mergeCell ref="C4:D5"/>
    <mergeCell ref="B4:B6"/>
    <mergeCell ref="C6:D6"/>
    <mergeCell ref="E6:L6"/>
    <mergeCell ref="E4:L4"/>
  </mergeCells>
  <phoneticPr fontId="7" type="noConversion"/>
  <hyperlinks>
    <hyperlink ref="N2" location="Indice!A1" tooltip="(voltar ao índice)" display="Indice!A1" xr:uid="{00000000-0004-0000-0D00-000000000000}"/>
  </hyperlinks>
  <printOptions horizontalCentered="1"/>
  <pageMargins left="0.27559055118110237" right="0.27559055118110237" top="0.6692913385826772" bottom="0.47244094488188981" header="0" footer="0"/>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lha13">
    <pageSetUpPr fitToPage="1"/>
  </sheetPr>
  <dimension ref="B1:N25"/>
  <sheetViews>
    <sheetView showGridLines="0" zoomScaleNormal="100" workbookViewId="0">
      <pane xSplit="4" ySplit="5" topLeftCell="E6" activePane="bottomRight" state="frozen"/>
      <selection activeCell="X33" sqref="X33"/>
      <selection pane="topRight" activeCell="X33" sqref="X33"/>
      <selection pane="bottomLeft" activeCell="X33" sqref="X33"/>
      <selection pane="bottomRight" activeCell="N2" sqref="N2"/>
    </sheetView>
  </sheetViews>
  <sheetFormatPr defaultColWidth="9.1328125" defaultRowHeight="10.15"/>
  <cols>
    <col min="1" max="1" width="6.73046875" style="14" customWidth="1"/>
    <col min="2" max="2" width="21.59765625" style="14" customWidth="1"/>
    <col min="3" max="3" width="5.265625" style="14" customWidth="1"/>
    <col min="4" max="4" width="6" style="14" customWidth="1"/>
    <col min="5" max="12" width="10.73046875" style="14" customWidth="1"/>
    <col min="13" max="13" width="6.73046875" style="14" customWidth="1"/>
    <col min="14" max="14" width="14.59765625" style="14" bestFit="1" customWidth="1"/>
    <col min="15" max="16384" width="9.1328125" style="14"/>
  </cols>
  <sheetData>
    <row r="1" spans="2:14" ht="21" customHeight="1">
      <c r="B1" s="537" t="s">
        <v>483</v>
      </c>
      <c r="C1" s="537"/>
      <c r="D1" s="537"/>
      <c r="E1" s="537"/>
      <c r="F1" s="537"/>
      <c r="G1" s="537"/>
      <c r="H1" s="537"/>
      <c r="I1" s="537"/>
      <c r="J1" s="537"/>
      <c r="K1" s="537"/>
      <c r="L1" s="537"/>
    </row>
    <row r="2" spans="2:14" ht="21" customHeight="1">
      <c r="B2" s="192"/>
      <c r="C2" s="192"/>
      <c r="D2" s="192"/>
      <c r="E2" s="192"/>
      <c r="F2" s="192"/>
      <c r="G2" s="192"/>
      <c r="H2" s="192"/>
      <c r="I2" s="192"/>
      <c r="J2" s="192"/>
      <c r="K2" s="192"/>
      <c r="L2" s="192"/>
      <c r="N2" s="421" t="s">
        <v>573</v>
      </c>
    </row>
    <row r="3" spans="2:14" ht="14.25" customHeight="1">
      <c r="B3" s="15" t="s">
        <v>218</v>
      </c>
      <c r="L3" s="20" t="s">
        <v>286</v>
      </c>
    </row>
    <row r="4" spans="2:14" ht="21" customHeight="1">
      <c r="B4" s="553" t="s">
        <v>69</v>
      </c>
      <c r="C4" s="553"/>
      <c r="D4" s="531"/>
      <c r="E4" s="569" t="s">
        <v>14</v>
      </c>
      <c r="F4" s="543"/>
      <c r="G4" s="569" t="s">
        <v>77</v>
      </c>
      <c r="H4" s="543"/>
      <c r="I4" s="546" t="s">
        <v>188</v>
      </c>
      <c r="J4" s="548"/>
      <c r="K4" s="546" t="s">
        <v>109</v>
      </c>
      <c r="L4" s="548"/>
    </row>
    <row r="5" spans="2:14" ht="21" customHeight="1">
      <c r="B5" s="553"/>
      <c r="C5" s="553"/>
      <c r="D5" s="531"/>
      <c r="E5" s="306">
        <v>2023</v>
      </c>
      <c r="F5" s="306" t="s">
        <v>587</v>
      </c>
      <c r="G5" s="306">
        <v>2023</v>
      </c>
      <c r="H5" s="306" t="s">
        <v>587</v>
      </c>
      <c r="I5" s="306">
        <v>2023</v>
      </c>
      <c r="J5" s="306" t="s">
        <v>587</v>
      </c>
      <c r="K5" s="306">
        <v>2023</v>
      </c>
      <c r="L5" s="306" t="s">
        <v>587</v>
      </c>
    </row>
    <row r="6" spans="2:14" ht="9" customHeight="1">
      <c r="B6" s="291"/>
      <c r="C6" s="291"/>
      <c r="D6" s="291"/>
      <c r="E6" s="308"/>
      <c r="F6" s="308"/>
      <c r="G6" s="308"/>
      <c r="H6" s="308"/>
      <c r="I6" s="308"/>
      <c r="J6" s="308"/>
      <c r="K6" s="308"/>
      <c r="L6" s="308"/>
    </row>
    <row r="7" spans="2:14" ht="21" customHeight="1">
      <c r="B7" s="568" t="s">
        <v>512</v>
      </c>
      <c r="C7" s="568"/>
      <c r="D7" s="568"/>
      <c r="E7" s="274">
        <v>30008</v>
      </c>
      <c r="F7" s="274">
        <v>23769</v>
      </c>
      <c r="G7" s="277">
        <v>0</v>
      </c>
      <c r="H7" s="277">
        <v>0</v>
      </c>
      <c r="I7" s="277" t="s">
        <v>110</v>
      </c>
      <c r="J7" s="277" t="s">
        <v>110</v>
      </c>
      <c r="K7" s="275" t="s">
        <v>110</v>
      </c>
      <c r="L7" s="275" t="s">
        <v>110</v>
      </c>
    </row>
    <row r="8" spans="2:14" ht="21" customHeight="1">
      <c r="B8" s="567" t="s">
        <v>513</v>
      </c>
      <c r="C8" s="567"/>
      <c r="D8" s="567"/>
      <c r="E8" s="274">
        <v>30008</v>
      </c>
      <c r="F8" s="274">
        <v>23769</v>
      </c>
      <c r="G8" s="277">
        <v>0</v>
      </c>
      <c r="H8" s="277">
        <v>0</v>
      </c>
      <c r="I8" s="277" t="s">
        <v>110</v>
      </c>
      <c r="J8" s="277" t="s">
        <v>110</v>
      </c>
      <c r="K8" s="275" t="s">
        <v>110</v>
      </c>
      <c r="L8" s="275" t="s">
        <v>110</v>
      </c>
    </row>
    <row r="9" spans="2:14" ht="21" customHeight="1">
      <c r="B9" s="567" t="s">
        <v>514</v>
      </c>
      <c r="C9" s="567"/>
      <c r="D9" s="567"/>
      <c r="E9" s="277">
        <v>0</v>
      </c>
      <c r="F9" s="277">
        <v>0</v>
      </c>
      <c r="G9" s="277">
        <v>0</v>
      </c>
      <c r="H9" s="277">
        <v>0</v>
      </c>
      <c r="I9" s="277" t="s">
        <v>110</v>
      </c>
      <c r="J9" s="277" t="s">
        <v>110</v>
      </c>
      <c r="K9" s="275" t="s">
        <v>110</v>
      </c>
      <c r="L9" s="275" t="s">
        <v>110</v>
      </c>
    </row>
    <row r="10" spans="2:14" ht="21" customHeight="1">
      <c r="B10" s="568" t="s">
        <v>515</v>
      </c>
      <c r="C10" s="568"/>
      <c r="D10" s="568"/>
      <c r="E10" s="274">
        <v>2092</v>
      </c>
      <c r="F10" s="274">
        <v>1784</v>
      </c>
      <c r="G10" s="427">
        <v>1009</v>
      </c>
      <c r="H10" s="276">
        <v>862</v>
      </c>
      <c r="I10" s="427">
        <v>786</v>
      </c>
      <c r="J10" s="274">
        <v>494</v>
      </c>
      <c r="K10" s="427">
        <v>297</v>
      </c>
      <c r="L10" s="276">
        <v>428</v>
      </c>
    </row>
    <row r="11" spans="2:14" ht="21" customHeight="1">
      <c r="B11" s="568" t="s">
        <v>516</v>
      </c>
      <c r="C11" s="568"/>
      <c r="D11" s="568"/>
      <c r="E11" s="274">
        <v>134</v>
      </c>
      <c r="F11" s="278">
        <v>0</v>
      </c>
      <c r="G11" s="427">
        <v>76</v>
      </c>
      <c r="H11" s="278">
        <v>0</v>
      </c>
      <c r="I11" s="278">
        <v>0</v>
      </c>
      <c r="J11" s="278">
        <v>0</v>
      </c>
      <c r="K11" s="278">
        <v>58</v>
      </c>
      <c r="L11" s="278">
        <v>0</v>
      </c>
    </row>
    <row r="12" spans="2:14" ht="21" customHeight="1">
      <c r="B12" s="568" t="s">
        <v>517</v>
      </c>
      <c r="C12" s="568"/>
      <c r="D12" s="568"/>
      <c r="E12" s="274">
        <v>962</v>
      </c>
      <c r="F12" s="274">
        <v>844</v>
      </c>
      <c r="G12" s="277" t="s">
        <v>110</v>
      </c>
      <c r="H12" s="277" t="s">
        <v>110</v>
      </c>
      <c r="I12" s="277" t="s">
        <v>110</v>
      </c>
      <c r="J12" s="277" t="s">
        <v>110</v>
      </c>
      <c r="K12" s="277" t="s">
        <v>110</v>
      </c>
      <c r="L12" s="277" t="s">
        <v>110</v>
      </c>
    </row>
    <row r="13" spans="2:14" ht="21" customHeight="1">
      <c r="B13" s="571" t="s">
        <v>111</v>
      </c>
      <c r="C13" s="571"/>
      <c r="D13" s="571"/>
      <c r="E13" s="426">
        <v>269</v>
      </c>
      <c r="F13" s="427">
        <v>343</v>
      </c>
      <c r="G13" s="426">
        <v>135</v>
      </c>
      <c r="H13" s="279">
        <v>208</v>
      </c>
      <c r="I13" s="426">
        <v>0</v>
      </c>
      <c r="J13" s="278">
        <v>1</v>
      </c>
      <c r="K13" s="426">
        <v>134</v>
      </c>
      <c r="L13" s="274">
        <v>135</v>
      </c>
    </row>
    <row r="14" spans="2:14" ht="21" customHeight="1">
      <c r="B14" s="567" t="s">
        <v>251</v>
      </c>
      <c r="C14" s="567"/>
      <c r="D14" s="567"/>
      <c r="E14" s="427">
        <v>635</v>
      </c>
      <c r="F14" s="427">
        <v>483</v>
      </c>
      <c r="G14" s="277" t="s">
        <v>110</v>
      </c>
      <c r="H14" s="277" t="s">
        <v>110</v>
      </c>
      <c r="I14" s="277" t="s">
        <v>110</v>
      </c>
      <c r="J14" s="277" t="s">
        <v>110</v>
      </c>
      <c r="K14" s="277" t="s">
        <v>110</v>
      </c>
      <c r="L14" s="277" t="s">
        <v>110</v>
      </c>
    </row>
    <row r="15" spans="2:14" ht="5.25" customHeight="1">
      <c r="B15" s="136"/>
      <c r="C15" s="136"/>
      <c r="D15" s="136"/>
      <c r="E15" s="427"/>
      <c r="F15" s="427"/>
      <c r="G15" s="277"/>
      <c r="H15" s="277"/>
      <c r="I15" s="277"/>
      <c r="J15" s="277"/>
      <c r="K15" s="277"/>
      <c r="L15" s="277"/>
    </row>
    <row r="16" spans="2:14" ht="3" customHeight="1">
      <c r="B16" s="328"/>
      <c r="C16" s="328"/>
      <c r="D16" s="328"/>
      <c r="E16" s="309"/>
      <c r="F16" s="309"/>
      <c r="G16" s="326"/>
      <c r="H16" s="326"/>
      <c r="I16" s="326"/>
      <c r="J16" s="326"/>
      <c r="K16" s="326"/>
      <c r="L16" s="326"/>
    </row>
    <row r="17" spans="2:12" ht="5.25" customHeight="1">
      <c r="B17" s="136"/>
      <c r="C17" s="136"/>
      <c r="D17" s="136"/>
      <c r="E17" s="427"/>
      <c r="F17" s="427"/>
      <c r="G17" s="277"/>
      <c r="H17" s="277"/>
      <c r="I17" s="277"/>
      <c r="J17" s="277"/>
      <c r="K17" s="277"/>
      <c r="L17" s="277"/>
    </row>
    <row r="18" spans="2:12" ht="12.75" customHeight="1">
      <c r="B18" s="525" t="s">
        <v>468</v>
      </c>
      <c r="C18" s="525"/>
      <c r="D18" s="525"/>
      <c r="E18" s="525"/>
      <c r="F18" s="525"/>
      <c r="G18" s="525"/>
      <c r="H18" s="525"/>
      <c r="I18" s="525"/>
      <c r="J18" s="525"/>
      <c r="K18" s="525"/>
      <c r="L18" s="525"/>
    </row>
    <row r="19" spans="2:12" ht="5.25" customHeight="1">
      <c r="B19" s="12"/>
      <c r="C19" s="12"/>
      <c r="D19" s="12"/>
      <c r="E19" s="12"/>
      <c r="F19" s="12"/>
      <c r="G19" s="12"/>
      <c r="H19" s="12"/>
      <c r="I19" s="12"/>
      <c r="J19" s="12"/>
      <c r="K19" s="12"/>
      <c r="L19" s="12"/>
    </row>
    <row r="20" spans="2:12" ht="12.75" customHeight="1">
      <c r="B20" s="329" t="s">
        <v>466</v>
      </c>
      <c r="C20" s="12"/>
      <c r="D20" s="12"/>
      <c r="E20" s="12"/>
      <c r="F20" s="12"/>
      <c r="G20" s="12"/>
      <c r="H20" s="12"/>
      <c r="I20" s="12"/>
      <c r="J20" s="12"/>
      <c r="K20" s="12"/>
      <c r="L20" s="12"/>
    </row>
    <row r="21" spans="2:12" ht="12.75" customHeight="1">
      <c r="B21" s="570" t="s">
        <v>518</v>
      </c>
      <c r="C21" s="570"/>
      <c r="D21" s="570"/>
      <c r="E21" s="570"/>
      <c r="F21" s="570"/>
      <c r="G21" s="570"/>
      <c r="H21" s="570"/>
      <c r="I21" s="570"/>
      <c r="J21" s="570"/>
      <c r="K21" s="570"/>
      <c r="L21" s="570"/>
    </row>
    <row r="22" spans="2:12" ht="12.75" customHeight="1">
      <c r="B22" s="572" t="s">
        <v>519</v>
      </c>
      <c r="C22" s="572"/>
      <c r="D22" s="572"/>
      <c r="E22" s="572"/>
      <c r="F22" s="572"/>
      <c r="G22" s="572"/>
      <c r="H22" s="572"/>
      <c r="I22" s="572"/>
      <c r="J22" s="572"/>
      <c r="K22" s="572"/>
      <c r="L22" s="572"/>
    </row>
    <row r="23" spans="2:12" ht="12.75" customHeight="1">
      <c r="B23" s="525" t="s">
        <v>520</v>
      </c>
      <c r="C23" s="551"/>
      <c r="D23" s="551"/>
      <c r="E23" s="551"/>
      <c r="F23" s="551"/>
      <c r="G23" s="551"/>
      <c r="H23" s="551"/>
      <c r="I23" s="551"/>
      <c r="J23" s="551"/>
      <c r="K23" s="551"/>
      <c r="L23" s="551"/>
    </row>
    <row r="24" spans="2:12" ht="12.75" customHeight="1">
      <c r="B24" s="525" t="s">
        <v>521</v>
      </c>
      <c r="C24" s="551"/>
      <c r="D24" s="551"/>
      <c r="E24" s="551"/>
      <c r="F24" s="551"/>
      <c r="G24" s="551"/>
      <c r="H24" s="551"/>
      <c r="I24" s="551"/>
      <c r="J24" s="551"/>
      <c r="K24" s="551"/>
      <c r="L24" s="551"/>
    </row>
    <row r="25" spans="2:12" ht="12.75" customHeight="1">
      <c r="B25" s="525" t="s">
        <v>511</v>
      </c>
      <c r="C25" s="551"/>
      <c r="D25" s="551"/>
      <c r="E25" s="551"/>
      <c r="F25" s="551"/>
      <c r="G25" s="551"/>
      <c r="H25" s="551"/>
      <c r="I25" s="551"/>
      <c r="J25" s="551"/>
      <c r="K25" s="551"/>
      <c r="L25" s="551"/>
    </row>
  </sheetData>
  <mergeCells count="20">
    <mergeCell ref="B24:L24"/>
    <mergeCell ref="B25:L25"/>
    <mergeCell ref="B21:L21"/>
    <mergeCell ref="B13:D13"/>
    <mergeCell ref="B22:L22"/>
    <mergeCell ref="B23:L23"/>
    <mergeCell ref="B18:L18"/>
    <mergeCell ref="B1:L1"/>
    <mergeCell ref="K4:L4"/>
    <mergeCell ref="B9:D9"/>
    <mergeCell ref="B14:D14"/>
    <mergeCell ref="B7:D7"/>
    <mergeCell ref="B8:D8"/>
    <mergeCell ref="B4:D5"/>
    <mergeCell ref="E4:F4"/>
    <mergeCell ref="I4:J4"/>
    <mergeCell ref="G4:H4"/>
    <mergeCell ref="B10:D10"/>
    <mergeCell ref="B12:D12"/>
    <mergeCell ref="B11:D11"/>
  </mergeCells>
  <phoneticPr fontId="7" type="noConversion"/>
  <hyperlinks>
    <hyperlink ref="N2" location="Indice!A1" tooltip="(voltar ao índice)" display="Indice!A1" xr:uid="{00000000-0004-0000-0E00-000000000000}"/>
  </hyperlinks>
  <printOptions horizontalCentered="1"/>
  <pageMargins left="0.47244094488188981" right="0.47244094488188981" top="0.6692913385826772" bottom="0.6692913385826772" header="0" footer="0"/>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lha14">
    <pageSetUpPr fitToPage="1"/>
  </sheetPr>
  <dimension ref="B1:O18"/>
  <sheetViews>
    <sheetView showGridLines="0" zoomScaleNormal="100" workbookViewId="0">
      <pane xSplit="4" ySplit="7" topLeftCell="E8" activePane="bottomRight" state="frozen"/>
      <selection activeCell="X33" sqref="X33"/>
      <selection pane="topRight" activeCell="X33" sqref="X33"/>
      <selection pane="bottomLeft" activeCell="X33" sqref="X33"/>
      <selection pane="bottomRight"/>
    </sheetView>
  </sheetViews>
  <sheetFormatPr defaultColWidth="9.1328125" defaultRowHeight="10.15"/>
  <cols>
    <col min="1" max="1" width="6.73046875" style="14" customWidth="1"/>
    <col min="2" max="2" width="5.265625" style="14" customWidth="1"/>
    <col min="3" max="3" width="6" style="14" customWidth="1"/>
    <col min="4" max="9" width="10.73046875" style="14" customWidth="1"/>
    <col min="10" max="10" width="6.73046875" style="14" customWidth="1"/>
    <col min="11" max="11" width="14.59765625" style="14" bestFit="1" customWidth="1"/>
    <col min="12" max="16384" width="9.1328125" style="14"/>
  </cols>
  <sheetData>
    <row r="1" spans="2:15" ht="10.5" customHeight="1">
      <c r="B1" s="537" t="s">
        <v>496</v>
      </c>
      <c r="C1" s="537"/>
      <c r="D1" s="537"/>
      <c r="E1" s="537"/>
      <c r="F1" s="537"/>
      <c r="G1" s="537"/>
      <c r="H1" s="537"/>
      <c r="I1" s="537"/>
    </row>
    <row r="2" spans="2:15" ht="10.5" customHeight="1">
      <c r="B2" s="537"/>
      <c r="C2" s="537"/>
      <c r="D2" s="537"/>
      <c r="E2" s="537"/>
      <c r="F2" s="537"/>
      <c r="G2" s="537"/>
      <c r="H2" s="537"/>
      <c r="I2" s="537"/>
    </row>
    <row r="3" spans="2:15" ht="21" customHeight="1">
      <c r="K3" s="421" t="s">
        <v>573</v>
      </c>
    </row>
    <row r="4" spans="2:15">
      <c r="B4" s="12" t="s">
        <v>218</v>
      </c>
      <c r="D4" s="19"/>
      <c r="E4" s="19"/>
    </row>
    <row r="5" spans="2:15" ht="21" customHeight="1">
      <c r="B5" s="548" t="s">
        <v>73</v>
      </c>
      <c r="C5" s="545"/>
      <c r="D5" s="545"/>
      <c r="E5" s="563" t="s">
        <v>231</v>
      </c>
      <c r="F5" s="563" t="s">
        <v>182</v>
      </c>
      <c r="G5" s="563" t="s">
        <v>232</v>
      </c>
      <c r="H5" s="563" t="s">
        <v>422</v>
      </c>
      <c r="I5" s="569" t="s">
        <v>129</v>
      </c>
    </row>
    <row r="6" spans="2:15" ht="21" customHeight="1">
      <c r="B6" s="539"/>
      <c r="C6" s="554"/>
      <c r="D6" s="554"/>
      <c r="E6" s="564"/>
      <c r="F6" s="564"/>
      <c r="G6" s="564"/>
      <c r="H6" s="564"/>
      <c r="I6" s="575"/>
    </row>
    <row r="7" spans="2:15" ht="18" customHeight="1">
      <c r="B7" s="549"/>
      <c r="C7" s="550"/>
      <c r="D7" s="550"/>
      <c r="E7" s="565" t="s">
        <v>72</v>
      </c>
      <c r="F7" s="565"/>
      <c r="G7" s="550" t="s">
        <v>280</v>
      </c>
      <c r="H7" s="550"/>
      <c r="I7" s="576"/>
    </row>
    <row r="8" spans="2:15" ht="9" customHeight="1">
      <c r="B8" s="291"/>
      <c r="C8" s="291"/>
      <c r="D8" s="291"/>
      <c r="E8" s="308"/>
      <c r="F8" s="308"/>
      <c r="G8" s="291"/>
      <c r="H8" s="291"/>
      <c r="I8" s="291"/>
    </row>
    <row r="9" spans="2:15" ht="18" customHeight="1">
      <c r="B9" s="577">
        <v>2022</v>
      </c>
      <c r="C9" s="577"/>
      <c r="D9" s="577"/>
      <c r="E9" s="138">
        <v>270.942228</v>
      </c>
      <c r="F9" s="138">
        <v>93</v>
      </c>
      <c r="G9" s="138">
        <v>113.232</v>
      </c>
      <c r="H9" s="138">
        <v>354.23345999999998</v>
      </c>
      <c r="I9" s="138">
        <v>1594.4522999999999</v>
      </c>
    </row>
    <row r="10" spans="2:15" ht="18" customHeight="1">
      <c r="B10" s="577">
        <v>2023</v>
      </c>
      <c r="C10" s="577"/>
      <c r="D10" s="577"/>
      <c r="E10" s="138">
        <v>281.81871899999999</v>
      </c>
      <c r="F10" s="138">
        <v>100</v>
      </c>
      <c r="G10" s="138">
        <v>102.492</v>
      </c>
      <c r="H10" s="138">
        <v>314.12625000000003</v>
      </c>
      <c r="I10" s="138">
        <v>1607.92275</v>
      </c>
    </row>
    <row r="11" spans="2:15" ht="18" customHeight="1">
      <c r="B11" s="577">
        <v>2024</v>
      </c>
      <c r="C11" s="577"/>
      <c r="D11" s="577"/>
      <c r="E11" s="138">
        <v>287.63821200000001</v>
      </c>
      <c r="F11" s="138">
        <v>128</v>
      </c>
      <c r="G11" s="138">
        <v>101.092</v>
      </c>
      <c r="H11" s="138">
        <v>358.01310999999998</v>
      </c>
      <c r="I11" s="138">
        <v>1355.2570499999999</v>
      </c>
    </row>
    <row r="12" spans="2:15" ht="9" customHeight="1">
      <c r="B12" s="56"/>
      <c r="C12" s="56"/>
      <c r="D12" s="56"/>
      <c r="E12" s="138"/>
      <c r="F12" s="54"/>
      <c r="G12" s="125"/>
      <c r="H12" s="125"/>
      <c r="I12" s="138"/>
    </row>
    <row r="13" spans="2:15" ht="3" customHeight="1">
      <c r="B13" s="330"/>
      <c r="C13" s="330"/>
      <c r="D13" s="330"/>
      <c r="E13" s="331"/>
      <c r="F13" s="289"/>
      <c r="G13" s="332"/>
      <c r="H13" s="332"/>
      <c r="I13" s="331"/>
    </row>
    <row r="14" spans="2:15" ht="5.25" customHeight="1"/>
    <row r="15" spans="2:15" ht="9" customHeight="1">
      <c r="B15" s="578" t="s">
        <v>192</v>
      </c>
      <c r="C15" s="578"/>
      <c r="D15" s="578"/>
      <c r="E15" s="578"/>
      <c r="F15" s="578"/>
      <c r="G15" s="578"/>
      <c r="H15" s="578"/>
      <c r="I15" s="578"/>
    </row>
    <row r="16" spans="2:15" ht="12.75" customHeight="1">
      <c r="B16" s="525" t="s">
        <v>302</v>
      </c>
      <c r="C16" s="525"/>
      <c r="D16" s="525"/>
      <c r="E16" s="525"/>
      <c r="F16" s="525"/>
      <c r="G16" s="525"/>
      <c r="H16" s="525"/>
      <c r="I16" s="525"/>
      <c r="K16" s="574"/>
      <c r="L16" s="574"/>
      <c r="M16" s="574"/>
      <c r="N16" s="573"/>
      <c r="O16" s="573"/>
    </row>
    <row r="17" spans="2:15" ht="12.75" customHeight="1">
      <c r="B17" s="525" t="s">
        <v>546</v>
      </c>
      <c r="C17" s="525"/>
      <c r="D17" s="525"/>
      <c r="E17" s="525"/>
      <c r="F17" s="525"/>
      <c r="G17" s="525"/>
      <c r="H17" s="525"/>
      <c r="I17" s="525"/>
      <c r="K17" s="574"/>
      <c r="L17" s="574"/>
      <c r="M17" s="574"/>
      <c r="N17" s="573"/>
      <c r="O17" s="573"/>
    </row>
    <row r="18" spans="2:15" ht="12.75" customHeight="1">
      <c r="B18" s="525" t="s">
        <v>281</v>
      </c>
      <c r="C18" s="525"/>
      <c r="D18" s="525"/>
      <c r="E18" s="525"/>
      <c r="F18" s="525"/>
      <c r="G18" s="525"/>
      <c r="H18" s="525"/>
      <c r="I18" s="525"/>
    </row>
  </sheetData>
  <mergeCells count="21">
    <mergeCell ref="B18:I18"/>
    <mergeCell ref="B1:I2"/>
    <mergeCell ref="I5:I6"/>
    <mergeCell ref="G5:G6"/>
    <mergeCell ref="H5:H6"/>
    <mergeCell ref="E5:E6"/>
    <mergeCell ref="F5:F6"/>
    <mergeCell ref="B5:D7"/>
    <mergeCell ref="E7:F7"/>
    <mergeCell ref="G7:I7"/>
    <mergeCell ref="B9:D9"/>
    <mergeCell ref="B16:I16"/>
    <mergeCell ref="B17:I17"/>
    <mergeCell ref="B10:D10"/>
    <mergeCell ref="B11:D11"/>
    <mergeCell ref="B15:I15"/>
    <mergeCell ref="O16:O17"/>
    <mergeCell ref="L16:L17"/>
    <mergeCell ref="M16:M17"/>
    <mergeCell ref="N16:N17"/>
    <mergeCell ref="K16:K17"/>
  </mergeCells>
  <phoneticPr fontId="7" type="noConversion"/>
  <hyperlinks>
    <hyperlink ref="K3" location="Indice!A1" tooltip="(voltar ao índice)" display="Indice!A1" xr:uid="{00000000-0004-0000-0F00-000000000000}"/>
  </hyperlinks>
  <printOptions horizontalCentered="1"/>
  <pageMargins left="0.47244094488188981" right="0.47244094488188981" top="0.6692913385826772" bottom="0.6692913385826772" header="0" footer="0"/>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olha15">
    <pageSetUpPr fitToPage="1"/>
  </sheetPr>
  <dimension ref="B1:J14"/>
  <sheetViews>
    <sheetView showGridLines="0" zoomScaleNormal="100" workbookViewId="0">
      <pane xSplit="4" ySplit="5" topLeftCell="E6" activePane="bottomRight" state="frozen"/>
      <selection activeCell="X33" sqref="X33"/>
      <selection pane="topRight" activeCell="X33" sqref="X33"/>
      <selection pane="bottomLeft" activeCell="X33" sqref="X33"/>
      <selection pane="bottomRight" activeCell="J3" sqref="J3"/>
    </sheetView>
  </sheetViews>
  <sheetFormatPr defaultColWidth="9.1328125" defaultRowHeight="10.15"/>
  <cols>
    <col min="1" max="1" width="6.73046875" style="14" customWidth="1"/>
    <col min="2" max="6" width="10.73046875" style="14" customWidth="1"/>
    <col min="7" max="7" width="9.265625" style="14" bestFit="1" customWidth="1"/>
    <col min="8" max="8" width="9.1328125" style="14"/>
    <col min="9" max="9" width="6.59765625" style="14" customWidth="1"/>
    <col min="10" max="10" width="14.59765625" style="14" bestFit="1" customWidth="1"/>
    <col min="11" max="16384" width="9.1328125" style="14"/>
  </cols>
  <sheetData>
    <row r="1" spans="2:10" ht="10.5" customHeight="1">
      <c r="B1" s="537" t="s">
        <v>485</v>
      </c>
      <c r="C1" s="537"/>
      <c r="D1" s="537"/>
      <c r="E1" s="537"/>
      <c r="F1" s="537"/>
      <c r="G1" s="537"/>
      <c r="H1" s="537"/>
    </row>
    <row r="2" spans="2:10" ht="10.5" customHeight="1">
      <c r="B2" s="537"/>
      <c r="C2" s="537"/>
      <c r="D2" s="537"/>
      <c r="E2" s="537"/>
      <c r="F2" s="537"/>
      <c r="G2" s="537"/>
      <c r="H2" s="537"/>
    </row>
    <row r="3" spans="2:10" ht="21" customHeight="1">
      <c r="B3" s="118"/>
      <c r="C3" s="118"/>
      <c r="D3" s="118"/>
      <c r="J3" s="421" t="s">
        <v>573</v>
      </c>
    </row>
    <row r="4" spans="2:10">
      <c r="B4" s="15" t="s">
        <v>218</v>
      </c>
      <c r="E4" s="20"/>
      <c r="H4" s="20" t="s">
        <v>282</v>
      </c>
    </row>
    <row r="5" spans="2:10" ht="21" customHeight="1">
      <c r="B5" s="580" t="s">
        <v>211</v>
      </c>
      <c r="C5" s="581"/>
      <c r="D5" s="581"/>
      <c r="E5" s="527">
        <v>2023</v>
      </c>
      <c r="F5" s="528"/>
      <c r="G5" s="545">
        <v>2024</v>
      </c>
      <c r="H5" s="546"/>
    </row>
    <row r="6" spans="2:10" ht="9" customHeight="1">
      <c r="B6" s="333"/>
      <c r="C6" s="333"/>
      <c r="D6" s="333"/>
      <c r="E6" s="291"/>
      <c r="F6" s="291"/>
      <c r="G6" s="291"/>
    </row>
    <row r="7" spans="2:10" ht="18" customHeight="1">
      <c r="B7" s="579" t="s">
        <v>15</v>
      </c>
      <c r="C7" s="579"/>
      <c r="E7" s="268"/>
      <c r="F7" s="119">
        <v>3215</v>
      </c>
      <c r="G7" s="268"/>
      <c r="H7" s="119">
        <v>2962</v>
      </c>
    </row>
    <row r="8" spans="2:10" ht="18" customHeight="1">
      <c r="B8" s="579" t="s">
        <v>16</v>
      </c>
      <c r="C8" s="579"/>
      <c r="E8" s="268"/>
      <c r="F8" s="119">
        <v>3318</v>
      </c>
      <c r="G8" s="268"/>
      <c r="H8" s="119">
        <v>1883</v>
      </c>
    </row>
    <row r="9" spans="2:10" ht="18" customHeight="1">
      <c r="B9" s="579" t="s">
        <v>18</v>
      </c>
      <c r="C9" s="579"/>
      <c r="E9" s="268"/>
      <c r="F9" s="119">
        <v>4281</v>
      </c>
      <c r="G9" s="268"/>
      <c r="H9" s="119">
        <v>4479</v>
      </c>
    </row>
    <row r="10" spans="2:10" ht="18" customHeight="1">
      <c r="B10" s="579" t="s">
        <v>17</v>
      </c>
      <c r="C10" s="579"/>
      <c r="E10" s="276"/>
      <c r="F10" s="119">
        <v>6081</v>
      </c>
      <c r="G10" s="276"/>
      <c r="H10" s="119">
        <v>5142</v>
      </c>
    </row>
    <row r="11" spans="2:10" ht="9" customHeight="1">
      <c r="B11" s="84"/>
      <c r="C11" s="84"/>
      <c r="F11" s="119"/>
      <c r="H11" s="119"/>
    </row>
    <row r="12" spans="2:10" ht="3" customHeight="1">
      <c r="B12" s="321"/>
      <c r="C12" s="321"/>
      <c r="D12" s="314"/>
      <c r="E12" s="314"/>
      <c r="F12" s="334"/>
      <c r="G12" s="314"/>
      <c r="H12" s="334"/>
    </row>
    <row r="13" spans="2:10" ht="5.25" customHeight="1">
      <c r="B13" s="84"/>
      <c r="C13" s="84"/>
      <c r="F13" s="119"/>
      <c r="H13" s="119"/>
    </row>
    <row r="14" spans="2:10" ht="12.75" customHeight="1">
      <c r="B14" s="525" t="s">
        <v>469</v>
      </c>
      <c r="C14" s="525"/>
      <c r="D14" s="525"/>
      <c r="E14" s="525"/>
      <c r="F14" s="525"/>
      <c r="G14" s="525"/>
      <c r="H14" s="525"/>
    </row>
  </sheetData>
  <mergeCells count="9">
    <mergeCell ref="B9:C9"/>
    <mergeCell ref="B10:C10"/>
    <mergeCell ref="B14:H14"/>
    <mergeCell ref="G5:H5"/>
    <mergeCell ref="B1:H2"/>
    <mergeCell ref="E5:F5"/>
    <mergeCell ref="B5:D5"/>
    <mergeCell ref="B7:C7"/>
    <mergeCell ref="B8:C8"/>
  </mergeCells>
  <phoneticPr fontId="0" type="noConversion"/>
  <hyperlinks>
    <hyperlink ref="J3" location="Indice!A1" tooltip="(voltar ao índice)" display="Indice!A1" xr:uid="{00000000-0004-0000-1000-000000000000}"/>
  </hyperlinks>
  <printOptions horizontalCentered="1"/>
  <pageMargins left="0.47244094488188981" right="0.47244094488188981" top="0.6692913385826772" bottom="0.6692913385826772" header="0" footer="0"/>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olha16">
    <pageSetUpPr fitToPage="1"/>
  </sheetPr>
  <dimension ref="B1:J75"/>
  <sheetViews>
    <sheetView showGridLines="0" zoomScaleNormal="100" workbookViewId="0">
      <pane xSplit="2" ySplit="6" topLeftCell="C7" activePane="bottomRight" state="frozen"/>
      <selection activeCell="X33" sqref="X33"/>
      <selection pane="topRight" activeCell="X33" sqref="X33"/>
      <selection pane="bottomLeft" activeCell="X33" sqref="X33"/>
      <selection pane="bottomRight" activeCell="J2" sqref="J2"/>
    </sheetView>
  </sheetViews>
  <sheetFormatPr defaultColWidth="9.1328125" defaultRowHeight="10.15"/>
  <cols>
    <col min="1" max="1" width="6.73046875" style="14" customWidth="1"/>
    <col min="2" max="2" width="19.59765625" style="14" customWidth="1"/>
    <col min="3" max="8" width="11.73046875" style="14" customWidth="1"/>
    <col min="9" max="9" width="6.59765625" style="14" customWidth="1"/>
    <col min="10" max="10" width="14.59765625" style="14" bestFit="1" customWidth="1"/>
    <col min="11" max="16384" width="9.1328125" style="14"/>
  </cols>
  <sheetData>
    <row r="1" spans="2:10" ht="21" customHeight="1">
      <c r="B1" s="530" t="s">
        <v>508</v>
      </c>
      <c r="C1" s="530"/>
      <c r="D1" s="530"/>
      <c r="E1" s="530"/>
      <c r="F1" s="530"/>
      <c r="G1" s="530"/>
      <c r="H1" s="530"/>
    </row>
    <row r="2" spans="2:10" ht="21" customHeight="1">
      <c r="J2" s="421" t="s">
        <v>573</v>
      </c>
    </row>
    <row r="3" spans="2:10" ht="11.25" customHeight="1">
      <c r="B3" s="12" t="s">
        <v>218</v>
      </c>
      <c r="C3" s="139"/>
      <c r="D3" s="139"/>
      <c r="E3" s="139"/>
      <c r="F3" s="139"/>
      <c r="G3" s="139"/>
      <c r="H3" s="139"/>
    </row>
    <row r="4" spans="2:10" ht="21" customHeight="1">
      <c r="B4" s="557" t="s">
        <v>0</v>
      </c>
      <c r="C4" s="545" t="s">
        <v>233</v>
      </c>
      <c r="D4" s="561"/>
      <c r="E4" s="561"/>
      <c r="F4" s="545" t="s">
        <v>234</v>
      </c>
      <c r="G4" s="545"/>
      <c r="H4" s="546"/>
    </row>
    <row r="5" spans="2:10" ht="21" customHeight="1">
      <c r="B5" s="558"/>
      <c r="C5" s="315">
        <v>2023</v>
      </c>
      <c r="D5" s="315">
        <v>2024</v>
      </c>
      <c r="E5" s="303" t="s">
        <v>219</v>
      </c>
      <c r="F5" s="315">
        <v>2023</v>
      </c>
      <c r="G5" s="315">
        <v>2024</v>
      </c>
      <c r="H5" s="304" t="s">
        <v>219</v>
      </c>
    </row>
    <row r="6" spans="2:10" ht="12.75">
      <c r="B6" s="559"/>
      <c r="C6" s="550" t="s">
        <v>230</v>
      </c>
      <c r="D6" s="560"/>
      <c r="E6" s="306" t="s">
        <v>220</v>
      </c>
      <c r="F6" s="550" t="s">
        <v>72</v>
      </c>
      <c r="G6" s="550"/>
      <c r="H6" s="307" t="s">
        <v>220</v>
      </c>
    </row>
    <row r="7" spans="2:10" ht="9" customHeight="1">
      <c r="B7" s="319"/>
      <c r="C7" s="291"/>
      <c r="D7" s="320"/>
      <c r="E7" s="308"/>
      <c r="F7" s="291"/>
      <c r="G7" s="291"/>
      <c r="H7" s="308"/>
    </row>
    <row r="8" spans="2:10" ht="20.25" customHeight="1">
      <c r="B8" s="106" t="s">
        <v>14</v>
      </c>
      <c r="C8" s="445">
        <v>32659.124999999993</v>
      </c>
      <c r="D8" s="445">
        <v>32357.063000000002</v>
      </c>
      <c r="E8" s="318">
        <v>-0.92489311945739783</v>
      </c>
      <c r="F8" s="335">
        <v>3508.855</v>
      </c>
      <c r="G8" s="335">
        <v>3547.8070000000002</v>
      </c>
      <c r="H8" s="318">
        <v>1.110105718247127</v>
      </c>
    </row>
    <row r="9" spans="2:10" ht="20.25" customHeight="1">
      <c r="B9" s="84" t="s">
        <v>2</v>
      </c>
      <c r="C9" s="446">
        <v>2682.07</v>
      </c>
      <c r="D9" s="446">
        <v>2498.4690000000001</v>
      </c>
      <c r="E9" s="76">
        <v>-6.8454962025599668</v>
      </c>
      <c r="F9" s="148">
        <v>280.14800000000002</v>
      </c>
      <c r="G9" s="148">
        <v>314.50299999999999</v>
      </c>
      <c r="H9" s="76">
        <v>12.263160900666776</v>
      </c>
    </row>
    <row r="10" spans="2:10" ht="20.25" customHeight="1">
      <c r="B10" s="84" t="s">
        <v>3</v>
      </c>
      <c r="C10" s="446">
        <v>2335.6779999999999</v>
      </c>
      <c r="D10" s="446">
        <v>2050.62</v>
      </c>
      <c r="E10" s="76">
        <v>-12.20450764189242</v>
      </c>
      <c r="F10" s="148">
        <v>325.73</v>
      </c>
      <c r="G10" s="148">
        <v>272.39299999999997</v>
      </c>
      <c r="H10" s="76">
        <v>-16.374604733982146</v>
      </c>
    </row>
    <row r="11" spans="2:10" ht="20.25" customHeight="1">
      <c r="B11" s="84" t="s">
        <v>4</v>
      </c>
      <c r="C11" s="446">
        <v>2790.9380000000001</v>
      </c>
      <c r="D11" s="446">
        <v>2508.0239999999999</v>
      </c>
      <c r="E11" s="76">
        <v>-10.136878712461552</v>
      </c>
      <c r="F11" s="148">
        <v>315.24200000000002</v>
      </c>
      <c r="G11" s="148">
        <v>333.48899999999998</v>
      </c>
      <c r="H11" s="76">
        <v>5.7882515654639786</v>
      </c>
    </row>
    <row r="12" spans="2:10" ht="20.25" customHeight="1">
      <c r="B12" s="84" t="s">
        <v>5</v>
      </c>
      <c r="C12" s="446">
        <v>2806.79</v>
      </c>
      <c r="D12" s="446">
        <v>3002.9830000000002</v>
      </c>
      <c r="E12" s="76">
        <v>6.9899422471934205</v>
      </c>
      <c r="F12" s="148">
        <v>319.404</v>
      </c>
      <c r="G12" s="148">
        <v>267.91699999999997</v>
      </c>
      <c r="H12" s="76">
        <v>-16.119710460733121</v>
      </c>
    </row>
    <row r="13" spans="2:10" ht="20.25" customHeight="1">
      <c r="B13" s="84" t="s">
        <v>6</v>
      </c>
      <c r="C13" s="446">
        <v>2682.9169999999999</v>
      </c>
      <c r="D13" s="446">
        <v>3154.2579999999998</v>
      </c>
      <c r="E13" s="76">
        <v>17.568228909056817</v>
      </c>
      <c r="F13" s="148">
        <v>286.185</v>
      </c>
      <c r="G13" s="148">
        <v>317.03500000000003</v>
      </c>
      <c r="H13" s="76">
        <v>10.779740377727702</v>
      </c>
    </row>
    <row r="14" spans="2:10" ht="20.25" customHeight="1">
      <c r="B14" s="84" t="s">
        <v>7</v>
      </c>
      <c r="C14" s="446">
        <v>2659.2139999999999</v>
      </c>
      <c r="D14" s="446">
        <v>2949.576</v>
      </c>
      <c r="E14" s="76">
        <v>10.91909112993539</v>
      </c>
      <c r="F14" s="148">
        <v>291.52300000000002</v>
      </c>
      <c r="G14" s="148">
        <v>301.60599999999999</v>
      </c>
      <c r="H14" s="76">
        <v>3.4587322441110886</v>
      </c>
    </row>
    <row r="15" spans="2:10" ht="20.25" customHeight="1">
      <c r="B15" s="84" t="s">
        <v>8</v>
      </c>
      <c r="C15" s="446">
        <v>2649.163</v>
      </c>
      <c r="D15" s="446">
        <v>2833.63</v>
      </c>
      <c r="E15" s="76">
        <v>6.9632181938219766</v>
      </c>
      <c r="F15" s="148">
        <v>243.21600000000001</v>
      </c>
      <c r="G15" s="148">
        <v>412.53500000000003</v>
      </c>
      <c r="H15" s="76">
        <v>69.616719294783252</v>
      </c>
    </row>
    <row r="16" spans="2:10" ht="20.25" customHeight="1">
      <c r="B16" s="84" t="s">
        <v>9</v>
      </c>
      <c r="C16" s="446">
        <v>2592.625</v>
      </c>
      <c r="D16" s="446">
        <v>2474.1289999999999</v>
      </c>
      <c r="E16" s="76">
        <v>-4.5705028687141454</v>
      </c>
      <c r="F16" s="148">
        <v>306.52199999999999</v>
      </c>
      <c r="G16" s="148">
        <v>304.54000000000002</v>
      </c>
      <c r="H16" s="76">
        <v>-0.64660937877215041</v>
      </c>
    </row>
    <row r="17" spans="2:8" ht="20.25" customHeight="1">
      <c r="B17" s="84" t="s">
        <v>10</v>
      </c>
      <c r="C17" s="446">
        <v>2785.3119999999999</v>
      </c>
      <c r="D17" s="446">
        <v>2621.0740000000001</v>
      </c>
      <c r="E17" s="76">
        <v>-5.8965746027733994</v>
      </c>
      <c r="F17" s="148">
        <v>281.31700000000001</v>
      </c>
      <c r="G17" s="148">
        <v>273.60500000000002</v>
      </c>
      <c r="H17" s="76">
        <v>-2.7413913840969402</v>
      </c>
    </row>
    <row r="18" spans="2:8" ht="20.25" customHeight="1">
      <c r="B18" s="84" t="s">
        <v>11</v>
      </c>
      <c r="C18" s="446">
        <v>2853.55</v>
      </c>
      <c r="D18" s="446">
        <v>3061.9389999999999</v>
      </c>
      <c r="E18" s="76">
        <v>7.3027982688230324</v>
      </c>
      <c r="F18" s="148">
        <v>290.137</v>
      </c>
      <c r="G18" s="148">
        <v>292.863</v>
      </c>
      <c r="H18" s="76">
        <v>0.93955614071972859</v>
      </c>
    </row>
    <row r="19" spans="2:8" ht="20.25" customHeight="1">
      <c r="B19" s="84" t="s">
        <v>12</v>
      </c>
      <c r="C19" s="446">
        <v>2857.8009999999999</v>
      </c>
      <c r="D19" s="446">
        <v>2694.78</v>
      </c>
      <c r="E19" s="76">
        <v>-5.7044209866257214</v>
      </c>
      <c r="F19" s="148">
        <v>315.48700000000002</v>
      </c>
      <c r="G19" s="148">
        <v>198.22200000000001</v>
      </c>
      <c r="H19" s="76">
        <v>-37.169518870825108</v>
      </c>
    </row>
    <row r="20" spans="2:8" ht="20.25" customHeight="1">
      <c r="B20" s="84" t="s">
        <v>13</v>
      </c>
      <c r="C20" s="446">
        <v>2963.067</v>
      </c>
      <c r="D20" s="446">
        <v>2507.5810000000001</v>
      </c>
      <c r="E20" s="76">
        <v>-15.372112746691178</v>
      </c>
      <c r="F20" s="148">
        <v>253.94399999999999</v>
      </c>
      <c r="G20" s="148">
        <v>259.09899999999999</v>
      </c>
      <c r="H20" s="76">
        <v>2.0299751126232559</v>
      </c>
    </row>
    <row r="21" spans="2:8" ht="9" customHeight="1">
      <c r="B21" s="84"/>
      <c r="C21" s="140"/>
      <c r="D21" s="140"/>
      <c r="E21" s="76"/>
      <c r="F21" s="110"/>
      <c r="G21" s="110"/>
      <c r="H21" s="141"/>
    </row>
    <row r="22" spans="2:8" ht="3" customHeight="1">
      <c r="B22" s="321"/>
      <c r="C22" s="324"/>
      <c r="D22" s="324"/>
      <c r="E22" s="323"/>
      <c r="F22" s="336"/>
      <c r="G22" s="336"/>
      <c r="H22" s="323"/>
    </row>
    <row r="23" spans="2:8" ht="5.25" customHeight="1">
      <c r="B23" s="84"/>
      <c r="C23" s="140"/>
      <c r="D23" s="140"/>
      <c r="E23" s="141"/>
      <c r="F23" s="110"/>
      <c r="G23" s="110"/>
      <c r="H23" s="141"/>
    </row>
    <row r="24" spans="2:8" ht="12.75" customHeight="1">
      <c r="B24" s="525" t="s">
        <v>470</v>
      </c>
      <c r="C24" s="525"/>
      <c r="D24" s="525"/>
      <c r="E24" s="525"/>
      <c r="F24" s="525"/>
      <c r="G24" s="525"/>
      <c r="H24" s="525"/>
    </row>
    <row r="25" spans="2:8" ht="13.5" customHeight="1"/>
    <row r="26" spans="2:8" ht="13.5" customHeight="1">
      <c r="B26" s="23"/>
      <c r="C26" s="142"/>
      <c r="D26" s="142"/>
      <c r="E26" s="143"/>
      <c r="F26" s="144"/>
      <c r="G26" s="144"/>
      <c r="H26" s="143"/>
    </row>
    <row r="27" spans="2:8" ht="15.75" customHeight="1">
      <c r="C27" s="13"/>
      <c r="D27" s="13"/>
      <c r="E27" s="13"/>
      <c r="F27" s="13"/>
      <c r="G27" s="13"/>
      <c r="H27" s="13"/>
    </row>
    <row r="28" spans="2:8" ht="12.75" customHeight="1">
      <c r="C28" s="82"/>
      <c r="D28" s="145"/>
      <c r="E28" s="82"/>
      <c r="G28" s="146"/>
    </row>
    <row r="29" spans="2:8" ht="12.75" customHeight="1">
      <c r="C29" s="147"/>
    </row>
    <row r="30" spans="2:8" ht="12.75" customHeight="1">
      <c r="C30" s="82"/>
      <c r="E30" s="82"/>
    </row>
    <row r="31" spans="2:8" ht="12.75" customHeight="1">
      <c r="C31" s="82"/>
      <c r="D31" s="82"/>
      <c r="E31" s="82"/>
      <c r="F31" s="82"/>
      <c r="G31" s="82"/>
      <c r="H31" s="82"/>
    </row>
    <row r="32" spans="2:8" ht="12.75" customHeight="1">
      <c r="C32" s="82"/>
      <c r="E32" s="82"/>
    </row>
    <row r="33" spans="3:5" ht="12.75" customHeight="1">
      <c r="C33" s="82"/>
      <c r="E33" s="82"/>
    </row>
    <row r="34" spans="3:5" ht="12.75" customHeight="1">
      <c r="C34" s="82"/>
      <c r="E34" s="82"/>
    </row>
    <row r="35" spans="3:5" ht="12.75" customHeight="1">
      <c r="C35" s="82"/>
      <c r="E35" s="82"/>
    </row>
    <row r="36" spans="3:5" ht="12.75" customHeight="1">
      <c r="C36" s="82"/>
      <c r="E36" s="82"/>
    </row>
    <row r="37" spans="3:5">
      <c r="C37" s="82"/>
      <c r="E37" s="82"/>
    </row>
    <row r="38" spans="3:5">
      <c r="C38" s="82"/>
      <c r="E38" s="82"/>
    </row>
    <row r="39" spans="3:5">
      <c r="C39" s="82"/>
      <c r="E39" s="82"/>
    </row>
    <row r="40" spans="3:5">
      <c r="C40" s="82"/>
      <c r="E40" s="82"/>
    </row>
    <row r="41" spans="3:5">
      <c r="C41" s="82"/>
      <c r="D41" s="82"/>
      <c r="E41" s="82"/>
    </row>
    <row r="42" spans="3:5">
      <c r="C42" s="82"/>
      <c r="D42" s="82"/>
      <c r="E42" s="82"/>
    </row>
    <row r="43" spans="3:5">
      <c r="C43" s="82"/>
      <c r="D43" s="82"/>
      <c r="E43" s="82"/>
    </row>
    <row r="44" spans="3:5">
      <c r="C44" s="82"/>
      <c r="D44" s="82"/>
      <c r="E44" s="82"/>
    </row>
    <row r="45" spans="3:5">
      <c r="C45" s="82"/>
      <c r="D45" s="82"/>
      <c r="E45" s="82"/>
    </row>
    <row r="46" spans="3:5">
      <c r="C46" s="82"/>
      <c r="D46" s="82"/>
      <c r="E46" s="82"/>
    </row>
    <row r="47" spans="3:5">
      <c r="C47" s="82"/>
      <c r="D47" s="82"/>
      <c r="E47" s="82"/>
    </row>
    <row r="48" spans="3:5">
      <c r="C48" s="82"/>
      <c r="D48" s="82"/>
      <c r="E48" s="82"/>
    </row>
    <row r="49" spans="3:5">
      <c r="C49" s="82"/>
      <c r="D49" s="82"/>
      <c r="E49" s="82"/>
    </row>
    <row r="50" spans="3:5">
      <c r="C50" s="82"/>
      <c r="D50" s="82"/>
      <c r="E50" s="82"/>
    </row>
    <row r="51" spans="3:5">
      <c r="C51" s="82"/>
      <c r="D51" s="82"/>
      <c r="E51" s="82"/>
    </row>
    <row r="52" spans="3:5">
      <c r="C52" s="82"/>
      <c r="D52" s="82"/>
      <c r="E52" s="82"/>
    </row>
    <row r="53" spans="3:5">
      <c r="C53" s="82"/>
      <c r="D53" s="82"/>
      <c r="E53" s="82"/>
    </row>
    <row r="54" spans="3:5">
      <c r="C54" s="82"/>
      <c r="D54" s="82"/>
      <c r="E54" s="82"/>
    </row>
    <row r="55" spans="3:5">
      <c r="C55" s="82"/>
      <c r="D55" s="82"/>
      <c r="E55" s="82"/>
    </row>
    <row r="56" spans="3:5">
      <c r="C56" s="82"/>
      <c r="D56" s="82"/>
      <c r="E56" s="82"/>
    </row>
    <row r="57" spans="3:5">
      <c r="C57" s="82"/>
      <c r="D57" s="82"/>
      <c r="E57" s="82"/>
    </row>
    <row r="58" spans="3:5">
      <c r="C58" s="82"/>
      <c r="D58" s="82"/>
      <c r="E58" s="82"/>
    </row>
    <row r="59" spans="3:5">
      <c r="C59" s="82"/>
      <c r="D59" s="82"/>
      <c r="E59" s="82"/>
    </row>
    <row r="60" spans="3:5">
      <c r="C60" s="82"/>
      <c r="D60" s="82"/>
      <c r="E60" s="82"/>
    </row>
    <row r="61" spans="3:5">
      <c r="C61" s="82"/>
      <c r="D61" s="82"/>
      <c r="E61" s="82"/>
    </row>
    <row r="62" spans="3:5">
      <c r="C62" s="82"/>
      <c r="D62" s="82"/>
      <c r="E62" s="82"/>
    </row>
    <row r="63" spans="3:5">
      <c r="C63" s="82"/>
      <c r="D63" s="82"/>
      <c r="E63" s="82"/>
    </row>
    <row r="64" spans="3:5">
      <c r="C64" s="82"/>
      <c r="D64" s="82"/>
      <c r="E64" s="82"/>
    </row>
    <row r="65" spans="3:5">
      <c r="C65" s="82"/>
      <c r="D65" s="82"/>
      <c r="E65" s="82"/>
    </row>
    <row r="66" spans="3:5">
      <c r="C66" s="82"/>
      <c r="D66" s="82"/>
      <c r="E66" s="82"/>
    </row>
    <row r="67" spans="3:5">
      <c r="C67" s="82"/>
      <c r="D67" s="82"/>
      <c r="E67" s="82"/>
    </row>
    <row r="68" spans="3:5">
      <c r="C68" s="82"/>
      <c r="D68" s="82"/>
      <c r="E68" s="82"/>
    </row>
    <row r="69" spans="3:5">
      <c r="C69" s="82"/>
      <c r="D69" s="82"/>
      <c r="E69" s="82"/>
    </row>
    <row r="70" spans="3:5">
      <c r="C70" s="82"/>
      <c r="D70" s="82"/>
      <c r="E70" s="82"/>
    </row>
    <row r="71" spans="3:5">
      <c r="C71" s="82"/>
      <c r="D71" s="82"/>
      <c r="E71" s="82"/>
    </row>
    <row r="72" spans="3:5">
      <c r="C72" s="82"/>
      <c r="D72" s="82"/>
      <c r="E72" s="82"/>
    </row>
    <row r="73" spans="3:5">
      <c r="C73" s="82"/>
      <c r="D73" s="82"/>
      <c r="E73" s="82"/>
    </row>
    <row r="74" spans="3:5">
      <c r="C74" s="82"/>
      <c r="D74" s="82"/>
      <c r="E74" s="82"/>
    </row>
    <row r="75" spans="3:5">
      <c r="C75" s="82"/>
      <c r="D75" s="82"/>
      <c r="E75" s="82"/>
    </row>
  </sheetData>
  <mergeCells count="7">
    <mergeCell ref="B24:H24"/>
    <mergeCell ref="B1:H1"/>
    <mergeCell ref="C4:E4"/>
    <mergeCell ref="F4:H4"/>
    <mergeCell ref="B4:B6"/>
    <mergeCell ref="C6:D6"/>
    <mergeCell ref="F6:G6"/>
  </mergeCells>
  <phoneticPr fontId="0" type="noConversion"/>
  <hyperlinks>
    <hyperlink ref="J2" location="Indice!A1" tooltip="(voltar ao índice)" display="Indice!A1" xr:uid="{00000000-0004-0000-1100-000000000000}"/>
  </hyperlinks>
  <printOptions horizontalCentered="1"/>
  <pageMargins left="0.27559055118110237" right="0.27559055118110237" top="0.6692913385826772" bottom="0.4724409448818898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35">
    <pageSetUpPr fitToPage="1"/>
  </sheetPr>
  <dimension ref="B2:G41"/>
  <sheetViews>
    <sheetView zoomScaleNormal="100" workbookViewId="0">
      <selection activeCell="G3" sqref="G3"/>
    </sheetView>
  </sheetViews>
  <sheetFormatPr defaultColWidth="9.1328125" defaultRowHeight="12.75"/>
  <cols>
    <col min="1" max="1" width="6.73046875" style="260" customWidth="1"/>
    <col min="2" max="2" width="14.59765625" style="260" customWidth="1"/>
    <col min="3" max="3" width="4.86328125" style="260" customWidth="1"/>
    <col min="4" max="4" width="75.73046875" style="260" bestFit="1" customWidth="1"/>
    <col min="5" max="5" width="9.1328125" style="260"/>
    <col min="6" max="6" width="6.73046875" style="260" customWidth="1"/>
    <col min="7" max="7" width="14.59765625" style="260" bestFit="1" customWidth="1"/>
    <col min="8" max="16384" width="9.1328125" style="260"/>
  </cols>
  <sheetData>
    <row r="2" spans="2:7" ht="17.25" customHeight="1">
      <c r="B2" s="522" t="s">
        <v>382</v>
      </c>
      <c r="C2" s="522"/>
      <c r="D2" s="522"/>
      <c r="E2" s="522"/>
    </row>
    <row r="3" spans="2:7" ht="18" customHeight="1">
      <c r="B3" s="261" t="s">
        <v>393</v>
      </c>
      <c r="C3" s="262" t="s">
        <v>383</v>
      </c>
      <c r="D3" s="263" t="s">
        <v>392</v>
      </c>
      <c r="G3" s="421" t="s">
        <v>573</v>
      </c>
    </row>
    <row r="4" spans="2:7" ht="18" customHeight="1">
      <c r="B4" s="264" t="s">
        <v>55</v>
      </c>
      <c r="C4" s="262" t="s">
        <v>383</v>
      </c>
      <c r="D4" s="263" t="s">
        <v>384</v>
      </c>
    </row>
    <row r="5" spans="2:7" ht="18" customHeight="1">
      <c r="B5" s="264" t="s">
        <v>216</v>
      </c>
      <c r="C5" s="262" t="s">
        <v>383</v>
      </c>
      <c r="D5" s="263" t="s">
        <v>385</v>
      </c>
    </row>
    <row r="6" spans="2:7" ht="18" customHeight="1">
      <c r="B6" s="264" t="s">
        <v>110</v>
      </c>
      <c r="C6" s="262" t="s">
        <v>383</v>
      </c>
      <c r="D6" s="263" t="s">
        <v>394</v>
      </c>
    </row>
    <row r="7" spans="2:7" ht="18" customHeight="1">
      <c r="B7" s="264" t="s">
        <v>396</v>
      </c>
      <c r="C7" s="262" t="s">
        <v>383</v>
      </c>
      <c r="D7" s="263" t="s">
        <v>395</v>
      </c>
    </row>
    <row r="8" spans="2:7" ht="18" customHeight="1">
      <c r="B8" s="264" t="s">
        <v>398</v>
      </c>
      <c r="C8" s="262" t="s">
        <v>383</v>
      </c>
      <c r="D8" s="263" t="s">
        <v>397</v>
      </c>
    </row>
    <row r="9" spans="2:7" ht="18" customHeight="1">
      <c r="B9" s="264" t="s">
        <v>504</v>
      </c>
      <c r="C9" s="262" t="s">
        <v>383</v>
      </c>
      <c r="D9" s="263" t="s">
        <v>399</v>
      </c>
    </row>
    <row r="10" spans="2:7" ht="18" customHeight="1">
      <c r="B10" s="264" t="s">
        <v>505</v>
      </c>
      <c r="C10" s="262" t="s">
        <v>383</v>
      </c>
      <c r="D10" s="263" t="s">
        <v>400</v>
      </c>
    </row>
    <row r="11" spans="2:7" ht="18" customHeight="1">
      <c r="B11" s="264" t="s">
        <v>506</v>
      </c>
      <c r="C11" s="262" t="s">
        <v>383</v>
      </c>
      <c r="D11" s="263" t="s">
        <v>386</v>
      </c>
    </row>
    <row r="12" spans="2:7" ht="18" customHeight="1">
      <c r="B12" s="264" t="s">
        <v>507</v>
      </c>
      <c r="C12" s="262" t="s">
        <v>383</v>
      </c>
      <c r="D12" s="263" t="s">
        <v>387</v>
      </c>
    </row>
    <row r="13" spans="2:7" ht="18" customHeight="1">
      <c r="B13" s="264" t="s">
        <v>402</v>
      </c>
      <c r="C13" s="262" t="s">
        <v>383</v>
      </c>
      <c r="D13" s="263" t="s">
        <v>401</v>
      </c>
    </row>
    <row r="14" spans="2:7">
      <c r="B14" s="264"/>
      <c r="C14" s="262"/>
      <c r="D14" s="263"/>
    </row>
    <row r="15" spans="2:7">
      <c r="B15" s="264"/>
      <c r="C15" s="262"/>
      <c r="D15" s="263"/>
    </row>
    <row r="16" spans="2:7">
      <c r="B16" s="263"/>
      <c r="C16" s="263"/>
      <c r="D16" s="263"/>
    </row>
    <row r="17" spans="2:5" ht="17.25" customHeight="1">
      <c r="B17" s="522" t="s">
        <v>388</v>
      </c>
      <c r="C17" s="522"/>
      <c r="D17" s="522"/>
      <c r="E17" s="522"/>
    </row>
    <row r="18" spans="2:5" ht="18" customHeight="1">
      <c r="B18" s="264" t="s">
        <v>100</v>
      </c>
      <c r="C18" s="262" t="s">
        <v>383</v>
      </c>
      <c r="D18" s="263" t="s">
        <v>403</v>
      </c>
    </row>
    <row r="19" spans="2:5" ht="18" customHeight="1">
      <c r="B19" s="264" t="s">
        <v>404</v>
      </c>
      <c r="C19" s="262" t="s">
        <v>383</v>
      </c>
      <c r="D19" s="263" t="s">
        <v>242</v>
      </c>
    </row>
    <row r="20" spans="2:5" ht="18" customHeight="1">
      <c r="B20" s="264" t="s">
        <v>217</v>
      </c>
      <c r="C20" s="262" t="s">
        <v>383</v>
      </c>
      <c r="D20" s="263" t="s">
        <v>390</v>
      </c>
    </row>
    <row r="21" spans="2:5" ht="18" customHeight="1">
      <c r="B21" s="264" t="s">
        <v>406</v>
      </c>
      <c r="C21" s="262" t="s">
        <v>383</v>
      </c>
      <c r="D21" s="263" t="s">
        <v>405</v>
      </c>
    </row>
    <row r="22" spans="2:5" ht="18" customHeight="1">
      <c r="B22" s="264" t="s">
        <v>408</v>
      </c>
      <c r="C22" s="262" t="s">
        <v>383</v>
      </c>
      <c r="D22" s="263" t="s">
        <v>407</v>
      </c>
    </row>
    <row r="23" spans="2:5" ht="18" customHeight="1">
      <c r="B23" s="264" t="s">
        <v>284</v>
      </c>
      <c r="C23" s="262" t="s">
        <v>383</v>
      </c>
      <c r="D23" s="263" t="s">
        <v>409</v>
      </c>
    </row>
    <row r="24" spans="2:5" ht="18" customHeight="1">
      <c r="B24" s="264" t="s">
        <v>411</v>
      </c>
      <c r="C24" s="262" t="s">
        <v>383</v>
      </c>
      <c r="D24" s="263" t="s">
        <v>410</v>
      </c>
    </row>
    <row r="25" spans="2:5" ht="18" customHeight="1">
      <c r="B25" s="264" t="s">
        <v>224</v>
      </c>
      <c r="C25" s="262" t="s">
        <v>383</v>
      </c>
      <c r="D25" s="263" t="s">
        <v>391</v>
      </c>
    </row>
    <row r="26" spans="2:5" ht="18" customHeight="1">
      <c r="B26" s="264" t="s">
        <v>72</v>
      </c>
      <c r="C26" s="262" t="s">
        <v>383</v>
      </c>
      <c r="D26" s="263" t="s">
        <v>389</v>
      </c>
    </row>
    <row r="27" spans="2:5" ht="18" customHeight="1">
      <c r="B27" s="264" t="s">
        <v>413</v>
      </c>
      <c r="C27" s="262" t="s">
        <v>383</v>
      </c>
      <c r="D27" s="263" t="s">
        <v>412</v>
      </c>
    </row>
    <row r="28" spans="2:5" ht="18" customHeight="1">
      <c r="B28" s="264" t="s">
        <v>415</v>
      </c>
      <c r="C28" s="262" t="s">
        <v>383</v>
      </c>
      <c r="D28" s="263" t="s">
        <v>414</v>
      </c>
    </row>
    <row r="29" spans="2:5" ht="18" customHeight="1">
      <c r="B29" s="264" t="s">
        <v>417</v>
      </c>
      <c r="C29" s="262" t="s">
        <v>383</v>
      </c>
      <c r="D29" s="263" t="s">
        <v>416</v>
      </c>
    </row>
    <row r="30" spans="2:5" ht="18" customHeight="1">
      <c r="B30" s="264" t="s">
        <v>419</v>
      </c>
      <c r="C30" s="262" t="s">
        <v>383</v>
      </c>
      <c r="D30" s="263" t="s">
        <v>418</v>
      </c>
    </row>
    <row r="31" spans="2:5" ht="18" customHeight="1">
      <c r="B31" s="264" t="s">
        <v>421</v>
      </c>
      <c r="C31" s="262" t="s">
        <v>383</v>
      </c>
      <c r="D31" s="263" t="s">
        <v>420</v>
      </c>
    </row>
    <row r="39" spans="4:6">
      <c r="D39" s="264"/>
      <c r="F39" s="263"/>
    </row>
    <row r="40" spans="4:6">
      <c r="D40" s="264"/>
      <c r="F40" s="263"/>
    </row>
    <row r="41" spans="4:6">
      <c r="D41" s="264"/>
      <c r="F41" s="263"/>
    </row>
  </sheetData>
  <mergeCells count="2">
    <mergeCell ref="B2:E2"/>
    <mergeCell ref="B17:E17"/>
  </mergeCells>
  <hyperlinks>
    <hyperlink ref="G3" location="Indice!A1" tooltip="(voltar ao índice)" display="Indice!A1" xr:uid="{00000000-0004-0000-0100-000000000000}"/>
  </hyperlinks>
  <printOptions horizontalCentered="1"/>
  <pageMargins left="0.27559055118110237" right="0.27559055118110237" top="0.6692913385826772" bottom="0.47244094488188981" header="0" footer="0"/>
  <pageSetup paperSize="9" scale="9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olha17">
    <pageSetUpPr fitToPage="1"/>
  </sheetPr>
  <dimension ref="B1:AF27"/>
  <sheetViews>
    <sheetView showGridLines="0" zoomScaleNormal="100" zoomScaleSheetLayoutView="70" workbookViewId="0">
      <pane xSplit="2" ySplit="7" topLeftCell="C8" activePane="bottomRight" state="frozen"/>
      <selection activeCell="X33" sqref="X33"/>
      <selection pane="topRight" activeCell="X33" sqref="X33"/>
      <selection pane="bottomLeft" activeCell="X33" sqref="X33"/>
      <selection pane="bottomRight" activeCell="B27" sqref="B27"/>
    </sheetView>
  </sheetViews>
  <sheetFormatPr defaultColWidth="9.1328125" defaultRowHeight="10.15"/>
  <cols>
    <col min="1" max="1" width="6.73046875" style="14" customWidth="1"/>
    <col min="2" max="2" width="19.265625" style="14" customWidth="1"/>
    <col min="3" max="14" width="9.1328125" style="14"/>
    <col min="15" max="26" width="9.1328125" style="14" customWidth="1"/>
    <col min="27" max="16384" width="9.1328125" style="14"/>
  </cols>
  <sheetData>
    <row r="1" spans="2:32" ht="21" customHeight="1">
      <c r="B1" s="582" t="s">
        <v>497</v>
      </c>
      <c r="C1" s="582"/>
      <c r="D1" s="582"/>
      <c r="E1" s="582"/>
      <c r="F1" s="582"/>
      <c r="G1" s="582"/>
      <c r="H1" s="582"/>
      <c r="I1" s="582"/>
      <c r="J1" s="582"/>
      <c r="K1" s="582"/>
      <c r="L1" s="582"/>
      <c r="M1" s="582"/>
      <c r="N1" s="582"/>
      <c r="O1" s="582"/>
      <c r="P1" s="582"/>
      <c r="Q1" s="582"/>
      <c r="R1" s="582"/>
      <c r="S1" s="582"/>
      <c r="T1" s="582"/>
      <c r="U1" s="582"/>
      <c r="V1" s="582"/>
      <c r="W1" s="582"/>
      <c r="X1" s="582"/>
      <c r="Y1" s="582"/>
      <c r="Z1" s="582"/>
    </row>
    <row r="2" spans="2:32" ht="21" customHeight="1">
      <c r="B2" s="252"/>
      <c r="C2" s="252"/>
      <c r="D2" s="252"/>
      <c r="E2" s="252"/>
      <c r="F2" s="252"/>
      <c r="G2" s="252"/>
      <c r="H2" s="252"/>
      <c r="I2" s="252"/>
      <c r="J2" s="252"/>
      <c r="K2" s="252"/>
      <c r="L2" s="252"/>
      <c r="M2" s="252"/>
      <c r="N2" s="252"/>
      <c r="AB2" s="250"/>
    </row>
    <row r="3" spans="2:32" ht="12.75" customHeight="1">
      <c r="B3" s="154" t="s">
        <v>218</v>
      </c>
      <c r="C3" s="150"/>
      <c r="D3" s="150"/>
      <c r="E3" s="150"/>
      <c r="F3" s="150"/>
      <c r="G3" s="150"/>
      <c r="H3" s="150"/>
      <c r="I3" s="150"/>
      <c r="J3" s="150"/>
      <c r="K3" s="150"/>
      <c r="L3" s="151"/>
      <c r="M3" s="151"/>
      <c r="N3" s="151"/>
    </row>
    <row r="4" spans="2:32" ht="21" customHeight="1">
      <c r="B4" s="588" t="s">
        <v>0</v>
      </c>
      <c r="C4" s="583" t="s">
        <v>15</v>
      </c>
      <c r="D4" s="583"/>
      <c r="E4" s="583"/>
      <c r="F4" s="583"/>
      <c r="G4" s="583"/>
      <c r="H4" s="583"/>
      <c r="I4" s="583" t="s">
        <v>16</v>
      </c>
      <c r="J4" s="583"/>
      <c r="K4" s="583"/>
      <c r="L4" s="583"/>
      <c r="M4" s="583"/>
      <c r="N4" s="583"/>
      <c r="O4" s="583" t="s">
        <v>17</v>
      </c>
      <c r="P4" s="583"/>
      <c r="Q4" s="583"/>
      <c r="R4" s="583"/>
      <c r="S4" s="583"/>
      <c r="T4" s="583"/>
      <c r="U4" s="583" t="s">
        <v>18</v>
      </c>
      <c r="V4" s="583"/>
      <c r="W4" s="583"/>
      <c r="X4" s="583"/>
      <c r="Y4" s="583"/>
      <c r="Z4" s="584"/>
      <c r="AA4" s="583" t="s">
        <v>14</v>
      </c>
      <c r="AB4" s="583"/>
      <c r="AC4" s="583"/>
      <c r="AD4" s="583"/>
      <c r="AE4" s="583"/>
      <c r="AF4" s="584"/>
    </row>
    <row r="5" spans="2:32" ht="21" customHeight="1">
      <c r="B5" s="589"/>
      <c r="C5" s="585" t="s">
        <v>242</v>
      </c>
      <c r="D5" s="585"/>
      <c r="E5" s="585" t="s">
        <v>219</v>
      </c>
      <c r="F5" s="585" t="s">
        <v>243</v>
      </c>
      <c r="G5" s="585"/>
      <c r="H5" s="585" t="s">
        <v>219</v>
      </c>
      <c r="I5" s="585" t="s">
        <v>242</v>
      </c>
      <c r="J5" s="585"/>
      <c r="K5" s="585" t="s">
        <v>219</v>
      </c>
      <c r="L5" s="585" t="s">
        <v>243</v>
      </c>
      <c r="M5" s="585"/>
      <c r="N5" s="585" t="s">
        <v>219</v>
      </c>
      <c r="O5" s="585" t="s">
        <v>242</v>
      </c>
      <c r="P5" s="585"/>
      <c r="Q5" s="585" t="s">
        <v>219</v>
      </c>
      <c r="R5" s="585" t="s">
        <v>243</v>
      </c>
      <c r="S5" s="585"/>
      <c r="T5" s="585" t="s">
        <v>219</v>
      </c>
      <c r="U5" s="585" t="s">
        <v>242</v>
      </c>
      <c r="V5" s="585"/>
      <c r="W5" s="585" t="s">
        <v>219</v>
      </c>
      <c r="X5" s="585" t="s">
        <v>243</v>
      </c>
      <c r="Y5" s="585"/>
      <c r="Z5" s="586" t="s">
        <v>219</v>
      </c>
      <c r="AA5" s="585" t="s">
        <v>242</v>
      </c>
      <c r="AB5" s="585"/>
      <c r="AC5" s="585" t="s">
        <v>219</v>
      </c>
      <c r="AD5" s="585" t="s">
        <v>243</v>
      </c>
      <c r="AE5" s="585"/>
      <c r="AF5" s="586" t="s">
        <v>219</v>
      </c>
    </row>
    <row r="6" spans="2:32" ht="21" customHeight="1">
      <c r="B6" s="589"/>
      <c r="C6" s="337">
        <v>2023</v>
      </c>
      <c r="D6" s="337">
        <v>2024</v>
      </c>
      <c r="E6" s="585"/>
      <c r="F6" s="337">
        <v>2023</v>
      </c>
      <c r="G6" s="337">
        <v>2024</v>
      </c>
      <c r="H6" s="585"/>
      <c r="I6" s="337">
        <v>2023</v>
      </c>
      <c r="J6" s="337">
        <v>2024</v>
      </c>
      <c r="K6" s="585"/>
      <c r="L6" s="337">
        <v>2023</v>
      </c>
      <c r="M6" s="337">
        <v>2024</v>
      </c>
      <c r="N6" s="585"/>
      <c r="O6" s="337">
        <v>2023</v>
      </c>
      <c r="P6" s="337">
        <v>2024</v>
      </c>
      <c r="Q6" s="585"/>
      <c r="R6" s="337">
        <v>2023</v>
      </c>
      <c r="S6" s="337">
        <v>2024</v>
      </c>
      <c r="T6" s="585"/>
      <c r="U6" s="337">
        <v>2023</v>
      </c>
      <c r="V6" s="337">
        <v>2024</v>
      </c>
      <c r="W6" s="585"/>
      <c r="X6" s="337">
        <v>2023</v>
      </c>
      <c r="Y6" s="337">
        <v>2024</v>
      </c>
      <c r="Z6" s="586"/>
      <c r="AA6" s="337">
        <v>2023</v>
      </c>
      <c r="AB6" s="337">
        <v>2024</v>
      </c>
      <c r="AC6" s="585">
        <v>2019</v>
      </c>
      <c r="AD6" s="337">
        <v>2023</v>
      </c>
      <c r="AE6" s="337">
        <v>2024</v>
      </c>
      <c r="AF6" s="586"/>
    </row>
    <row r="7" spans="2:32">
      <c r="B7" s="590"/>
      <c r="C7" s="587" t="s">
        <v>224</v>
      </c>
      <c r="D7" s="587"/>
      <c r="E7" s="338" t="s">
        <v>220</v>
      </c>
      <c r="F7" s="587" t="s">
        <v>72</v>
      </c>
      <c r="G7" s="587"/>
      <c r="H7" s="338" t="s">
        <v>220</v>
      </c>
      <c r="I7" s="587" t="s">
        <v>224</v>
      </c>
      <c r="J7" s="587"/>
      <c r="K7" s="338" t="s">
        <v>220</v>
      </c>
      <c r="L7" s="587" t="s">
        <v>72</v>
      </c>
      <c r="M7" s="587"/>
      <c r="N7" s="338" t="s">
        <v>220</v>
      </c>
      <c r="O7" s="587" t="s">
        <v>224</v>
      </c>
      <c r="P7" s="587"/>
      <c r="Q7" s="338" t="s">
        <v>220</v>
      </c>
      <c r="R7" s="587" t="s">
        <v>72</v>
      </c>
      <c r="S7" s="587"/>
      <c r="T7" s="338" t="s">
        <v>220</v>
      </c>
      <c r="U7" s="587" t="s">
        <v>224</v>
      </c>
      <c r="V7" s="587"/>
      <c r="W7" s="338" t="s">
        <v>220</v>
      </c>
      <c r="X7" s="587" t="s">
        <v>72</v>
      </c>
      <c r="Y7" s="587"/>
      <c r="Z7" s="339" t="s">
        <v>220</v>
      </c>
      <c r="AA7" s="587" t="s">
        <v>224</v>
      </c>
      <c r="AB7" s="587"/>
      <c r="AC7" s="338" t="s">
        <v>220</v>
      </c>
      <c r="AD7" s="587" t="s">
        <v>72</v>
      </c>
      <c r="AE7" s="587"/>
      <c r="AF7" s="339" t="s">
        <v>220</v>
      </c>
    </row>
    <row r="8" spans="2:32" ht="9" customHeight="1">
      <c r="B8" s="340"/>
      <c r="C8" s="340"/>
      <c r="D8" s="340"/>
      <c r="E8" s="340"/>
      <c r="F8" s="340"/>
      <c r="G8" s="340"/>
      <c r="H8" s="340"/>
      <c r="I8" s="340"/>
      <c r="J8" s="340"/>
      <c r="K8" s="340"/>
      <c r="L8" s="340"/>
      <c r="M8" s="340"/>
      <c r="N8" s="340"/>
      <c r="O8" s="340"/>
      <c r="P8" s="340"/>
      <c r="Q8" s="340"/>
      <c r="R8" s="340"/>
      <c r="S8" s="340"/>
      <c r="T8" s="340"/>
      <c r="U8" s="340"/>
      <c r="V8" s="340"/>
      <c r="W8" s="340"/>
      <c r="X8" s="340"/>
      <c r="Y8" s="340"/>
      <c r="Z8" s="340"/>
    </row>
    <row r="9" spans="2:32" ht="21" customHeight="1">
      <c r="B9" s="155" t="s">
        <v>14</v>
      </c>
      <c r="C9" s="77">
        <v>3819</v>
      </c>
      <c r="D9" s="77">
        <v>3532</v>
      </c>
      <c r="E9" s="156">
        <v>-7.515056297460065</v>
      </c>
      <c r="F9" s="447">
        <v>898.32499999999993</v>
      </c>
      <c r="G9" s="447">
        <v>859.90899999999988</v>
      </c>
      <c r="H9" s="156">
        <v>-4.2764033061531208</v>
      </c>
      <c r="I9" s="317">
        <v>1150</v>
      </c>
      <c r="J9" s="317">
        <v>429</v>
      </c>
      <c r="K9" s="156">
        <v>-62.695652173913039</v>
      </c>
      <c r="L9" s="450">
        <v>56.982000000000006</v>
      </c>
      <c r="M9" s="450">
        <v>16.807000000000002</v>
      </c>
      <c r="N9" s="156">
        <v>-70.504720789021107</v>
      </c>
      <c r="O9" s="451">
        <v>161</v>
      </c>
      <c r="P9" s="451">
        <v>215</v>
      </c>
      <c r="Q9" s="156">
        <v>33.54037267080745</v>
      </c>
      <c r="R9" s="318">
        <v>2.1270000000000007</v>
      </c>
      <c r="S9" s="318">
        <v>3.016</v>
      </c>
      <c r="T9" s="156">
        <v>41.795956746591465</v>
      </c>
      <c r="U9" s="451">
        <v>102</v>
      </c>
      <c r="V9" s="451">
        <v>97</v>
      </c>
      <c r="W9" s="156">
        <v>-4.9019607843137303</v>
      </c>
      <c r="X9" s="89">
        <v>1.5820000000000001</v>
      </c>
      <c r="Y9" s="89">
        <v>1.444</v>
      </c>
      <c r="Z9" s="156">
        <v>-8.7231352718078465</v>
      </c>
      <c r="AA9" s="454">
        <v>5232</v>
      </c>
      <c r="AB9" s="454">
        <v>4273</v>
      </c>
      <c r="AC9" s="156">
        <v>-18.329510703363916</v>
      </c>
      <c r="AD9" s="115">
        <v>959.01600000000008</v>
      </c>
      <c r="AE9" s="450">
        <v>881.17600000000004</v>
      </c>
      <c r="AF9" s="156">
        <v>-8.1166529025584531</v>
      </c>
    </row>
    <row r="10" spans="2:32" ht="21" customHeight="1">
      <c r="B10" s="157" t="s">
        <v>2</v>
      </c>
      <c r="C10" s="78">
        <v>263</v>
      </c>
      <c r="D10" s="78">
        <v>237</v>
      </c>
      <c r="E10" s="158">
        <v>-9.8859315589353578</v>
      </c>
      <c r="F10" s="160">
        <v>58.039000000000001</v>
      </c>
      <c r="G10" s="160">
        <v>57.673000000000002</v>
      </c>
      <c r="H10" s="158">
        <v>-0.63061045159289453</v>
      </c>
      <c r="I10" s="125">
        <v>90</v>
      </c>
      <c r="J10" s="125">
        <v>64</v>
      </c>
      <c r="K10" s="448">
        <v>-28.888888888888886</v>
      </c>
      <c r="L10" s="110">
        <v>4.5819999999999999</v>
      </c>
      <c r="M10" s="110">
        <v>1.26</v>
      </c>
      <c r="N10" s="448">
        <v>-72.501091226538634</v>
      </c>
      <c r="O10" s="133">
        <v>0</v>
      </c>
      <c r="P10" s="133">
        <v>0</v>
      </c>
      <c r="Q10" s="448" t="s">
        <v>110</v>
      </c>
      <c r="R10" s="148">
        <v>0</v>
      </c>
      <c r="S10" s="148">
        <v>0</v>
      </c>
      <c r="T10" s="448" t="s">
        <v>110</v>
      </c>
      <c r="U10" s="54">
        <v>0</v>
      </c>
      <c r="V10" s="54">
        <v>0</v>
      </c>
      <c r="W10" s="448" t="s">
        <v>110</v>
      </c>
      <c r="X10" s="161">
        <v>0</v>
      </c>
      <c r="Y10" s="161">
        <v>0</v>
      </c>
      <c r="Z10" s="448" t="s">
        <v>110</v>
      </c>
      <c r="AA10" s="133">
        <v>353</v>
      </c>
      <c r="AB10" s="133">
        <v>301</v>
      </c>
      <c r="AC10" s="448">
        <v>-14.730878186968843</v>
      </c>
      <c r="AD10" s="148">
        <v>62.621000000000002</v>
      </c>
      <c r="AE10" s="148">
        <v>58.933</v>
      </c>
      <c r="AF10" s="448">
        <v>-5.8893981252295617</v>
      </c>
    </row>
    <row r="11" spans="2:32" ht="21" customHeight="1">
      <c r="B11" s="157" t="s">
        <v>3</v>
      </c>
      <c r="C11" s="78">
        <v>216</v>
      </c>
      <c r="D11" s="78">
        <v>204</v>
      </c>
      <c r="E11" s="158">
        <v>-5.555555555555558</v>
      </c>
      <c r="F11" s="160">
        <v>49.01</v>
      </c>
      <c r="G11" s="160">
        <v>49.701000000000001</v>
      </c>
      <c r="H11" s="158">
        <v>1.4099163436033457</v>
      </c>
      <c r="I11" s="125">
        <v>117</v>
      </c>
      <c r="J11" s="125">
        <v>25</v>
      </c>
      <c r="K11" s="156">
        <v>-78.632478632478637</v>
      </c>
      <c r="L11" s="249">
        <v>4.4009999999999998</v>
      </c>
      <c r="M11" s="249">
        <v>0.16500000000000001</v>
      </c>
      <c r="N11" s="156">
        <v>-96.250852079072928</v>
      </c>
      <c r="O11" s="133">
        <v>13</v>
      </c>
      <c r="P11" s="133">
        <v>6</v>
      </c>
      <c r="Q11" s="448">
        <v>-53.846153846153847</v>
      </c>
      <c r="R11" s="161">
        <v>0.108</v>
      </c>
      <c r="S11" s="161">
        <v>6.3E-2</v>
      </c>
      <c r="T11" s="448">
        <v>-41.666666666666664</v>
      </c>
      <c r="U11" s="54">
        <v>9</v>
      </c>
      <c r="V11" s="54">
        <v>6</v>
      </c>
      <c r="W11" s="156">
        <v>-33.333333333333336</v>
      </c>
      <c r="X11" s="148">
        <v>0.2</v>
      </c>
      <c r="Y11" s="148">
        <v>0.13800000000000001</v>
      </c>
      <c r="Z11" s="448">
        <v>-30.999999999999993</v>
      </c>
      <c r="AA11" s="133">
        <v>355</v>
      </c>
      <c r="AB11" s="133">
        <v>241</v>
      </c>
      <c r="AC11" s="448">
        <v>-32.112676056338032</v>
      </c>
      <c r="AD11" s="148">
        <v>53.719000000000001</v>
      </c>
      <c r="AE11" s="148">
        <v>50.067</v>
      </c>
      <c r="AF11" s="448">
        <v>-6.7983395074368458</v>
      </c>
    </row>
    <row r="12" spans="2:32" ht="21" customHeight="1">
      <c r="B12" s="157" t="s">
        <v>4</v>
      </c>
      <c r="C12" s="78">
        <v>247</v>
      </c>
      <c r="D12" s="78">
        <v>239</v>
      </c>
      <c r="E12" s="158">
        <v>-3.2388663967611309</v>
      </c>
      <c r="F12" s="160">
        <v>53.853999999999999</v>
      </c>
      <c r="G12" s="160">
        <v>57.420999999999999</v>
      </c>
      <c r="H12" s="158">
        <v>6.6234634381847179</v>
      </c>
      <c r="I12" s="125">
        <v>73</v>
      </c>
      <c r="J12" s="125">
        <v>46</v>
      </c>
      <c r="K12" s="448">
        <v>-36.986301369863014</v>
      </c>
      <c r="L12" s="110">
        <v>4.649</v>
      </c>
      <c r="M12" s="110">
        <v>0.67300000000000004</v>
      </c>
      <c r="N12" s="448">
        <v>-85.52376855237685</v>
      </c>
      <c r="O12" s="133">
        <v>50</v>
      </c>
      <c r="P12" s="133">
        <v>69</v>
      </c>
      <c r="Q12" s="448">
        <v>37.999999999999986</v>
      </c>
      <c r="R12" s="161">
        <v>0.6</v>
      </c>
      <c r="S12" s="161">
        <v>0.78</v>
      </c>
      <c r="T12" s="448">
        <v>30.000000000000004</v>
      </c>
      <c r="U12" s="54">
        <v>32</v>
      </c>
      <c r="V12" s="54">
        <v>50</v>
      </c>
      <c r="W12" s="448">
        <v>56.25</v>
      </c>
      <c r="X12" s="161">
        <v>0.33900000000000002</v>
      </c>
      <c r="Y12" s="161">
        <v>0.59599999999999997</v>
      </c>
      <c r="Z12" s="448">
        <v>75.811209439528</v>
      </c>
      <c r="AA12" s="133">
        <v>402</v>
      </c>
      <c r="AB12" s="133">
        <v>404</v>
      </c>
      <c r="AC12" s="448">
        <v>0.49751243781095411</v>
      </c>
      <c r="AD12" s="148">
        <v>59.442</v>
      </c>
      <c r="AE12" s="148">
        <v>59.47</v>
      </c>
      <c r="AF12" s="448">
        <v>4.7104740755687935E-2</v>
      </c>
    </row>
    <row r="13" spans="2:32" ht="21" customHeight="1">
      <c r="B13" s="157" t="s">
        <v>5</v>
      </c>
      <c r="C13" s="78">
        <v>264</v>
      </c>
      <c r="D13" s="78">
        <v>269</v>
      </c>
      <c r="E13" s="158">
        <v>1.8939393939394034</v>
      </c>
      <c r="F13" s="160">
        <v>58.884999999999998</v>
      </c>
      <c r="G13" s="160">
        <v>63.905999999999999</v>
      </c>
      <c r="H13" s="158">
        <v>8.5267895049673026</v>
      </c>
      <c r="I13" s="125">
        <v>56</v>
      </c>
      <c r="J13" s="125">
        <v>45</v>
      </c>
      <c r="K13" s="448">
        <v>-19.642857142857139</v>
      </c>
      <c r="L13" s="249">
        <v>4.0279999999999996</v>
      </c>
      <c r="M13" s="249">
        <v>0.45100000000000001</v>
      </c>
      <c r="N13" s="448">
        <v>-88.803376365441906</v>
      </c>
      <c r="O13" s="133">
        <v>12</v>
      </c>
      <c r="P13" s="133">
        <v>0</v>
      </c>
      <c r="Q13" s="448">
        <v>-100</v>
      </c>
      <c r="R13" s="161">
        <v>0.127</v>
      </c>
      <c r="S13" s="161">
        <v>0</v>
      </c>
      <c r="T13" s="448">
        <v>-100</v>
      </c>
      <c r="U13" s="54">
        <v>12</v>
      </c>
      <c r="V13" s="54">
        <v>0</v>
      </c>
      <c r="W13" s="448">
        <v>-100</v>
      </c>
      <c r="X13" s="161">
        <v>0.16500000000000001</v>
      </c>
      <c r="Y13" s="161">
        <v>0</v>
      </c>
      <c r="Z13" s="448">
        <v>-100</v>
      </c>
      <c r="AA13" s="133">
        <v>344</v>
      </c>
      <c r="AB13" s="133">
        <v>314</v>
      </c>
      <c r="AC13" s="448">
        <v>-8.7209302325581444</v>
      </c>
      <c r="AD13" s="148">
        <v>63.204999999999998</v>
      </c>
      <c r="AE13" s="148">
        <v>64.356999999999999</v>
      </c>
      <c r="AF13" s="448">
        <v>1.8226406138754925</v>
      </c>
    </row>
    <row r="14" spans="2:32" ht="21" customHeight="1">
      <c r="B14" s="157" t="s">
        <v>6</v>
      </c>
      <c r="C14" s="78">
        <v>322</v>
      </c>
      <c r="D14" s="78">
        <v>233</v>
      </c>
      <c r="E14" s="158">
        <v>-27.639751552795033</v>
      </c>
      <c r="F14" s="160">
        <v>74.706999999999994</v>
      </c>
      <c r="G14" s="160">
        <v>56.887</v>
      </c>
      <c r="H14" s="158">
        <v>-23.853186448391707</v>
      </c>
      <c r="I14" s="125">
        <v>63</v>
      </c>
      <c r="J14" s="125">
        <v>11</v>
      </c>
      <c r="K14" s="448">
        <v>-82.539682539682531</v>
      </c>
      <c r="L14" s="249">
        <v>3.08</v>
      </c>
      <c r="M14" s="249">
        <v>1.042</v>
      </c>
      <c r="N14" s="448">
        <v>-66.168831168831161</v>
      </c>
      <c r="O14" s="133">
        <v>2</v>
      </c>
      <c r="P14" s="133">
        <v>19</v>
      </c>
      <c r="Q14" s="156">
        <v>850</v>
      </c>
      <c r="R14" s="161" t="s">
        <v>216</v>
      </c>
      <c r="S14" s="161">
        <v>0.33200000000000002</v>
      </c>
      <c r="T14" s="449">
        <v>1228</v>
      </c>
      <c r="U14" s="54">
        <v>4</v>
      </c>
      <c r="V14" s="54">
        <v>4</v>
      </c>
      <c r="W14" s="156">
        <v>0</v>
      </c>
      <c r="X14" s="148">
        <v>9.0999999999999998E-2</v>
      </c>
      <c r="Y14" s="148">
        <v>6.4000000000000001E-2</v>
      </c>
      <c r="Z14" s="156">
        <v>-29.670329670329664</v>
      </c>
      <c r="AA14" s="133">
        <v>391</v>
      </c>
      <c r="AB14" s="133">
        <v>267</v>
      </c>
      <c r="AC14" s="448">
        <v>-31.713554987212277</v>
      </c>
      <c r="AD14" s="148">
        <v>77.902999999999992</v>
      </c>
      <c r="AE14" s="148">
        <v>58.325000000000003</v>
      </c>
      <c r="AF14" s="448">
        <v>-25.131252968435103</v>
      </c>
    </row>
    <row r="15" spans="2:32" ht="21" customHeight="1">
      <c r="B15" s="157" t="s">
        <v>7</v>
      </c>
      <c r="C15" s="78">
        <v>327</v>
      </c>
      <c r="D15" s="78">
        <v>288</v>
      </c>
      <c r="E15" s="158">
        <v>-11.926605504587151</v>
      </c>
      <c r="F15" s="160">
        <v>76.710999999999999</v>
      </c>
      <c r="G15" s="160">
        <v>69.225999999999999</v>
      </c>
      <c r="H15" s="158">
        <v>-9.7574011549842901</v>
      </c>
      <c r="I15" s="125">
        <v>62</v>
      </c>
      <c r="J15" s="125">
        <v>26</v>
      </c>
      <c r="K15" s="448">
        <v>-58.064516129032249</v>
      </c>
      <c r="L15" s="249">
        <v>1.3779999999999999</v>
      </c>
      <c r="M15" s="249">
        <v>0.85499999999999998</v>
      </c>
      <c r="N15" s="448">
        <v>-37.953555878084174</v>
      </c>
      <c r="O15" s="133">
        <v>4</v>
      </c>
      <c r="P15" s="133">
        <v>25</v>
      </c>
      <c r="Q15" s="448">
        <v>525</v>
      </c>
      <c r="R15" s="161" t="s">
        <v>216</v>
      </c>
      <c r="S15" s="161">
        <v>0.40799999999999997</v>
      </c>
      <c r="T15" s="448">
        <v>786.95652173913049</v>
      </c>
      <c r="U15" s="54">
        <v>10</v>
      </c>
      <c r="V15" s="54">
        <v>8</v>
      </c>
      <c r="W15" s="156">
        <v>-19.999999999999996</v>
      </c>
      <c r="X15" s="148">
        <v>0.17799999999999999</v>
      </c>
      <c r="Y15" s="148">
        <v>0.156</v>
      </c>
      <c r="Z15" s="156">
        <v>-12.35955056179775</v>
      </c>
      <c r="AA15" s="133">
        <v>403</v>
      </c>
      <c r="AB15" s="133">
        <v>347</v>
      </c>
      <c r="AC15" s="448">
        <v>-13.895781637717119</v>
      </c>
      <c r="AD15" s="148">
        <v>78.313000000000002</v>
      </c>
      <c r="AE15" s="148">
        <v>70.64500000000001</v>
      </c>
      <c r="AF15" s="448">
        <v>-9.7914777878513206</v>
      </c>
    </row>
    <row r="16" spans="2:32" ht="21" customHeight="1">
      <c r="B16" s="157" t="s">
        <v>8</v>
      </c>
      <c r="C16" s="78">
        <v>426</v>
      </c>
      <c r="D16" s="78">
        <v>387</v>
      </c>
      <c r="E16" s="158">
        <v>-9.1549295774647881</v>
      </c>
      <c r="F16" s="160">
        <v>103.369</v>
      </c>
      <c r="G16" s="160">
        <v>96.373999999999995</v>
      </c>
      <c r="H16" s="158">
        <v>-6.7670191256566365</v>
      </c>
      <c r="I16" s="125">
        <v>102</v>
      </c>
      <c r="J16" s="125">
        <v>43</v>
      </c>
      <c r="K16" s="448">
        <v>-57.843137254901954</v>
      </c>
      <c r="L16" s="110">
        <v>4.7190000000000003</v>
      </c>
      <c r="M16" s="110">
        <v>1.75</v>
      </c>
      <c r="N16" s="448">
        <v>-62.9158720067811</v>
      </c>
      <c r="O16" s="133">
        <v>18</v>
      </c>
      <c r="P16" s="133">
        <v>21</v>
      </c>
      <c r="Q16" s="448">
        <v>16.666666666666675</v>
      </c>
      <c r="R16" s="161">
        <v>0.28499999999999998</v>
      </c>
      <c r="S16" s="161">
        <v>0.34100000000000003</v>
      </c>
      <c r="T16" s="448">
        <v>19.649122807017562</v>
      </c>
      <c r="U16" s="54">
        <v>6</v>
      </c>
      <c r="V16" s="54">
        <v>6</v>
      </c>
      <c r="W16" s="156">
        <v>0</v>
      </c>
      <c r="X16" s="148">
        <v>0.11700000000000001</v>
      </c>
      <c r="Y16" s="148">
        <v>0.15</v>
      </c>
      <c r="Z16" s="156">
        <v>28.205128205128194</v>
      </c>
      <c r="AA16" s="133">
        <v>552</v>
      </c>
      <c r="AB16" s="133">
        <v>457</v>
      </c>
      <c r="AC16" s="448">
        <v>-17.210144927536231</v>
      </c>
      <c r="AD16" s="148">
        <v>108.49</v>
      </c>
      <c r="AE16" s="148">
        <v>98.614999999999995</v>
      </c>
      <c r="AF16" s="448">
        <v>-9.1022214028942727</v>
      </c>
    </row>
    <row r="17" spans="2:32" ht="21" customHeight="1">
      <c r="B17" s="157" t="s">
        <v>9</v>
      </c>
      <c r="C17" s="78">
        <v>434</v>
      </c>
      <c r="D17" s="78">
        <v>388</v>
      </c>
      <c r="E17" s="158">
        <v>-10.599078341013824</v>
      </c>
      <c r="F17" s="160">
        <v>104.867</v>
      </c>
      <c r="G17" s="160">
        <v>94.94</v>
      </c>
      <c r="H17" s="158">
        <v>-9.4662763309716134</v>
      </c>
      <c r="I17" s="125">
        <v>98</v>
      </c>
      <c r="J17" s="125">
        <v>21</v>
      </c>
      <c r="K17" s="448">
        <v>-78.571428571428569</v>
      </c>
      <c r="L17" s="110">
        <v>4.8959999999999999</v>
      </c>
      <c r="M17" s="110">
        <v>1.5189999999999999</v>
      </c>
      <c r="N17" s="448">
        <v>-68.974673202614383</v>
      </c>
      <c r="O17" s="133">
        <v>29</v>
      </c>
      <c r="P17" s="133">
        <v>0</v>
      </c>
      <c r="Q17" s="448">
        <v>-100</v>
      </c>
      <c r="R17" s="161">
        <v>0.497</v>
      </c>
      <c r="S17" s="453">
        <v>0</v>
      </c>
      <c r="T17" s="448">
        <v>-100</v>
      </c>
      <c r="U17" s="54">
        <v>14</v>
      </c>
      <c r="V17" s="54">
        <v>6</v>
      </c>
      <c r="W17" s="156">
        <v>-57.142857142857139</v>
      </c>
      <c r="X17" s="148">
        <v>0.26600000000000001</v>
      </c>
      <c r="Y17" s="148">
        <v>0.113</v>
      </c>
      <c r="Z17" s="156">
        <v>-57.518796992481199</v>
      </c>
      <c r="AA17" s="133">
        <v>575</v>
      </c>
      <c r="AB17" s="133">
        <v>415</v>
      </c>
      <c r="AC17" s="448">
        <v>-27.826086956521735</v>
      </c>
      <c r="AD17" s="148">
        <v>110.52600000000001</v>
      </c>
      <c r="AE17" s="148">
        <v>96.572000000000003</v>
      </c>
      <c r="AF17" s="448">
        <v>-12.6250836907153</v>
      </c>
    </row>
    <row r="18" spans="2:32" ht="21" customHeight="1">
      <c r="B18" s="157" t="s">
        <v>10</v>
      </c>
      <c r="C18" s="78">
        <v>335</v>
      </c>
      <c r="D18" s="78">
        <v>342</v>
      </c>
      <c r="E18" s="158">
        <v>2.0895522388059806</v>
      </c>
      <c r="F18" s="160">
        <v>81.643000000000001</v>
      </c>
      <c r="G18" s="160">
        <v>84.846999999999994</v>
      </c>
      <c r="H18" s="158">
        <v>3.9244025819727302</v>
      </c>
      <c r="I18" s="125">
        <v>70</v>
      </c>
      <c r="J18" s="125">
        <v>10</v>
      </c>
      <c r="K18" s="448">
        <v>-85.714285714285722</v>
      </c>
      <c r="L18" s="148">
        <v>2.8559999999999999</v>
      </c>
      <c r="M18" s="148">
        <v>0.25</v>
      </c>
      <c r="N18" s="448">
        <v>-91.246498599439775</v>
      </c>
      <c r="O18" s="133">
        <v>6</v>
      </c>
      <c r="P18" s="133">
        <v>30</v>
      </c>
      <c r="Q18" s="448">
        <v>400</v>
      </c>
      <c r="R18" s="148">
        <v>9.8000000000000004E-2</v>
      </c>
      <c r="S18" s="148">
        <v>0.41599999999999998</v>
      </c>
      <c r="T18" s="448">
        <v>324.48979591836729</v>
      </c>
      <c r="U18" s="54">
        <v>0</v>
      </c>
      <c r="V18" s="54">
        <v>1</v>
      </c>
      <c r="W18" s="156" t="s">
        <v>110</v>
      </c>
      <c r="X18" s="148">
        <v>0</v>
      </c>
      <c r="Y18" s="161" t="s">
        <v>216</v>
      </c>
      <c r="Z18" s="156" t="s">
        <v>110</v>
      </c>
      <c r="AA18" s="133">
        <v>411</v>
      </c>
      <c r="AB18" s="133">
        <v>383</v>
      </c>
      <c r="AC18" s="448">
        <v>-6.812652068126523</v>
      </c>
      <c r="AD18" s="148">
        <v>84.596999999999994</v>
      </c>
      <c r="AE18" s="148">
        <v>85.532999999999987</v>
      </c>
      <c r="AF18" s="448">
        <v>1.1064222135536816</v>
      </c>
    </row>
    <row r="19" spans="2:32" ht="21" customHeight="1">
      <c r="B19" s="157" t="s">
        <v>11</v>
      </c>
      <c r="C19" s="78">
        <v>328</v>
      </c>
      <c r="D19" s="78">
        <v>261</v>
      </c>
      <c r="E19" s="158">
        <v>-20.426829268292678</v>
      </c>
      <c r="F19" s="160">
        <v>78.747</v>
      </c>
      <c r="G19" s="160">
        <v>65.552999999999997</v>
      </c>
      <c r="H19" s="158">
        <v>-16.754923997104655</v>
      </c>
      <c r="I19" s="125">
        <v>121</v>
      </c>
      <c r="J19" s="125">
        <v>22</v>
      </c>
      <c r="K19" s="449">
        <v>-81.818181818181813</v>
      </c>
      <c r="L19" s="110">
        <v>5.2640000000000002</v>
      </c>
      <c r="M19" s="110">
        <v>0.191</v>
      </c>
      <c r="N19" s="448">
        <v>-96.371580547112458</v>
      </c>
      <c r="O19" s="133">
        <v>5</v>
      </c>
      <c r="P19" s="133">
        <v>21</v>
      </c>
      <c r="Q19" s="448">
        <v>320</v>
      </c>
      <c r="R19" s="161">
        <v>6.6000000000000003E-2</v>
      </c>
      <c r="S19" s="161">
        <v>0.36699999999999999</v>
      </c>
      <c r="T19" s="448">
        <v>456.06060606060606</v>
      </c>
      <c r="U19" s="54">
        <v>5</v>
      </c>
      <c r="V19" s="54">
        <v>7</v>
      </c>
      <c r="W19" s="156">
        <v>39.999999999999993</v>
      </c>
      <c r="X19" s="161">
        <v>7.6999999999999999E-2</v>
      </c>
      <c r="Y19" s="148">
        <v>8.1000000000000003E-2</v>
      </c>
      <c r="Z19" s="448">
        <v>5.1948051948051965</v>
      </c>
      <c r="AA19" s="133">
        <v>459</v>
      </c>
      <c r="AB19" s="133">
        <v>311</v>
      </c>
      <c r="AC19" s="448">
        <v>-32.244008714596951</v>
      </c>
      <c r="AD19" s="148">
        <v>84.153999999999996</v>
      </c>
      <c r="AE19" s="148">
        <v>66.192000000000007</v>
      </c>
      <c r="AF19" s="448">
        <v>-21.34420229579106</v>
      </c>
    </row>
    <row r="20" spans="2:32" ht="21" customHeight="1">
      <c r="B20" s="157" t="s">
        <v>12</v>
      </c>
      <c r="C20" s="78">
        <v>231</v>
      </c>
      <c r="D20" s="78">
        <v>242</v>
      </c>
      <c r="E20" s="158">
        <v>4.7619047619047672</v>
      </c>
      <c r="F20" s="160">
        <v>56.405000000000001</v>
      </c>
      <c r="G20" s="160">
        <v>59.249000000000002</v>
      </c>
      <c r="H20" s="158">
        <v>5.0421061962591995</v>
      </c>
      <c r="I20" s="125">
        <v>53</v>
      </c>
      <c r="J20" s="125">
        <v>10</v>
      </c>
      <c r="K20" s="448">
        <v>-81.132075471698116</v>
      </c>
      <c r="L20" s="110">
        <v>2.0550000000000002</v>
      </c>
      <c r="M20" s="110">
        <v>7.0000000000000007E-2</v>
      </c>
      <c r="N20" s="448">
        <v>-96.593673965936745</v>
      </c>
      <c r="O20" s="133">
        <v>13</v>
      </c>
      <c r="P20" s="133">
        <v>3</v>
      </c>
      <c r="Q20" s="448">
        <v>-76.92307692307692</v>
      </c>
      <c r="R20" s="148">
        <v>0.20399999999999999</v>
      </c>
      <c r="S20" s="148" t="s">
        <v>216</v>
      </c>
      <c r="T20" s="448">
        <v>-86.764705882352942</v>
      </c>
      <c r="U20" s="54">
        <v>1</v>
      </c>
      <c r="V20" s="54">
        <v>0</v>
      </c>
      <c r="W20" s="448">
        <v>-100</v>
      </c>
      <c r="X20" s="161" t="s">
        <v>216</v>
      </c>
      <c r="Y20" s="161">
        <v>0</v>
      </c>
      <c r="Z20" s="448">
        <v>-100</v>
      </c>
      <c r="AA20" s="133">
        <v>298</v>
      </c>
      <c r="AB20" s="133">
        <v>255</v>
      </c>
      <c r="AC20" s="448">
        <v>-14.429530201342278</v>
      </c>
      <c r="AD20" s="148">
        <v>58.676000000000002</v>
      </c>
      <c r="AE20" s="148">
        <v>59.346000000000004</v>
      </c>
      <c r="AF20" s="448">
        <v>1.1418637943963361</v>
      </c>
    </row>
    <row r="21" spans="2:32" ht="21" customHeight="1">
      <c r="B21" s="157" t="s">
        <v>13</v>
      </c>
      <c r="C21" s="78">
        <v>426</v>
      </c>
      <c r="D21" s="78">
        <v>442</v>
      </c>
      <c r="E21" s="158">
        <v>3.7558685446009488</v>
      </c>
      <c r="F21" s="160">
        <v>102.08799999999999</v>
      </c>
      <c r="G21" s="160">
        <v>104.13200000000001</v>
      </c>
      <c r="H21" s="158">
        <v>2.0021941854086789</v>
      </c>
      <c r="I21" s="119">
        <v>245</v>
      </c>
      <c r="J21" s="119">
        <v>106</v>
      </c>
      <c r="K21" s="156">
        <v>-56.73469387755101</v>
      </c>
      <c r="L21" s="249">
        <v>15.074</v>
      </c>
      <c r="M21" s="249">
        <v>8.5809999999999995</v>
      </c>
      <c r="N21" s="156">
        <v>-43.07416744062624</v>
      </c>
      <c r="O21" s="133">
        <v>9</v>
      </c>
      <c r="P21" s="133">
        <v>21</v>
      </c>
      <c r="Q21" s="156">
        <v>133.33333333333334</v>
      </c>
      <c r="R21" s="161">
        <v>7.0999999999999994E-2</v>
      </c>
      <c r="S21" s="161">
        <v>0.28199999999999997</v>
      </c>
      <c r="T21" s="448">
        <v>297.18309859154931</v>
      </c>
      <c r="U21" s="54">
        <v>9</v>
      </c>
      <c r="V21" s="54">
        <v>9</v>
      </c>
      <c r="W21" s="156">
        <v>0</v>
      </c>
      <c r="X21" s="161">
        <v>0.13700000000000001</v>
      </c>
      <c r="Y21" s="161">
        <v>0.126</v>
      </c>
      <c r="Z21" s="452">
        <v>-8.0291970802919721</v>
      </c>
      <c r="AA21" s="133">
        <v>689</v>
      </c>
      <c r="AB21" s="133">
        <v>578</v>
      </c>
      <c r="AC21" s="156">
        <v>-16.110304789550067</v>
      </c>
      <c r="AD21" s="161">
        <v>117.36999999999999</v>
      </c>
      <c r="AE21" s="161">
        <v>113.12100000000001</v>
      </c>
      <c r="AF21" s="448">
        <v>-3.620175513333912</v>
      </c>
    </row>
    <row r="22" spans="2:32" ht="9" customHeight="1">
      <c r="B22" s="157"/>
      <c r="C22" s="78"/>
      <c r="D22" s="78"/>
      <c r="E22" s="346"/>
      <c r="F22" s="160"/>
      <c r="G22" s="160"/>
      <c r="H22" s="158"/>
      <c r="I22" s="125"/>
      <c r="J22" s="125"/>
      <c r="K22" s="156"/>
      <c r="L22" s="347"/>
      <c r="M22" s="249"/>
      <c r="N22" s="156"/>
      <c r="O22" s="133"/>
      <c r="P22" s="54"/>
      <c r="Q22" s="156"/>
      <c r="R22" s="161"/>
      <c r="S22" s="161"/>
      <c r="T22" s="156"/>
      <c r="U22" s="54"/>
      <c r="V22" s="54"/>
      <c r="W22" s="156"/>
      <c r="X22" s="161"/>
      <c r="Y22" s="148"/>
      <c r="Z22" s="156"/>
    </row>
    <row r="23" spans="2:32" ht="3" customHeight="1">
      <c r="B23" s="341"/>
      <c r="C23" s="342"/>
      <c r="D23" s="343"/>
      <c r="E23" s="343"/>
      <c r="F23" s="342"/>
      <c r="G23" s="343"/>
      <c r="H23" s="343"/>
      <c r="I23" s="344"/>
      <c r="J23" s="343"/>
      <c r="K23" s="344"/>
      <c r="L23" s="343"/>
      <c r="M23" s="345"/>
      <c r="N23" s="345"/>
      <c r="O23" s="314"/>
      <c r="P23" s="314"/>
      <c r="Q23" s="314"/>
      <c r="R23" s="314"/>
      <c r="S23" s="314"/>
      <c r="T23" s="314"/>
      <c r="U23" s="314"/>
      <c r="V23" s="314"/>
      <c r="W23" s="314"/>
      <c r="X23" s="314"/>
      <c r="Y23" s="314"/>
      <c r="Z23" s="314"/>
      <c r="AA23" s="314"/>
      <c r="AB23" s="314"/>
      <c r="AC23" s="314"/>
      <c r="AD23" s="314"/>
      <c r="AE23" s="314"/>
      <c r="AF23" s="314"/>
    </row>
    <row r="24" spans="2:32" ht="9" customHeight="1">
      <c r="C24" s="149"/>
      <c r="D24" s="152"/>
      <c r="E24" s="152"/>
      <c r="F24" s="149"/>
      <c r="G24" s="13"/>
      <c r="H24" s="13"/>
      <c r="I24" s="18"/>
      <c r="J24" s="152"/>
      <c r="K24" s="18"/>
      <c r="L24" s="13"/>
      <c r="M24" s="153"/>
      <c r="N24" s="153"/>
    </row>
    <row r="25" spans="2:32" ht="12.75" customHeight="1">
      <c r="B25" s="525" t="s">
        <v>470</v>
      </c>
      <c r="C25" s="525"/>
      <c r="D25" s="525"/>
      <c r="E25" s="525"/>
      <c r="F25" s="525"/>
      <c r="G25" s="525"/>
      <c r="H25" s="525"/>
      <c r="I25" s="525"/>
      <c r="J25" s="525"/>
      <c r="K25" s="525"/>
      <c r="L25" s="525"/>
      <c r="M25" s="525"/>
      <c r="N25" s="525"/>
      <c r="O25" s="525"/>
      <c r="P25" s="525"/>
      <c r="Q25" s="525"/>
      <c r="R25" s="525"/>
      <c r="S25" s="525"/>
      <c r="T25" s="525"/>
      <c r="U25" s="525"/>
      <c r="V25" s="525"/>
      <c r="W25" s="525"/>
      <c r="X25" s="525"/>
      <c r="Y25" s="525"/>
      <c r="Z25" s="525"/>
      <c r="AA25" s="525"/>
      <c r="AB25" s="525"/>
      <c r="AC25" s="525"/>
      <c r="AD25" s="525"/>
      <c r="AE25" s="525"/>
      <c r="AF25" s="525"/>
    </row>
    <row r="26" spans="2:32" ht="12.75" customHeight="1">
      <c r="B26" s="13"/>
      <c r="C26" s="149"/>
      <c r="D26" s="152"/>
      <c r="E26" s="152"/>
      <c r="F26" s="149"/>
      <c r="G26" s="13"/>
      <c r="H26" s="13"/>
      <c r="I26" s="18"/>
      <c r="J26" s="152"/>
      <c r="K26" s="18"/>
      <c r="L26" s="13"/>
      <c r="M26" s="153"/>
      <c r="N26" s="153"/>
    </row>
    <row r="27" spans="2:32" ht="12.75" customHeight="1">
      <c r="B27" s="421" t="s">
        <v>573</v>
      </c>
    </row>
  </sheetData>
  <mergeCells count="38">
    <mergeCell ref="B25:AF25"/>
    <mergeCell ref="U5:V5"/>
    <mergeCell ref="O7:P7"/>
    <mergeCell ref="R7:S7"/>
    <mergeCell ref="U7:V7"/>
    <mergeCell ref="W5:W6"/>
    <mergeCell ref="B4:B7"/>
    <mergeCell ref="C7:D7"/>
    <mergeCell ref="AA4:AF4"/>
    <mergeCell ref="F7:G7"/>
    <mergeCell ref="I7:J7"/>
    <mergeCell ref="I5:J5"/>
    <mergeCell ref="K5:K6"/>
    <mergeCell ref="AA7:AB7"/>
    <mergeCell ref="AA5:AB5"/>
    <mergeCell ref="L5:M5"/>
    <mergeCell ref="AC5:AC6"/>
    <mergeCell ref="AD5:AE5"/>
    <mergeCell ref="AF5:AF6"/>
    <mergeCell ref="AD7:AE7"/>
    <mergeCell ref="F5:G5"/>
    <mergeCell ref="N5:N6"/>
    <mergeCell ref="H5:H6"/>
    <mergeCell ref="L7:M7"/>
    <mergeCell ref="X7:Y7"/>
    <mergeCell ref="B1:Z1"/>
    <mergeCell ref="O4:T4"/>
    <mergeCell ref="U4:Z4"/>
    <mergeCell ref="X5:Y5"/>
    <mergeCell ref="Q5:Q6"/>
    <mergeCell ref="C4:H4"/>
    <mergeCell ref="E5:E6"/>
    <mergeCell ref="O5:P5"/>
    <mergeCell ref="R5:S5"/>
    <mergeCell ref="T5:T6"/>
    <mergeCell ref="Z5:Z6"/>
    <mergeCell ref="I4:N4"/>
    <mergeCell ref="C5:D5"/>
  </mergeCells>
  <phoneticPr fontId="0" type="noConversion"/>
  <hyperlinks>
    <hyperlink ref="B27" location="Indice!A1" tooltip="(voltar ao índice)" display="Indice!A1" xr:uid="{00000000-0004-0000-1200-000000000000}"/>
  </hyperlinks>
  <printOptions horizontalCentered="1"/>
  <pageMargins left="0.27559055118110237" right="0.27559055118110237" top="0.6692913385826772" bottom="0.47244094488188981" header="0" footer="0"/>
  <pageSetup paperSize="9" scale="49"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olha18">
    <pageSetUpPr fitToPage="1"/>
  </sheetPr>
  <dimension ref="B1:J18"/>
  <sheetViews>
    <sheetView showGridLines="0" zoomScaleNormal="100" zoomScaleSheetLayoutView="100" workbookViewId="0">
      <pane xSplit="2" ySplit="6" topLeftCell="C7" activePane="bottomRight" state="frozen"/>
      <selection activeCell="X33" sqref="X33"/>
      <selection pane="topRight" activeCell="X33" sqref="X33"/>
      <selection pane="bottomLeft" activeCell="X33" sqref="X33"/>
      <selection pane="bottomRight" activeCell="J2" sqref="J2"/>
    </sheetView>
  </sheetViews>
  <sheetFormatPr defaultColWidth="9.1328125" defaultRowHeight="10.15"/>
  <cols>
    <col min="1" max="1" width="6.73046875" style="64" customWidth="1"/>
    <col min="2" max="2" width="28.1328125" style="64" customWidth="1"/>
    <col min="3" max="8" width="14.73046875" style="64" customWidth="1"/>
    <col min="9" max="9" width="6.73046875" style="64" customWidth="1"/>
    <col min="10" max="10" width="14.59765625" style="64" bestFit="1" customWidth="1"/>
    <col min="11" max="16384" width="9.1328125" style="64"/>
  </cols>
  <sheetData>
    <row r="1" spans="2:10" ht="21" customHeight="1">
      <c r="B1" s="591" t="s">
        <v>488</v>
      </c>
      <c r="C1" s="591"/>
      <c r="D1" s="591"/>
      <c r="E1" s="591"/>
      <c r="F1" s="591"/>
      <c r="G1" s="591"/>
      <c r="H1" s="591"/>
      <c r="I1" s="162"/>
      <c r="J1" s="109"/>
    </row>
    <row r="2" spans="2:10" ht="21" customHeight="1">
      <c r="B2" s="273"/>
      <c r="C2" s="273"/>
      <c r="D2" s="273"/>
      <c r="E2" s="273"/>
      <c r="F2" s="273"/>
      <c r="G2" s="273"/>
      <c r="H2" s="273"/>
      <c r="I2" s="163"/>
      <c r="J2" s="421" t="s">
        <v>573</v>
      </c>
    </row>
    <row r="3" spans="2:10" s="129" customFormat="1" ht="13.5" customHeight="1">
      <c r="B3" s="26" t="s">
        <v>218</v>
      </c>
      <c r="C3" s="164"/>
      <c r="D3" s="164"/>
      <c r="E3" s="164"/>
      <c r="F3" s="164"/>
      <c r="H3" s="25"/>
      <c r="I3" s="163"/>
      <c r="J3" s="165"/>
    </row>
    <row r="4" spans="2:10" ht="21" customHeight="1">
      <c r="B4" s="592" t="s">
        <v>69</v>
      </c>
      <c r="C4" s="596" t="s">
        <v>70</v>
      </c>
      <c r="D4" s="596"/>
      <c r="E4" s="596"/>
      <c r="F4" s="596"/>
      <c r="G4" s="596"/>
      <c r="H4" s="596"/>
      <c r="I4" s="163"/>
      <c r="J4" s="109"/>
    </row>
    <row r="5" spans="2:10" ht="21" customHeight="1">
      <c r="B5" s="593"/>
      <c r="C5" s="595" t="s">
        <v>224</v>
      </c>
      <c r="D5" s="595"/>
      <c r="E5" s="595" t="s">
        <v>100</v>
      </c>
      <c r="F5" s="595"/>
      <c r="G5" s="595" t="s">
        <v>283</v>
      </c>
      <c r="H5" s="595"/>
      <c r="I5" s="163"/>
      <c r="J5" s="109"/>
    </row>
    <row r="6" spans="2:10" ht="21" customHeight="1">
      <c r="B6" s="594"/>
      <c r="C6" s="306">
        <v>2023</v>
      </c>
      <c r="D6" s="306">
        <v>2024</v>
      </c>
      <c r="E6" s="306">
        <v>2023</v>
      </c>
      <c r="F6" s="306">
        <v>2024</v>
      </c>
      <c r="G6" s="306">
        <v>2023</v>
      </c>
      <c r="H6" s="306">
        <v>2024</v>
      </c>
      <c r="I6" s="109"/>
      <c r="J6" s="109"/>
    </row>
    <row r="7" spans="2:10" ht="9" customHeight="1">
      <c r="B7" s="348"/>
      <c r="C7" s="308"/>
      <c r="D7" s="308"/>
      <c r="E7" s="308"/>
      <c r="F7" s="308"/>
      <c r="G7" s="308"/>
      <c r="H7" s="308"/>
      <c r="I7" s="109"/>
      <c r="J7" s="109"/>
    </row>
    <row r="8" spans="2:10" ht="21" customHeight="1">
      <c r="B8" s="168" t="s">
        <v>14</v>
      </c>
      <c r="C8" s="169">
        <v>96</v>
      </c>
      <c r="D8" s="169">
        <v>95</v>
      </c>
      <c r="E8" s="169">
        <v>2048</v>
      </c>
      <c r="F8" s="169">
        <v>2039</v>
      </c>
      <c r="G8" s="169">
        <v>10512</v>
      </c>
      <c r="H8" s="169">
        <v>10552</v>
      </c>
      <c r="J8" s="109"/>
    </row>
    <row r="9" spans="2:10" ht="21" customHeight="1">
      <c r="B9" s="171" t="s">
        <v>96</v>
      </c>
      <c r="C9" s="170">
        <v>68</v>
      </c>
      <c r="D9" s="170">
        <v>67</v>
      </c>
      <c r="E9" s="170">
        <v>243</v>
      </c>
      <c r="F9" s="170">
        <v>234</v>
      </c>
      <c r="G9" s="170">
        <v>2930</v>
      </c>
      <c r="H9" s="170">
        <v>2970</v>
      </c>
      <c r="J9" s="109"/>
    </row>
    <row r="10" spans="2:10" ht="21" customHeight="1">
      <c r="B10" s="171" t="s">
        <v>97</v>
      </c>
      <c r="C10" s="170">
        <v>25</v>
      </c>
      <c r="D10" s="170">
        <v>25</v>
      </c>
      <c r="E10" s="170">
        <v>1669</v>
      </c>
      <c r="F10" s="170">
        <v>1669</v>
      </c>
      <c r="G10" s="170">
        <v>6805</v>
      </c>
      <c r="H10" s="170">
        <v>6805</v>
      </c>
      <c r="J10" s="109"/>
    </row>
    <row r="11" spans="2:10" ht="21" customHeight="1">
      <c r="B11" s="171" t="s">
        <v>98</v>
      </c>
      <c r="C11" s="170">
        <v>3</v>
      </c>
      <c r="D11" s="170">
        <v>3</v>
      </c>
      <c r="E11" s="170">
        <v>136</v>
      </c>
      <c r="F11" s="170">
        <v>136</v>
      </c>
      <c r="G11" s="170">
        <v>777</v>
      </c>
      <c r="H11" s="170">
        <v>777</v>
      </c>
      <c r="J11" s="109"/>
    </row>
    <row r="12" spans="2:10" ht="9" customHeight="1">
      <c r="B12" s="171"/>
      <c r="C12" s="170"/>
      <c r="D12" s="170"/>
      <c r="E12" s="172"/>
      <c r="F12" s="172"/>
      <c r="G12" s="173"/>
      <c r="H12" s="173"/>
      <c r="J12" s="109"/>
    </row>
    <row r="13" spans="2:10" ht="3" customHeight="1">
      <c r="B13" s="349"/>
      <c r="C13" s="350"/>
      <c r="D13" s="350"/>
      <c r="E13" s="351"/>
      <c r="F13" s="351"/>
      <c r="G13" s="352"/>
      <c r="H13" s="352"/>
      <c r="J13" s="109"/>
    </row>
    <row r="14" spans="2:10" ht="5.25" customHeight="1">
      <c r="J14" s="109"/>
    </row>
    <row r="15" spans="2:10" ht="12.75" customHeight="1">
      <c r="B15" s="572" t="s">
        <v>469</v>
      </c>
      <c r="C15" s="572"/>
      <c r="D15" s="572"/>
      <c r="E15" s="572"/>
      <c r="F15" s="572"/>
      <c r="G15" s="572"/>
      <c r="H15" s="572"/>
      <c r="I15" s="109"/>
      <c r="J15" s="109"/>
    </row>
    <row r="16" spans="2:10" ht="12" customHeight="1">
      <c r="B16" s="65"/>
      <c r="C16" s="166"/>
      <c r="D16" s="166"/>
      <c r="E16" s="109"/>
      <c r="F16" s="109"/>
      <c r="G16" s="109"/>
      <c r="H16" s="109"/>
      <c r="I16" s="109"/>
      <c r="J16" s="109"/>
    </row>
    <row r="17" ht="12" customHeight="1"/>
    <row r="18" ht="15.75" customHeight="1"/>
  </sheetData>
  <mergeCells count="7">
    <mergeCell ref="B1:H1"/>
    <mergeCell ref="B15:H15"/>
    <mergeCell ref="B4:B6"/>
    <mergeCell ref="C5:D5"/>
    <mergeCell ref="E5:F5"/>
    <mergeCell ref="G5:H5"/>
    <mergeCell ref="C4:H4"/>
  </mergeCells>
  <phoneticPr fontId="7" type="noConversion"/>
  <hyperlinks>
    <hyperlink ref="J2" location="Indice!A1" tooltip="(voltar ao índice)" display="Indice!A1" xr:uid="{00000000-0004-0000-1300-000000000000}"/>
  </hyperlinks>
  <printOptions horizontalCentered="1"/>
  <pageMargins left="0.47244094488188981" right="0.47244094488188981" top="0.6692913385826772" bottom="0.6692913385826772" header="0" footer="0"/>
  <pageSetup paperSize="9"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olha20">
    <pageSetUpPr fitToPage="1"/>
  </sheetPr>
  <dimension ref="B1:X16"/>
  <sheetViews>
    <sheetView showGridLines="0" zoomScaleNormal="100" zoomScaleSheetLayoutView="100" workbookViewId="0">
      <pane xSplit="2" ySplit="4" topLeftCell="C5" activePane="bottomRight" state="frozen"/>
      <selection activeCell="X33" sqref="X33"/>
      <selection pane="topRight" activeCell="X33" sqref="X33"/>
      <selection pane="bottomLeft" activeCell="X33" sqref="X33"/>
      <selection pane="bottomRight" activeCell="H2" sqref="H2"/>
    </sheetView>
  </sheetViews>
  <sheetFormatPr defaultColWidth="9.1328125" defaultRowHeight="10.15"/>
  <cols>
    <col min="1" max="1" width="6.73046875" style="64" customWidth="1"/>
    <col min="2" max="2" width="32.73046875" style="64" customWidth="1"/>
    <col min="3" max="6" width="15.73046875" style="64" customWidth="1"/>
    <col min="7" max="7" width="6.73046875" style="64" customWidth="1"/>
    <col min="8" max="8" width="14.59765625" style="64" bestFit="1" customWidth="1"/>
    <col min="9" max="12" width="9.1328125" style="64"/>
    <col min="13" max="13" width="10" style="64" bestFit="1" customWidth="1"/>
    <col min="14" max="16384" width="9.1328125" style="64"/>
  </cols>
  <sheetData>
    <row r="1" spans="2:24" ht="21" customHeight="1">
      <c r="B1" s="591" t="s">
        <v>603</v>
      </c>
      <c r="C1" s="591"/>
      <c r="D1" s="591"/>
      <c r="E1" s="591"/>
      <c r="F1" s="591"/>
    </row>
    <row r="2" spans="2:24" ht="21" customHeight="1">
      <c r="B2" s="273"/>
      <c r="C2" s="273"/>
      <c r="D2" s="273"/>
      <c r="E2" s="273"/>
      <c r="F2" s="273"/>
      <c r="H2" s="421" t="s">
        <v>573</v>
      </c>
    </row>
    <row r="3" spans="2:24" ht="13.5" customHeight="1">
      <c r="B3" s="26" t="s">
        <v>218</v>
      </c>
      <c r="C3" s="167"/>
      <c r="D3" s="27"/>
      <c r="F3" s="27" t="s">
        <v>228</v>
      </c>
    </row>
    <row r="4" spans="2:24" ht="28.5" customHeight="1">
      <c r="B4" s="353" t="s">
        <v>69</v>
      </c>
      <c r="C4" s="599">
        <v>2023</v>
      </c>
      <c r="D4" s="600"/>
      <c r="E4" s="599">
        <v>2024</v>
      </c>
      <c r="F4" s="600"/>
    </row>
    <row r="5" spans="2:24" ht="9" customHeight="1">
      <c r="B5" s="348"/>
      <c r="C5" s="348"/>
      <c r="D5" s="348"/>
      <c r="E5" s="348"/>
      <c r="F5" s="348">
        <v>482</v>
      </c>
    </row>
    <row r="6" spans="2:24" ht="21" customHeight="1">
      <c r="B6" s="174" t="s">
        <v>14</v>
      </c>
      <c r="C6" s="601">
        <v>96</v>
      </c>
      <c r="D6" s="601"/>
      <c r="E6" s="601">
        <v>95</v>
      </c>
      <c r="F6" s="601"/>
    </row>
    <row r="7" spans="2:24" ht="21" customHeight="1">
      <c r="B7" s="171" t="s">
        <v>104</v>
      </c>
      <c r="C7" s="598">
        <v>93</v>
      </c>
      <c r="D7" s="598"/>
      <c r="E7" s="598">
        <v>92</v>
      </c>
      <c r="F7" s="598"/>
    </row>
    <row r="8" spans="2:24" ht="21" customHeight="1">
      <c r="B8" s="171" t="s">
        <v>105</v>
      </c>
      <c r="C8" s="598">
        <v>25</v>
      </c>
      <c r="D8" s="598"/>
      <c r="E8" s="598">
        <v>26</v>
      </c>
      <c r="F8" s="598"/>
    </row>
    <row r="9" spans="2:24" ht="21" customHeight="1">
      <c r="B9" s="171" t="s">
        <v>98</v>
      </c>
      <c r="C9" s="598">
        <v>15</v>
      </c>
      <c r="D9" s="598"/>
      <c r="E9" s="598">
        <v>14</v>
      </c>
      <c r="F9" s="598"/>
    </row>
    <row r="10" spans="2:24" ht="21" customHeight="1">
      <c r="B10" s="171" t="s">
        <v>106</v>
      </c>
      <c r="C10" s="598">
        <v>18</v>
      </c>
      <c r="D10" s="598"/>
      <c r="E10" s="598">
        <v>18</v>
      </c>
      <c r="F10" s="598"/>
    </row>
    <row r="11" spans="2:24" ht="9" customHeight="1">
      <c r="B11" s="171"/>
      <c r="C11" s="130"/>
      <c r="D11" s="130"/>
      <c r="E11" s="130"/>
      <c r="F11" s="130"/>
    </row>
    <row r="12" spans="2:24" ht="3" customHeight="1">
      <c r="B12" s="349"/>
      <c r="C12" s="354"/>
      <c r="D12" s="354"/>
      <c r="E12" s="354"/>
      <c r="F12" s="354"/>
    </row>
    <row r="13" spans="2:24" ht="5.25" customHeight="1">
      <c r="B13" s="171"/>
      <c r="C13" s="130"/>
      <c r="D13" s="130"/>
      <c r="E13" s="130"/>
      <c r="F13" s="130"/>
    </row>
    <row r="14" spans="2:24" ht="15" customHeight="1">
      <c r="B14" s="572" t="s">
        <v>469</v>
      </c>
      <c r="C14" s="572"/>
      <c r="D14" s="572"/>
      <c r="E14" s="572"/>
      <c r="F14" s="572"/>
    </row>
    <row r="15" spans="2:24" ht="11.25" customHeight="1">
      <c r="B15" s="597" t="s">
        <v>602</v>
      </c>
      <c r="C15" s="597"/>
      <c r="D15" s="597"/>
      <c r="E15" s="597"/>
      <c r="F15" s="597"/>
      <c r="G15" s="477"/>
      <c r="H15" s="477"/>
      <c r="I15" s="477"/>
      <c r="J15" s="477"/>
      <c r="K15" s="477"/>
      <c r="L15" s="477"/>
      <c r="M15" s="477"/>
      <c r="N15" s="477"/>
      <c r="O15" s="477"/>
      <c r="P15" s="477"/>
      <c r="Q15" s="477"/>
      <c r="R15" s="477"/>
      <c r="S15" s="477"/>
      <c r="T15" s="477"/>
      <c r="U15" s="477"/>
      <c r="V15" s="477"/>
      <c r="W15" s="477"/>
      <c r="X15" s="477"/>
    </row>
    <row r="16" spans="2:24" ht="15.75" customHeight="1">
      <c r="B16" s="597"/>
      <c r="C16" s="597"/>
      <c r="D16" s="597"/>
      <c r="E16" s="597"/>
      <c r="F16" s="597"/>
      <c r="G16" s="477"/>
      <c r="H16" s="477"/>
      <c r="I16" s="477"/>
      <c r="J16" s="477"/>
      <c r="K16" s="477"/>
      <c r="L16" s="477"/>
      <c r="M16" s="477"/>
      <c r="N16" s="477"/>
      <c r="O16" s="477"/>
      <c r="P16" s="477"/>
      <c r="Q16" s="477"/>
      <c r="R16" s="477"/>
      <c r="S16" s="477"/>
      <c r="T16" s="477"/>
      <c r="U16" s="477"/>
      <c r="V16" s="477"/>
      <c r="W16" s="477"/>
      <c r="X16" s="477"/>
    </row>
  </sheetData>
  <mergeCells count="15">
    <mergeCell ref="B15:F16"/>
    <mergeCell ref="B1:F1"/>
    <mergeCell ref="C7:D7"/>
    <mergeCell ref="E4:F4"/>
    <mergeCell ref="B14:F14"/>
    <mergeCell ref="E6:F6"/>
    <mergeCell ref="E7:F7"/>
    <mergeCell ref="C4:D4"/>
    <mergeCell ref="C6:D6"/>
    <mergeCell ref="C10:D10"/>
    <mergeCell ref="C8:D8"/>
    <mergeCell ref="C9:D9"/>
    <mergeCell ref="E8:F8"/>
    <mergeCell ref="E9:F9"/>
    <mergeCell ref="E10:F10"/>
  </mergeCells>
  <phoneticPr fontId="7" type="noConversion"/>
  <hyperlinks>
    <hyperlink ref="H2" location="Indice!A1" tooltip="(voltar ao índice)" display="Indice!A1" xr:uid="{00000000-0004-0000-1500-000000000000}"/>
  </hyperlinks>
  <printOptions horizontalCentered="1"/>
  <pageMargins left="0.47244094488188981" right="0.47244094488188981" top="0.6692913385826772" bottom="0.6692913385826772" header="0" footer="0"/>
  <pageSetup paperSize="9" scale="9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olha21">
    <pageSetUpPr fitToPage="1"/>
  </sheetPr>
  <dimension ref="B1:M91"/>
  <sheetViews>
    <sheetView showGridLines="0" zoomScaleNormal="100" workbookViewId="0">
      <pane xSplit="2" ySplit="7" topLeftCell="C8" activePane="bottomRight" state="frozen"/>
      <selection activeCell="X33" sqref="X33"/>
      <selection pane="topRight" activeCell="X33" sqref="X33"/>
      <selection pane="bottomLeft" activeCell="X33" sqref="X33"/>
      <selection pane="bottomRight" activeCell="M2" sqref="M2"/>
    </sheetView>
  </sheetViews>
  <sheetFormatPr defaultColWidth="9.1328125" defaultRowHeight="10.15"/>
  <cols>
    <col min="1" max="1" width="6.73046875" style="73" customWidth="1"/>
    <col min="2" max="2" width="9.73046875" style="73" customWidth="1"/>
    <col min="3" max="11" width="11.73046875" style="73" customWidth="1"/>
    <col min="12" max="12" width="6.73046875" style="73" customWidth="1"/>
    <col min="13" max="13" width="14.59765625" style="73" bestFit="1" customWidth="1"/>
    <col min="14" max="16384" width="9.1328125" style="73"/>
  </cols>
  <sheetData>
    <row r="1" spans="2:13" ht="21" customHeight="1">
      <c r="B1" s="530" t="s">
        <v>604</v>
      </c>
      <c r="C1" s="530"/>
      <c r="D1" s="530"/>
      <c r="E1" s="530"/>
      <c r="F1" s="530"/>
      <c r="G1" s="530"/>
      <c r="H1" s="530"/>
      <c r="I1" s="530"/>
      <c r="J1" s="530"/>
      <c r="K1" s="530"/>
    </row>
    <row r="2" spans="2:13" ht="21" customHeight="1">
      <c r="B2" s="108"/>
      <c r="C2" s="108"/>
      <c r="D2" s="108"/>
      <c r="E2" s="108"/>
      <c r="F2" s="108"/>
      <c r="G2" s="108"/>
      <c r="H2" s="108"/>
      <c r="I2" s="108"/>
      <c r="J2" s="108"/>
      <c r="K2" s="108"/>
      <c r="M2" s="421" t="s">
        <v>573</v>
      </c>
    </row>
    <row r="3" spans="2:13" ht="13.5" customHeight="1">
      <c r="B3" s="15" t="s">
        <v>218</v>
      </c>
      <c r="C3" s="74"/>
      <c r="F3" s="74"/>
      <c r="H3" s="74"/>
    </row>
    <row r="4" spans="2:13" ht="11.25" customHeight="1">
      <c r="B4" s="548" t="s">
        <v>0</v>
      </c>
      <c r="C4" s="563" t="s">
        <v>210</v>
      </c>
      <c r="D4" s="563"/>
      <c r="E4" s="563"/>
      <c r="F4" s="563" t="s">
        <v>41</v>
      </c>
      <c r="G4" s="563"/>
      <c r="H4" s="563"/>
      <c r="I4" s="563" t="s">
        <v>625</v>
      </c>
      <c r="J4" s="563"/>
      <c r="K4" s="569"/>
    </row>
    <row r="5" spans="2:13" ht="15.75" customHeight="1">
      <c r="B5" s="539"/>
      <c r="C5" s="564"/>
      <c r="D5" s="564"/>
      <c r="E5" s="564"/>
      <c r="F5" s="564"/>
      <c r="G5" s="564"/>
      <c r="H5" s="564"/>
      <c r="I5" s="564"/>
      <c r="J5" s="564"/>
      <c r="K5" s="603"/>
    </row>
    <row r="6" spans="2:13" ht="21" customHeight="1">
      <c r="B6" s="539"/>
      <c r="C6" s="355">
        <v>2023</v>
      </c>
      <c r="D6" s="355">
        <v>2024</v>
      </c>
      <c r="E6" s="356" t="s">
        <v>219</v>
      </c>
      <c r="F6" s="355">
        <v>2023</v>
      </c>
      <c r="G6" s="355">
        <v>2024</v>
      </c>
      <c r="H6" s="356" t="s">
        <v>219</v>
      </c>
      <c r="I6" s="355">
        <v>2023</v>
      </c>
      <c r="J6" s="355">
        <v>2024</v>
      </c>
      <c r="K6" s="357" t="s">
        <v>219</v>
      </c>
    </row>
    <row r="7" spans="2:13">
      <c r="B7" s="549"/>
      <c r="C7" s="550" t="s">
        <v>284</v>
      </c>
      <c r="D7" s="550"/>
      <c r="E7" s="358" t="s">
        <v>220</v>
      </c>
      <c r="F7" s="550" t="s">
        <v>239</v>
      </c>
      <c r="G7" s="550"/>
      <c r="H7" s="358" t="s">
        <v>220</v>
      </c>
      <c r="I7" s="550" t="s">
        <v>239</v>
      </c>
      <c r="J7" s="550"/>
      <c r="K7" s="359" t="s">
        <v>220</v>
      </c>
    </row>
    <row r="8" spans="2:13" ht="9" customHeight="1">
      <c r="B8" s="291"/>
      <c r="C8" s="291"/>
      <c r="D8" s="291"/>
      <c r="E8" s="360"/>
      <c r="F8" s="291"/>
      <c r="G8" s="291"/>
      <c r="H8" s="360"/>
      <c r="I8" s="291"/>
      <c r="J8" s="291"/>
      <c r="K8" s="360"/>
    </row>
    <row r="9" spans="2:13" ht="27" customHeight="1">
      <c r="B9" s="83" t="s">
        <v>14</v>
      </c>
      <c r="C9" s="75">
        <v>4701846.74</v>
      </c>
      <c r="D9" s="75">
        <v>3516813.6099999975</v>
      </c>
      <c r="E9" s="76">
        <v>-25.203567779412573</v>
      </c>
      <c r="F9" s="77">
        <v>18224883.379999995</v>
      </c>
      <c r="G9" s="77">
        <v>16724249.039999999</v>
      </c>
      <c r="H9" s="510">
        <v>-8.2339859669379187</v>
      </c>
      <c r="I9" s="511">
        <v>3.93</v>
      </c>
      <c r="J9" s="511">
        <v>4.83</v>
      </c>
      <c r="K9" s="512">
        <f>(+J9/I9-1)*100</f>
        <v>22.900763358778619</v>
      </c>
    </row>
    <row r="10" spans="2:13" ht="27" customHeight="1">
      <c r="B10" s="84" t="s">
        <v>2</v>
      </c>
      <c r="C10" s="78">
        <v>220685.3</v>
      </c>
      <c r="D10" s="78">
        <v>225366.8</v>
      </c>
      <c r="E10" s="76">
        <v>2.1213465509483331</v>
      </c>
      <c r="F10" s="78">
        <v>920593.57</v>
      </c>
      <c r="G10" s="78">
        <v>1268515.52</v>
      </c>
      <c r="H10" s="510">
        <v>37.793219650665179</v>
      </c>
      <c r="I10" s="511">
        <v>4.2607606015277009</v>
      </c>
      <c r="J10" s="511">
        <v>5.698970109638128</v>
      </c>
      <c r="K10" s="512">
        <f t="shared" ref="K10:K20" si="0">(+J10/I10-1)*100</f>
        <v>33.754759833132965</v>
      </c>
    </row>
    <row r="11" spans="2:13" ht="27" customHeight="1">
      <c r="B11" s="84" t="s">
        <v>3</v>
      </c>
      <c r="C11" s="78">
        <v>212914.3</v>
      </c>
      <c r="D11" s="78">
        <v>316194.39999999927</v>
      </c>
      <c r="E11" s="76">
        <v>48.507826858036317</v>
      </c>
      <c r="F11" s="78">
        <v>1172789.8400000001</v>
      </c>
      <c r="G11" s="78">
        <v>1665635.8599999994</v>
      </c>
      <c r="H11" s="510">
        <v>42.02338758323485</v>
      </c>
      <c r="I11" s="511">
        <v>5.6191401222921007</v>
      </c>
      <c r="J11" s="511">
        <v>5.338217342365331</v>
      </c>
      <c r="K11" s="512">
        <f t="shared" si="0"/>
        <v>-4.9993908999047871</v>
      </c>
    </row>
    <row r="12" spans="2:13" ht="27" customHeight="1">
      <c r="B12" s="84" t="s">
        <v>4</v>
      </c>
      <c r="C12" s="78">
        <v>375981.45</v>
      </c>
      <c r="D12" s="78">
        <v>292614.29999999906</v>
      </c>
      <c r="E12" s="76">
        <v>-22.173208279291444</v>
      </c>
      <c r="F12" s="78">
        <v>2081718.05</v>
      </c>
      <c r="G12" s="78">
        <v>1595456.030000001</v>
      </c>
      <c r="H12" s="510">
        <v>-23.358687791557553</v>
      </c>
      <c r="I12" s="511">
        <v>5.6303751738769297</v>
      </c>
      <c r="J12" s="511">
        <v>5.5280501619151821</v>
      </c>
      <c r="K12" s="512">
        <f t="shared" si="0"/>
        <v>-1.8173746651289235</v>
      </c>
    </row>
    <row r="13" spans="2:13" ht="27" customHeight="1">
      <c r="B13" s="84" t="s">
        <v>5</v>
      </c>
      <c r="C13" s="78">
        <v>592754.76000000024</v>
      </c>
      <c r="D13" s="78">
        <v>444583.74999999936</v>
      </c>
      <c r="E13" s="76">
        <v>-24.997017316233784</v>
      </c>
      <c r="F13" s="78">
        <v>2573125.23</v>
      </c>
      <c r="G13" s="78">
        <v>2346946.5899999985</v>
      </c>
      <c r="H13" s="510">
        <v>-8.7900362315440077</v>
      </c>
      <c r="I13" s="511">
        <v>4.4103654587252734</v>
      </c>
      <c r="J13" s="511">
        <v>5.3480318077271676</v>
      </c>
      <c r="K13" s="512">
        <f t="shared" si="0"/>
        <v>21.260513619043884</v>
      </c>
    </row>
    <row r="14" spans="2:13" ht="27" customHeight="1">
      <c r="B14" s="84" t="s">
        <v>6</v>
      </c>
      <c r="C14" s="78">
        <v>650750.19999999995</v>
      </c>
      <c r="D14" s="78">
        <v>419379.75000000006</v>
      </c>
      <c r="E14" s="76">
        <v>-35.55441857720519</v>
      </c>
      <c r="F14" s="78">
        <v>2529053.4</v>
      </c>
      <c r="G14" s="78">
        <v>1988102.689999999</v>
      </c>
      <c r="H14" s="510">
        <v>-21.389453856529872</v>
      </c>
      <c r="I14" s="511">
        <v>3.9416698175461544</v>
      </c>
      <c r="J14" s="511">
        <v>4.8166314684709821</v>
      </c>
      <c r="K14" s="512">
        <f t="shared" si="0"/>
        <v>22.197740841457026</v>
      </c>
    </row>
    <row r="15" spans="2:13" ht="27" customHeight="1">
      <c r="B15" s="84" t="s">
        <v>7</v>
      </c>
      <c r="C15" s="78">
        <v>367438.08000000013</v>
      </c>
      <c r="D15" s="78">
        <v>348437.85999999964</v>
      </c>
      <c r="E15" s="76">
        <v>-5.1709991517482461</v>
      </c>
      <c r="F15" s="78">
        <v>1586712.35</v>
      </c>
      <c r="G15" s="78">
        <v>1564138.3399999989</v>
      </c>
      <c r="H15" s="510">
        <v>-1.4226907605527916</v>
      </c>
      <c r="I15" s="511">
        <v>4.4134982903146929</v>
      </c>
      <c r="J15" s="511">
        <v>4.5544325646903685</v>
      </c>
      <c r="K15" s="512">
        <f t="shared" si="0"/>
        <v>3.193255442852494</v>
      </c>
    </row>
    <row r="16" spans="2:13" ht="27" customHeight="1">
      <c r="B16" s="84" t="s">
        <v>8</v>
      </c>
      <c r="C16" s="78">
        <v>386236</v>
      </c>
      <c r="D16" s="78">
        <v>363415.45</v>
      </c>
      <c r="E16" s="76">
        <v>-5.9084471670170498</v>
      </c>
      <c r="F16" s="78">
        <v>1486303.85</v>
      </c>
      <c r="G16" s="78">
        <v>1370162.64</v>
      </c>
      <c r="H16" s="510">
        <v>-7.8140960208102905</v>
      </c>
      <c r="I16" s="511">
        <v>3.9226882973919461</v>
      </c>
      <c r="J16" s="511">
        <v>3.8297020188658908</v>
      </c>
      <c r="K16" s="512">
        <f t="shared" si="0"/>
        <v>-2.3704732947524398</v>
      </c>
    </row>
    <row r="17" spans="2:11" ht="27" customHeight="1">
      <c r="B17" s="84" t="s">
        <v>9</v>
      </c>
      <c r="C17" s="78">
        <v>830484.99999999942</v>
      </c>
      <c r="D17" s="78">
        <v>349743.65000000031</v>
      </c>
      <c r="E17" s="76">
        <v>-57.886819147847348</v>
      </c>
      <c r="F17" s="78">
        <v>1937967.52</v>
      </c>
      <c r="G17" s="78">
        <v>1298867.5000000007</v>
      </c>
      <c r="H17" s="510">
        <v>-32.977849907412285</v>
      </c>
      <c r="I17" s="511">
        <v>2.3453155228362288</v>
      </c>
      <c r="J17" s="511">
        <v>3.7815483249802293</v>
      </c>
      <c r="K17" s="512">
        <f t="shared" si="0"/>
        <v>61.238361668588645</v>
      </c>
    </row>
    <row r="18" spans="2:11" ht="27" customHeight="1">
      <c r="B18" s="84" t="s">
        <v>10</v>
      </c>
      <c r="C18" s="78">
        <v>523819.28999999986</v>
      </c>
      <c r="D18" s="78">
        <v>226427.75000000012</v>
      </c>
      <c r="E18" s="76">
        <v>-56.773690025810232</v>
      </c>
      <c r="F18" s="78">
        <v>1499026.85</v>
      </c>
      <c r="G18" s="78">
        <v>992222.6399999999</v>
      </c>
      <c r="H18" s="510">
        <v>-33.808881408628544</v>
      </c>
      <c r="I18" s="511">
        <v>2.8944400405376545</v>
      </c>
      <c r="J18" s="511">
        <v>4.4381672782314467</v>
      </c>
      <c r="K18" s="512">
        <f t="shared" si="0"/>
        <v>53.334227556050486</v>
      </c>
    </row>
    <row r="19" spans="2:11" ht="27" customHeight="1">
      <c r="B19" s="84" t="s">
        <v>11</v>
      </c>
      <c r="C19" s="78">
        <v>215651.48999999993</v>
      </c>
      <c r="D19" s="78">
        <v>234503.65</v>
      </c>
      <c r="E19" s="76">
        <v>8.7419567562459157</v>
      </c>
      <c r="F19" s="78">
        <v>921770.80000000028</v>
      </c>
      <c r="G19" s="78">
        <v>1132501.7699999998</v>
      </c>
      <c r="H19" s="510">
        <v>22.861536729087106</v>
      </c>
      <c r="I19" s="511">
        <v>4.3955795987526054</v>
      </c>
      <c r="J19" s="511">
        <v>4.9287487699907775</v>
      </c>
      <c r="K19" s="512">
        <f t="shared" si="0"/>
        <v>12.129667072562555</v>
      </c>
    </row>
    <row r="20" spans="2:11" ht="27" customHeight="1">
      <c r="B20" s="84" t="s">
        <v>12</v>
      </c>
      <c r="C20" s="78">
        <v>221031.73000000007</v>
      </c>
      <c r="D20" s="78">
        <v>190787.99999999997</v>
      </c>
      <c r="E20" s="76">
        <v>-13.682981171979247</v>
      </c>
      <c r="F20" s="78">
        <v>1015533.3799999986</v>
      </c>
      <c r="G20" s="78">
        <v>963893.13000000082</v>
      </c>
      <c r="H20" s="510">
        <v>-5.0850371850898686</v>
      </c>
      <c r="I20" s="511">
        <v>4.7241410044845003</v>
      </c>
      <c r="J20" s="511">
        <v>5.1698926028816814</v>
      </c>
      <c r="K20" s="512">
        <f t="shared" si="0"/>
        <v>9.4356116376298047</v>
      </c>
    </row>
    <row r="21" spans="2:11" s="74" customFormat="1" ht="27" customHeight="1">
      <c r="B21" s="84" t="s">
        <v>13</v>
      </c>
      <c r="C21" s="78">
        <v>104099.14000000001</v>
      </c>
      <c r="D21" s="78">
        <v>105358.25000000001</v>
      </c>
      <c r="E21" s="76">
        <v>1.2095296848753989</v>
      </c>
      <c r="F21" s="78">
        <v>500288.53999999992</v>
      </c>
      <c r="G21" s="78">
        <v>537806.32999999996</v>
      </c>
      <c r="H21" s="510">
        <v>7.4992303441529851</v>
      </c>
      <c r="I21" s="511">
        <v>4.9914156260329383</v>
      </c>
      <c r="J21" s="511">
        <v>5.242643204700971</v>
      </c>
      <c r="K21" s="512">
        <f>(+J21/I21-1)*100</f>
        <v>5.0331929354418881</v>
      </c>
    </row>
    <row r="22" spans="2:11" s="74" customFormat="1" ht="9" customHeight="1">
      <c r="B22" s="84"/>
      <c r="C22" s="78"/>
      <c r="D22" s="78"/>
      <c r="E22" s="76"/>
      <c r="F22" s="78"/>
      <c r="G22" s="78"/>
      <c r="H22" s="76"/>
      <c r="I22" s="197"/>
      <c r="J22" s="197"/>
      <c r="K22" s="158"/>
    </row>
    <row r="23" spans="2:11" s="74" customFormat="1" ht="3" customHeight="1">
      <c r="B23" s="321"/>
      <c r="C23" s="305"/>
      <c r="D23" s="305"/>
      <c r="E23" s="361"/>
      <c r="F23" s="305"/>
      <c r="G23" s="305"/>
      <c r="H23" s="361"/>
      <c r="I23" s="362"/>
      <c r="J23" s="362"/>
      <c r="K23" s="363"/>
    </row>
    <row r="24" spans="2:11" s="74" customFormat="1" ht="5.25" customHeight="1">
      <c r="B24" s="84"/>
      <c r="C24" s="78"/>
      <c r="D24" s="78"/>
      <c r="E24" s="76"/>
      <c r="F24" s="78"/>
      <c r="G24" s="78"/>
      <c r="H24" s="76"/>
      <c r="I24" s="197"/>
      <c r="J24" s="197"/>
      <c r="K24" s="158"/>
    </row>
    <row r="25" spans="2:11" ht="12.75" customHeight="1">
      <c r="B25" s="525" t="s">
        <v>471</v>
      </c>
      <c r="C25" s="525"/>
      <c r="D25" s="525"/>
      <c r="E25" s="525"/>
      <c r="F25" s="525"/>
      <c r="G25" s="525"/>
      <c r="H25" s="525"/>
      <c r="I25" s="525"/>
      <c r="J25" s="525"/>
      <c r="K25" s="525"/>
    </row>
    <row r="26" spans="2:11" ht="12.75" customHeight="1">
      <c r="B26" s="602" t="s">
        <v>624</v>
      </c>
      <c r="C26" s="602"/>
      <c r="D26" s="602"/>
      <c r="E26" s="602"/>
      <c r="F26" s="602"/>
      <c r="G26" s="602"/>
      <c r="H26" s="602"/>
      <c r="I26" s="602"/>
      <c r="J26" s="602"/>
      <c r="K26" s="602"/>
    </row>
    <row r="27" spans="2:11">
      <c r="C27" s="80"/>
      <c r="D27" s="81"/>
      <c r="F27" s="80"/>
      <c r="G27" s="80"/>
      <c r="H27" s="80"/>
      <c r="I27" s="80"/>
    </row>
    <row r="28" spans="2:11">
      <c r="C28" s="80"/>
      <c r="D28" s="81"/>
      <c r="F28" s="80"/>
      <c r="G28" s="80"/>
      <c r="H28" s="80"/>
      <c r="I28" s="80"/>
    </row>
    <row r="29" spans="2:11">
      <c r="C29" s="80"/>
      <c r="D29" s="81"/>
      <c r="F29" s="80"/>
      <c r="G29" s="80"/>
      <c r="H29" s="80"/>
      <c r="I29" s="80"/>
    </row>
    <row r="30" spans="2:11">
      <c r="C30" s="80"/>
      <c r="D30" s="81"/>
      <c r="F30" s="80"/>
      <c r="G30" s="80"/>
      <c r="H30" s="80"/>
      <c r="I30" s="80"/>
    </row>
    <row r="31" spans="2:11">
      <c r="C31" s="80"/>
      <c r="D31" s="81"/>
      <c r="F31" s="80"/>
      <c r="G31" s="80"/>
      <c r="H31" s="80"/>
      <c r="I31" s="80"/>
    </row>
    <row r="32" spans="2:11">
      <c r="C32" s="80"/>
      <c r="D32" s="81"/>
      <c r="F32" s="80"/>
      <c r="G32" s="80"/>
      <c r="H32" s="80"/>
      <c r="I32" s="80"/>
    </row>
    <row r="33" spans="3:9">
      <c r="C33" s="80"/>
      <c r="D33" s="81"/>
      <c r="F33" s="80"/>
      <c r="G33" s="80"/>
      <c r="H33" s="80" t="s">
        <v>79</v>
      </c>
      <c r="I33" s="80"/>
    </row>
    <row r="34" spans="3:9">
      <c r="C34" s="80"/>
      <c r="D34" s="81"/>
      <c r="F34" s="80"/>
      <c r="G34" s="80"/>
      <c r="H34" s="80"/>
      <c r="I34" s="80"/>
    </row>
    <row r="35" spans="3:9">
      <c r="C35" s="80"/>
      <c r="D35" s="81"/>
      <c r="F35" s="80"/>
      <c r="G35" s="80"/>
      <c r="H35" s="80"/>
      <c r="I35" s="80"/>
    </row>
    <row r="36" spans="3:9">
      <c r="C36" s="80"/>
      <c r="D36" s="81"/>
      <c r="F36" s="80"/>
      <c r="G36" s="80"/>
      <c r="H36" s="80"/>
      <c r="I36" s="80"/>
    </row>
    <row r="37" spans="3:9">
      <c r="C37" s="80"/>
      <c r="D37" s="81"/>
      <c r="F37" s="80"/>
      <c r="G37" s="80"/>
      <c r="H37" s="80"/>
      <c r="I37" s="80"/>
    </row>
    <row r="38" spans="3:9">
      <c r="C38" s="80"/>
      <c r="D38" s="81"/>
      <c r="F38" s="80"/>
      <c r="G38" s="80"/>
      <c r="H38" s="80"/>
      <c r="I38" s="80"/>
    </row>
    <row r="39" spans="3:9">
      <c r="C39" s="80"/>
      <c r="D39" s="81"/>
      <c r="F39" s="80"/>
      <c r="G39" s="80"/>
      <c r="H39" s="80"/>
      <c r="I39" s="80"/>
    </row>
    <row r="40" spans="3:9">
      <c r="C40" s="80"/>
      <c r="D40" s="81"/>
      <c r="F40" s="80"/>
      <c r="G40" s="80"/>
      <c r="H40" s="80"/>
      <c r="I40" s="80"/>
    </row>
    <row r="41" spans="3:9">
      <c r="C41" s="80"/>
      <c r="D41" s="81"/>
      <c r="F41" s="80"/>
      <c r="G41" s="80"/>
      <c r="H41" s="80"/>
      <c r="I41" s="80"/>
    </row>
    <row r="42" spans="3:9">
      <c r="C42" s="80"/>
      <c r="D42" s="81"/>
      <c r="F42" s="80"/>
      <c r="G42" s="80"/>
      <c r="H42" s="80"/>
      <c r="I42" s="80"/>
    </row>
    <row r="43" spans="3:9">
      <c r="C43" s="80"/>
      <c r="D43" s="81"/>
      <c r="F43" s="80"/>
      <c r="G43" s="80"/>
      <c r="H43" s="80"/>
      <c r="I43" s="80"/>
    </row>
    <row r="44" spans="3:9">
      <c r="C44" s="80"/>
      <c r="D44" s="81"/>
      <c r="F44" s="80"/>
      <c r="G44" s="80"/>
      <c r="H44" s="80"/>
      <c r="I44" s="80"/>
    </row>
    <row r="45" spans="3:9">
      <c r="C45" s="80"/>
      <c r="D45" s="81"/>
      <c r="F45" s="80"/>
      <c r="G45" s="80"/>
      <c r="H45" s="80"/>
      <c r="I45" s="80"/>
    </row>
    <row r="46" spans="3:9">
      <c r="C46" s="80"/>
      <c r="D46" s="81"/>
      <c r="F46" s="80"/>
      <c r="G46" s="80"/>
      <c r="H46" s="80"/>
      <c r="I46" s="80"/>
    </row>
    <row r="47" spans="3:9">
      <c r="C47" s="80"/>
      <c r="D47" s="81"/>
      <c r="F47" s="80"/>
      <c r="G47" s="80"/>
      <c r="H47" s="80"/>
      <c r="I47" s="80"/>
    </row>
    <row r="48" spans="3:9">
      <c r="C48" s="80"/>
      <c r="D48" s="81"/>
      <c r="F48" s="80"/>
      <c r="G48" s="80"/>
      <c r="H48" s="80"/>
      <c r="I48" s="80"/>
    </row>
    <row r="49" spans="3:9">
      <c r="C49" s="80"/>
      <c r="D49" s="81"/>
      <c r="F49" s="80"/>
      <c r="G49" s="80"/>
      <c r="H49" s="80"/>
      <c r="I49" s="80"/>
    </row>
    <row r="50" spans="3:9">
      <c r="C50" s="80"/>
      <c r="D50" s="81"/>
      <c r="F50" s="80"/>
      <c r="G50" s="80"/>
      <c r="H50" s="80"/>
      <c r="I50" s="80"/>
    </row>
    <row r="51" spans="3:9">
      <c r="C51" s="80"/>
      <c r="D51" s="81"/>
      <c r="F51" s="80"/>
      <c r="G51" s="80"/>
      <c r="H51" s="80"/>
      <c r="I51" s="80"/>
    </row>
    <row r="52" spans="3:9">
      <c r="C52" s="80"/>
      <c r="D52" s="81"/>
      <c r="F52" s="80"/>
      <c r="G52" s="80"/>
      <c r="H52" s="80"/>
      <c r="I52" s="80"/>
    </row>
    <row r="53" spans="3:9">
      <c r="C53" s="80"/>
      <c r="D53" s="81"/>
      <c r="F53" s="80"/>
      <c r="G53" s="80"/>
      <c r="H53" s="80"/>
      <c r="I53" s="80"/>
    </row>
    <row r="54" spans="3:9">
      <c r="C54" s="80"/>
      <c r="D54" s="81"/>
      <c r="F54" s="80"/>
      <c r="G54" s="80"/>
      <c r="H54" s="80"/>
      <c r="I54" s="80"/>
    </row>
    <row r="55" spans="3:9">
      <c r="C55" s="80"/>
      <c r="D55" s="81"/>
      <c r="F55" s="80"/>
      <c r="G55" s="80"/>
      <c r="H55" s="80"/>
      <c r="I55" s="80"/>
    </row>
    <row r="56" spans="3:9">
      <c r="C56" s="80"/>
      <c r="D56" s="81"/>
      <c r="F56" s="80"/>
      <c r="G56" s="80"/>
      <c r="H56" s="80"/>
      <c r="I56" s="80"/>
    </row>
    <row r="57" spans="3:9">
      <c r="C57" s="80"/>
      <c r="D57" s="80"/>
      <c r="F57" s="80"/>
      <c r="G57" s="80"/>
      <c r="H57" s="80"/>
      <c r="I57" s="80"/>
    </row>
    <row r="58" spans="3:9">
      <c r="C58" s="80"/>
      <c r="D58" s="80"/>
      <c r="F58" s="80"/>
      <c r="G58" s="80"/>
      <c r="H58" s="80"/>
      <c r="I58" s="80"/>
    </row>
    <row r="59" spans="3:9">
      <c r="C59" s="80"/>
      <c r="D59" s="80"/>
      <c r="F59" s="80"/>
      <c r="G59" s="80"/>
      <c r="H59" s="80"/>
      <c r="I59" s="80"/>
    </row>
    <row r="60" spans="3:9">
      <c r="C60" s="80"/>
      <c r="D60" s="80"/>
      <c r="F60" s="80"/>
      <c r="G60" s="80"/>
      <c r="H60" s="80"/>
      <c r="I60" s="80"/>
    </row>
    <row r="61" spans="3:9">
      <c r="C61" s="80"/>
      <c r="D61" s="80"/>
      <c r="F61" s="80"/>
      <c r="G61" s="80"/>
      <c r="H61" s="80"/>
      <c r="I61" s="80"/>
    </row>
    <row r="62" spans="3:9">
      <c r="C62" s="80"/>
      <c r="D62" s="80"/>
      <c r="F62" s="80"/>
      <c r="G62" s="80"/>
      <c r="H62" s="80"/>
      <c r="I62" s="80"/>
    </row>
    <row r="63" spans="3:9">
      <c r="C63" s="80"/>
      <c r="D63" s="80"/>
      <c r="F63" s="80"/>
      <c r="G63" s="80"/>
      <c r="H63" s="80"/>
      <c r="I63" s="80"/>
    </row>
    <row r="64" spans="3:9">
      <c r="C64" s="80"/>
      <c r="D64" s="80"/>
      <c r="F64" s="80"/>
      <c r="G64" s="80"/>
      <c r="H64" s="80"/>
      <c r="I64" s="80"/>
    </row>
    <row r="65" spans="3:9">
      <c r="C65" s="80"/>
      <c r="D65" s="80"/>
      <c r="F65" s="80"/>
      <c r="G65" s="80"/>
      <c r="H65" s="80"/>
      <c r="I65" s="80"/>
    </row>
    <row r="66" spans="3:9">
      <c r="C66" s="80"/>
      <c r="D66" s="80"/>
      <c r="F66" s="80"/>
      <c r="G66" s="80"/>
      <c r="H66" s="80"/>
      <c r="I66" s="80"/>
    </row>
    <row r="67" spans="3:9">
      <c r="C67" s="80"/>
      <c r="D67" s="80"/>
      <c r="F67" s="80"/>
      <c r="G67" s="80"/>
      <c r="H67" s="80"/>
      <c r="I67" s="80"/>
    </row>
    <row r="68" spans="3:9">
      <c r="C68" s="80"/>
      <c r="D68" s="80"/>
      <c r="F68" s="80"/>
      <c r="G68" s="80"/>
      <c r="H68" s="80"/>
      <c r="I68" s="80"/>
    </row>
    <row r="69" spans="3:9">
      <c r="C69" s="80"/>
      <c r="D69" s="80"/>
      <c r="F69" s="80"/>
      <c r="G69" s="80"/>
      <c r="H69" s="80"/>
      <c r="I69" s="80"/>
    </row>
    <row r="70" spans="3:9">
      <c r="C70" s="80"/>
      <c r="D70" s="80"/>
      <c r="F70" s="80"/>
      <c r="G70" s="80"/>
      <c r="H70" s="80"/>
      <c r="I70" s="80"/>
    </row>
    <row r="71" spans="3:9">
      <c r="C71" s="80"/>
      <c r="D71" s="80"/>
      <c r="F71" s="80"/>
      <c r="G71" s="80"/>
      <c r="H71" s="80"/>
      <c r="I71" s="80"/>
    </row>
    <row r="72" spans="3:9">
      <c r="C72" s="80"/>
      <c r="D72" s="80"/>
      <c r="F72" s="80"/>
      <c r="G72" s="80"/>
      <c r="H72" s="80"/>
      <c r="I72" s="80"/>
    </row>
    <row r="73" spans="3:9">
      <c r="C73" s="80"/>
      <c r="D73" s="80"/>
      <c r="F73" s="80"/>
      <c r="G73" s="80"/>
      <c r="H73" s="80"/>
      <c r="I73" s="80"/>
    </row>
    <row r="74" spans="3:9">
      <c r="C74" s="80"/>
      <c r="D74" s="80"/>
      <c r="F74" s="80"/>
      <c r="G74" s="80"/>
      <c r="H74" s="80"/>
      <c r="I74" s="80"/>
    </row>
    <row r="75" spans="3:9">
      <c r="C75" s="80"/>
      <c r="D75" s="80"/>
      <c r="F75" s="80"/>
      <c r="G75" s="80"/>
      <c r="H75" s="80"/>
      <c r="I75" s="80"/>
    </row>
    <row r="76" spans="3:9">
      <c r="C76" s="80"/>
      <c r="D76" s="80"/>
      <c r="F76" s="80"/>
      <c r="G76" s="80"/>
      <c r="H76" s="80"/>
      <c r="I76" s="80"/>
    </row>
    <row r="77" spans="3:9">
      <c r="C77" s="80"/>
      <c r="D77" s="80"/>
      <c r="F77" s="80"/>
      <c r="G77" s="80"/>
      <c r="H77" s="80"/>
      <c r="I77" s="80"/>
    </row>
    <row r="78" spans="3:9">
      <c r="C78" s="80"/>
      <c r="D78" s="80"/>
      <c r="F78" s="80"/>
      <c r="G78" s="80"/>
      <c r="H78" s="80"/>
      <c r="I78" s="80"/>
    </row>
    <row r="79" spans="3:9">
      <c r="C79" s="80"/>
      <c r="D79" s="80"/>
      <c r="F79" s="80"/>
      <c r="G79" s="80"/>
      <c r="H79" s="80"/>
      <c r="I79" s="80"/>
    </row>
    <row r="80" spans="3:9">
      <c r="C80" s="80"/>
      <c r="D80" s="80"/>
      <c r="F80" s="80"/>
      <c r="G80" s="80"/>
      <c r="H80" s="80"/>
      <c r="I80" s="80"/>
    </row>
    <row r="81" spans="3:9">
      <c r="C81" s="80"/>
      <c r="D81" s="80"/>
      <c r="F81" s="80"/>
      <c r="G81" s="80"/>
      <c r="H81" s="80"/>
      <c r="I81" s="80"/>
    </row>
    <row r="82" spans="3:9">
      <c r="C82" s="80"/>
      <c r="D82" s="80"/>
      <c r="F82" s="80"/>
      <c r="G82" s="80"/>
      <c r="H82" s="80"/>
      <c r="I82" s="80"/>
    </row>
    <row r="83" spans="3:9">
      <c r="C83" s="80"/>
      <c r="D83" s="80"/>
      <c r="F83" s="80"/>
      <c r="G83" s="80"/>
      <c r="H83" s="80"/>
      <c r="I83" s="80"/>
    </row>
    <row r="84" spans="3:9">
      <c r="C84" s="80"/>
      <c r="D84" s="80"/>
      <c r="F84" s="80"/>
      <c r="G84" s="80"/>
      <c r="H84" s="80"/>
      <c r="I84" s="80"/>
    </row>
    <row r="85" spans="3:9">
      <c r="C85" s="80"/>
      <c r="D85" s="80"/>
      <c r="F85" s="80"/>
      <c r="G85" s="80"/>
      <c r="H85" s="80"/>
      <c r="I85" s="80"/>
    </row>
    <row r="86" spans="3:9">
      <c r="C86" s="80"/>
      <c r="D86" s="80"/>
      <c r="F86" s="80"/>
      <c r="G86" s="80"/>
      <c r="H86" s="80"/>
      <c r="I86" s="80"/>
    </row>
    <row r="87" spans="3:9">
      <c r="C87" s="80"/>
      <c r="D87" s="80"/>
      <c r="F87" s="80"/>
      <c r="G87" s="80"/>
      <c r="H87" s="80"/>
      <c r="I87" s="80"/>
    </row>
    <row r="88" spans="3:9">
      <c r="C88" s="80"/>
      <c r="D88" s="80"/>
      <c r="F88" s="80"/>
      <c r="G88" s="80"/>
      <c r="H88" s="80"/>
      <c r="I88" s="80"/>
    </row>
    <row r="89" spans="3:9">
      <c r="C89" s="80"/>
      <c r="D89" s="80"/>
      <c r="F89" s="80"/>
      <c r="G89" s="80"/>
      <c r="H89" s="80"/>
      <c r="I89" s="80"/>
    </row>
    <row r="90" spans="3:9">
      <c r="C90" s="80"/>
      <c r="D90" s="80"/>
      <c r="F90" s="80"/>
      <c r="G90" s="80"/>
      <c r="H90" s="80"/>
    </row>
    <row r="91" spans="3:9">
      <c r="C91" s="80"/>
      <c r="D91" s="80"/>
      <c r="F91" s="80"/>
      <c r="G91" s="80"/>
      <c r="H91" s="80"/>
    </row>
  </sheetData>
  <mergeCells count="10">
    <mergeCell ref="B26:K26"/>
    <mergeCell ref="B25:K25"/>
    <mergeCell ref="B1:K1"/>
    <mergeCell ref="I4:K5"/>
    <mergeCell ref="I7:J7"/>
    <mergeCell ref="C4:E5"/>
    <mergeCell ref="F4:H5"/>
    <mergeCell ref="B4:B7"/>
    <mergeCell ref="C7:D7"/>
    <mergeCell ref="F7:G7"/>
  </mergeCells>
  <phoneticPr fontId="7" type="noConversion"/>
  <hyperlinks>
    <hyperlink ref="M2" location="Indice!A1" tooltip="(voltar ao índice)" display="Indice!A1" xr:uid="{00000000-0004-0000-1600-000000000000}"/>
  </hyperlinks>
  <printOptions horizontalCentered="1"/>
  <pageMargins left="0.47244094488188981" right="0.47244094488188981" top="0.6692913385826772" bottom="0.47244094488188981" header="0" footer="0"/>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olha22"/>
  <dimension ref="B1:DO279"/>
  <sheetViews>
    <sheetView zoomScaleNormal="100" workbookViewId="0">
      <pane xSplit="2" ySplit="1" topLeftCell="C2" activePane="bottomRight" state="frozen"/>
      <selection activeCell="X33" sqref="X33"/>
      <selection pane="topRight" activeCell="X33" sqref="X33"/>
      <selection pane="bottomLeft" activeCell="X33" sqref="X33"/>
      <selection pane="bottomRight" activeCell="N2" sqref="N2"/>
    </sheetView>
  </sheetViews>
  <sheetFormatPr defaultColWidth="9.1328125" defaultRowHeight="10.15"/>
  <cols>
    <col min="1" max="1" width="6.59765625" style="73" customWidth="1"/>
    <col min="2" max="2" width="19.59765625" style="14" customWidth="1"/>
    <col min="3" max="12" width="9.73046875" style="14" customWidth="1"/>
    <col min="13" max="13" width="6.73046875" style="73" customWidth="1"/>
    <col min="14" max="14" width="14.59765625" style="14" bestFit="1" customWidth="1"/>
    <col min="15" max="15" width="7.73046875" style="14" customWidth="1"/>
    <col min="16" max="17" width="12" style="14" customWidth="1"/>
    <col min="18" max="18" width="7.73046875" style="14" customWidth="1"/>
    <col min="19" max="20" width="12" style="14" customWidth="1"/>
    <col min="21" max="21" width="7.73046875" style="14" customWidth="1"/>
    <col min="22" max="24" width="12" style="14" customWidth="1"/>
    <col min="25" max="25" width="21.1328125" style="14" customWidth="1"/>
    <col min="26" max="26" width="12" style="14" customWidth="1"/>
    <col min="27" max="27" width="7.86328125" style="14" customWidth="1"/>
    <col min="28" max="28" width="12" style="14" customWidth="1"/>
    <col min="29" max="29" width="7.73046875" style="14" customWidth="1"/>
    <col min="30" max="31" width="12" style="14" customWidth="1"/>
    <col min="32" max="32" width="7.73046875" style="14" customWidth="1"/>
    <col min="33" max="34" width="12" style="14" customWidth="1"/>
    <col min="35" max="35" width="7.73046875" style="14" customWidth="1"/>
    <col min="36" max="37" width="12" style="14" customWidth="1"/>
    <col min="38" max="38" width="9.1328125" style="14"/>
    <col min="39" max="39" width="21" style="14" customWidth="1"/>
    <col min="40" max="40" width="11.86328125" style="14" customWidth="1"/>
    <col min="41" max="41" width="7.73046875" style="14" customWidth="1"/>
    <col min="42" max="42" width="12" style="14" customWidth="1"/>
    <col min="43" max="43" width="7.73046875" style="14" customWidth="1"/>
    <col min="44" max="45" width="11.86328125" style="14" customWidth="1"/>
    <col min="46" max="46" width="7.73046875" style="14" customWidth="1"/>
    <col min="47" max="47" width="11.86328125" style="14" customWidth="1"/>
    <col min="48" max="48" width="11.73046875" style="14" customWidth="1"/>
    <col min="49" max="49" width="7.73046875" style="14" customWidth="1"/>
    <col min="50" max="51" width="11.86328125" style="14" customWidth="1"/>
    <col min="52" max="52" width="9.1328125" style="14"/>
    <col min="53" max="53" width="26.86328125" style="14" customWidth="1"/>
    <col min="54" max="54" width="11.73046875" style="14" customWidth="1"/>
    <col min="55" max="55" width="6.3984375" style="14" customWidth="1"/>
    <col min="56" max="56" width="11.73046875" style="14" customWidth="1"/>
    <col min="57" max="57" width="6.3984375" style="14" customWidth="1"/>
    <col min="58" max="59" width="11.73046875" style="14" customWidth="1"/>
    <col min="60" max="60" width="6.3984375" style="14" customWidth="1"/>
    <col min="61" max="62" width="11.73046875" style="14" customWidth="1"/>
    <col min="63" max="63" width="6.3984375" style="14" customWidth="1"/>
    <col min="64" max="65" width="9.73046875" style="14" customWidth="1"/>
    <col min="66" max="66" width="13" style="14" customWidth="1"/>
    <col min="67" max="115" width="9.1328125" style="14"/>
    <col min="116" max="16384" width="9.1328125" style="73"/>
  </cols>
  <sheetData>
    <row r="1" spans="2:115" ht="21" customHeight="1">
      <c r="B1" s="530" t="s">
        <v>605</v>
      </c>
      <c r="C1" s="530"/>
      <c r="D1" s="530"/>
      <c r="E1" s="530"/>
      <c r="F1" s="530"/>
      <c r="G1" s="530"/>
      <c r="H1" s="530"/>
      <c r="I1" s="530"/>
      <c r="J1" s="530"/>
      <c r="K1" s="530"/>
      <c r="L1" s="530"/>
      <c r="M1" s="85"/>
    </row>
    <row r="2" spans="2:115" ht="24" customHeight="1">
      <c r="B2" s="577"/>
      <c r="C2" s="577"/>
      <c r="D2" s="577"/>
      <c r="E2" s="577"/>
      <c r="F2" s="577"/>
      <c r="G2" s="577"/>
      <c r="H2" s="577"/>
      <c r="I2" s="577"/>
      <c r="J2" s="577"/>
      <c r="K2" s="577"/>
      <c r="L2" s="577"/>
      <c r="M2" s="85"/>
      <c r="N2" s="421" t="s">
        <v>573</v>
      </c>
    </row>
    <row r="3" spans="2:115" ht="12.75" customHeight="1">
      <c r="B3" s="12" t="s">
        <v>218</v>
      </c>
      <c r="C3" s="86"/>
      <c r="D3" s="87"/>
      <c r="E3" s="87"/>
      <c r="F3" s="86"/>
      <c r="G3" s="86"/>
      <c r="H3" s="86"/>
      <c r="I3" s="86"/>
      <c r="J3" s="87"/>
      <c r="K3" s="87"/>
      <c r="L3" s="86"/>
      <c r="M3" s="14"/>
    </row>
    <row r="4" spans="2:115" ht="21" customHeight="1">
      <c r="B4" s="548" t="s">
        <v>39</v>
      </c>
      <c r="C4" s="545" t="s">
        <v>2</v>
      </c>
      <c r="D4" s="545"/>
      <c r="E4" s="545"/>
      <c r="F4" s="545"/>
      <c r="G4" s="545"/>
      <c r="H4" s="545"/>
      <c r="I4" s="545"/>
      <c r="J4" s="545"/>
      <c r="K4" s="545"/>
      <c r="L4" s="546"/>
      <c r="M4" s="14"/>
    </row>
    <row r="5" spans="2:115" ht="21" customHeight="1">
      <c r="B5" s="539"/>
      <c r="C5" s="554" t="s">
        <v>285</v>
      </c>
      <c r="D5" s="554"/>
      <c r="E5" s="554"/>
      <c r="F5" s="554"/>
      <c r="G5" s="604" t="s">
        <v>240</v>
      </c>
      <c r="H5" s="604"/>
      <c r="I5" s="604"/>
      <c r="J5" s="604"/>
      <c r="K5" s="554" t="s">
        <v>1</v>
      </c>
      <c r="L5" s="538"/>
      <c r="M5" s="14"/>
    </row>
    <row r="6" spans="2:115" ht="21" customHeight="1">
      <c r="B6" s="549"/>
      <c r="C6" s="310">
        <v>2023</v>
      </c>
      <c r="D6" s="306" t="s">
        <v>40</v>
      </c>
      <c r="E6" s="310">
        <v>2024</v>
      </c>
      <c r="F6" s="306" t="s">
        <v>40</v>
      </c>
      <c r="G6" s="310">
        <v>2023</v>
      </c>
      <c r="H6" s="306" t="s">
        <v>40</v>
      </c>
      <c r="I6" s="310">
        <v>2024</v>
      </c>
      <c r="J6" s="306" t="s">
        <v>40</v>
      </c>
      <c r="K6" s="310" t="s">
        <v>210</v>
      </c>
      <c r="L6" s="311" t="s">
        <v>41</v>
      </c>
      <c r="M6" s="14"/>
    </row>
    <row r="7" spans="2:115" s="79" customFormat="1" ht="18" customHeight="1">
      <c r="B7" s="106" t="s">
        <v>42</v>
      </c>
      <c r="C7" s="88">
        <v>220685.3</v>
      </c>
      <c r="D7" s="89">
        <v>100</v>
      </c>
      <c r="E7" s="88">
        <v>225366.8</v>
      </c>
      <c r="F7" s="89">
        <v>100</v>
      </c>
      <c r="G7" s="88">
        <v>920593.57</v>
      </c>
      <c r="H7" s="89">
        <v>100</v>
      </c>
      <c r="I7" s="88">
        <v>1268515.52</v>
      </c>
      <c r="J7" s="89">
        <v>100</v>
      </c>
      <c r="K7" s="76">
        <v>2.1213465509483331</v>
      </c>
      <c r="L7" s="76">
        <v>37.793219650665179</v>
      </c>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row>
    <row r="8" spans="2:115" ht="18" customHeight="1">
      <c r="B8" s="84" t="s">
        <v>43</v>
      </c>
      <c r="C8" s="90">
        <v>73.200000000000017</v>
      </c>
      <c r="D8" s="89" t="s">
        <v>216</v>
      </c>
      <c r="E8" s="90">
        <v>26</v>
      </c>
      <c r="F8" s="89" t="s">
        <v>216</v>
      </c>
      <c r="G8" s="90">
        <v>547.51</v>
      </c>
      <c r="H8" s="89">
        <v>5.9473585069684989E-2</v>
      </c>
      <c r="I8" s="90">
        <v>238.74</v>
      </c>
      <c r="J8" s="89" t="s">
        <v>216</v>
      </c>
      <c r="K8" s="76">
        <v>-64.480874316939889</v>
      </c>
      <c r="L8" s="76">
        <v>-56.395316980511765</v>
      </c>
      <c r="M8" s="14"/>
    </row>
    <row r="9" spans="2:115" ht="18" customHeight="1">
      <c r="B9" s="84" t="s">
        <v>44</v>
      </c>
      <c r="C9" s="90">
        <v>14912.900000000003</v>
      </c>
      <c r="D9" s="89">
        <v>6.7575411683514952</v>
      </c>
      <c r="E9" s="90">
        <v>23769.249999999993</v>
      </c>
      <c r="F9" s="89">
        <v>10.546917292165482</v>
      </c>
      <c r="G9" s="90">
        <v>140697.51999999996</v>
      </c>
      <c r="H9" s="89">
        <v>15.283348112022981</v>
      </c>
      <c r="I9" s="90">
        <v>228784.84</v>
      </c>
      <c r="J9" s="89">
        <v>18.035635858834425</v>
      </c>
      <c r="K9" s="76">
        <v>59.387174862032197</v>
      </c>
      <c r="L9" s="76">
        <v>62.607585407333424</v>
      </c>
      <c r="M9" s="91"/>
    </row>
    <row r="10" spans="2:115" ht="18" customHeight="1">
      <c r="B10" s="84" t="s">
        <v>45</v>
      </c>
      <c r="C10" s="90">
        <v>7.3</v>
      </c>
      <c r="D10" s="89" t="s">
        <v>216</v>
      </c>
      <c r="E10" s="90">
        <v>0</v>
      </c>
      <c r="F10" s="89">
        <v>0</v>
      </c>
      <c r="G10" s="90">
        <v>21.9</v>
      </c>
      <c r="H10" s="89" t="s">
        <v>216</v>
      </c>
      <c r="I10" s="90">
        <v>0</v>
      </c>
      <c r="J10" s="89">
        <v>0</v>
      </c>
      <c r="K10" s="76">
        <v>-100</v>
      </c>
      <c r="L10" s="76">
        <v>-100</v>
      </c>
      <c r="M10" s="92"/>
    </row>
    <row r="11" spans="2:115" ht="18" customHeight="1">
      <c r="B11" s="84" t="s">
        <v>46</v>
      </c>
      <c r="C11" s="90">
        <v>0</v>
      </c>
      <c r="D11" s="89">
        <v>0</v>
      </c>
      <c r="E11" s="90">
        <v>11.1</v>
      </c>
      <c r="F11" s="89" t="s">
        <v>216</v>
      </c>
      <c r="G11" s="90">
        <v>0</v>
      </c>
      <c r="H11" s="89">
        <v>0</v>
      </c>
      <c r="I11" s="90">
        <v>74.489999999999995</v>
      </c>
      <c r="J11" s="89" t="s">
        <v>216</v>
      </c>
      <c r="K11" s="76" t="s">
        <v>110</v>
      </c>
      <c r="L11" s="76" t="s">
        <v>110</v>
      </c>
      <c r="M11" s="92"/>
    </row>
    <row r="12" spans="2:115" ht="18" customHeight="1">
      <c r="B12" s="84" t="s">
        <v>47</v>
      </c>
      <c r="C12" s="90">
        <v>6.6</v>
      </c>
      <c r="D12" s="89" t="s">
        <v>216</v>
      </c>
      <c r="E12" s="90">
        <v>125.05</v>
      </c>
      <c r="F12" s="89">
        <v>5.5487321113846404E-2</v>
      </c>
      <c r="G12" s="90">
        <v>12.47</v>
      </c>
      <c r="H12" s="89" t="s">
        <v>216</v>
      </c>
      <c r="I12" s="90">
        <v>245.32</v>
      </c>
      <c r="J12" s="89" t="s">
        <v>216</v>
      </c>
      <c r="K12" s="115">
        <v>1794.69696969697</v>
      </c>
      <c r="L12" s="115">
        <v>1867.281475541299</v>
      </c>
      <c r="M12" s="91"/>
    </row>
    <row r="13" spans="2:115" ht="18" customHeight="1">
      <c r="B13" s="84" t="s">
        <v>48</v>
      </c>
      <c r="C13" s="90">
        <v>20334.20000000015</v>
      </c>
      <c r="D13" s="89">
        <v>9.2141162098246472</v>
      </c>
      <c r="E13" s="90">
        <v>270.09999999999997</v>
      </c>
      <c r="F13" s="89">
        <v>0.1198490638372644</v>
      </c>
      <c r="G13" s="90">
        <v>23706.13</v>
      </c>
      <c r="H13" s="89">
        <v>2.5750918507936138</v>
      </c>
      <c r="I13" s="90">
        <v>826.63000000000022</v>
      </c>
      <c r="J13" s="89">
        <v>6.5165146737818411E-2</v>
      </c>
      <c r="K13" s="76">
        <v>-98.671695960500045</v>
      </c>
      <c r="L13" s="76">
        <v>-96.51301161345188</v>
      </c>
      <c r="M13" s="91"/>
    </row>
    <row r="14" spans="2:115" s="93" customFormat="1" ht="18" customHeight="1">
      <c r="B14" s="84" t="s">
        <v>49</v>
      </c>
      <c r="C14" s="90">
        <v>13.6</v>
      </c>
      <c r="D14" s="89" t="s">
        <v>216</v>
      </c>
      <c r="E14" s="90">
        <v>0</v>
      </c>
      <c r="F14" s="89">
        <v>0</v>
      </c>
      <c r="G14" s="90">
        <v>326.39999999999998</v>
      </c>
      <c r="H14" s="89" t="s">
        <v>216</v>
      </c>
      <c r="I14" s="90">
        <v>0</v>
      </c>
      <c r="J14" s="89">
        <v>0</v>
      </c>
      <c r="K14" s="76">
        <v>-100</v>
      </c>
      <c r="L14" s="76">
        <v>-100</v>
      </c>
      <c r="M14" s="91"/>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row>
    <row r="15" spans="2:115" ht="18" customHeight="1">
      <c r="B15" s="84" t="s">
        <v>50</v>
      </c>
      <c r="C15" s="90">
        <v>24164.900000000118</v>
      </c>
      <c r="D15" s="89">
        <v>10.94993640265125</v>
      </c>
      <c r="E15" s="90">
        <v>1980.35</v>
      </c>
      <c r="F15" s="89">
        <v>0.87872304172575544</v>
      </c>
      <c r="G15" s="90">
        <v>35888.230000000003</v>
      </c>
      <c r="H15" s="89">
        <v>3.8983793901580266</v>
      </c>
      <c r="I15" s="90">
        <v>6575.89</v>
      </c>
      <c r="J15" s="89">
        <v>0.51839255384120175</v>
      </c>
      <c r="K15" s="76">
        <v>-91.804849182078144</v>
      </c>
      <c r="L15" s="76">
        <v>-81.676750288325735</v>
      </c>
      <c r="M15" s="91"/>
    </row>
    <row r="16" spans="2:115" ht="18" customHeight="1">
      <c r="B16" s="84" t="s">
        <v>51</v>
      </c>
      <c r="C16" s="90">
        <v>122.8</v>
      </c>
      <c r="D16" s="89">
        <v>5.564484811629955E-2</v>
      </c>
      <c r="E16" s="90">
        <v>79.949999999999989</v>
      </c>
      <c r="F16" s="89" t="s">
        <v>216</v>
      </c>
      <c r="G16" s="90">
        <v>1266.44</v>
      </c>
      <c r="H16" s="89">
        <v>0.13756776511050367</v>
      </c>
      <c r="I16" s="90">
        <v>717.62</v>
      </c>
      <c r="J16" s="89">
        <v>5.6571637373423696E-2</v>
      </c>
      <c r="K16" s="76">
        <v>-34.894136807817588</v>
      </c>
      <c r="L16" s="76">
        <v>-43.335649537285626</v>
      </c>
      <c r="M16" s="91"/>
    </row>
    <row r="17" spans="2:115" ht="18" customHeight="1">
      <c r="B17" s="84" t="s">
        <v>52</v>
      </c>
      <c r="C17" s="90">
        <v>17.999999999999996</v>
      </c>
      <c r="D17" s="89" t="s">
        <v>216</v>
      </c>
      <c r="E17" s="90">
        <v>0</v>
      </c>
      <c r="F17" s="89">
        <v>0</v>
      </c>
      <c r="G17" s="90">
        <v>244.4</v>
      </c>
      <c r="H17" s="89" t="s">
        <v>216</v>
      </c>
      <c r="I17" s="90">
        <v>0</v>
      </c>
      <c r="J17" s="89">
        <v>0</v>
      </c>
      <c r="K17" s="76">
        <v>-100</v>
      </c>
      <c r="L17" s="76">
        <v>-100</v>
      </c>
      <c r="M17" s="91"/>
    </row>
    <row r="18" spans="2:115" ht="18" customHeight="1">
      <c r="B18" s="84" t="s">
        <v>99</v>
      </c>
      <c r="C18" s="90">
        <v>156250.6</v>
      </c>
      <c r="D18" s="89">
        <v>70.802450367106474</v>
      </c>
      <c r="E18" s="90">
        <v>190157.45</v>
      </c>
      <c r="F18" s="89">
        <v>84.376869175051525</v>
      </c>
      <c r="G18" s="90">
        <v>685059.41</v>
      </c>
      <c r="H18" s="89">
        <v>74.414967942911019</v>
      </c>
      <c r="I18" s="90">
        <v>948486.93999999959</v>
      </c>
      <c r="J18" s="89">
        <v>74.771409970608758</v>
      </c>
      <c r="K18" s="76">
        <v>21.700300670845429</v>
      </c>
      <c r="L18" s="76">
        <v>38.453238676044151</v>
      </c>
      <c r="M18" s="91"/>
    </row>
    <row r="19" spans="2:115" ht="18" customHeight="1">
      <c r="B19" s="84" t="s">
        <v>53</v>
      </c>
      <c r="C19" s="90">
        <v>2629.6999999999994</v>
      </c>
      <c r="D19" s="89">
        <v>1.1916063281061311</v>
      </c>
      <c r="E19" s="90">
        <v>52.4</v>
      </c>
      <c r="F19" s="89" t="s">
        <v>216</v>
      </c>
      <c r="G19" s="90">
        <v>23373.789999999997</v>
      </c>
      <c r="H19" s="89">
        <v>2.5389912293217511</v>
      </c>
      <c r="I19" s="90">
        <v>366.98999999999995</v>
      </c>
      <c r="J19" s="89" t="s">
        <v>216</v>
      </c>
      <c r="K19" s="76">
        <v>-98.007377267368895</v>
      </c>
      <c r="L19" s="76">
        <v>-98.429908029463775</v>
      </c>
      <c r="M19" s="91"/>
    </row>
    <row r="20" spans="2:115" ht="18" customHeight="1">
      <c r="B20" s="84" t="s">
        <v>75</v>
      </c>
      <c r="C20" s="90">
        <v>0</v>
      </c>
      <c r="D20" s="89">
        <v>0</v>
      </c>
      <c r="E20" s="90">
        <v>0.9</v>
      </c>
      <c r="F20" s="89" t="s">
        <v>216</v>
      </c>
      <c r="G20" s="90">
        <v>0</v>
      </c>
      <c r="H20" s="89">
        <v>0</v>
      </c>
      <c r="I20" s="90">
        <v>0.8</v>
      </c>
      <c r="J20" s="89" t="s">
        <v>216</v>
      </c>
      <c r="K20" s="76" t="s">
        <v>110</v>
      </c>
      <c r="L20" s="76" t="s">
        <v>110</v>
      </c>
      <c r="M20" s="92"/>
    </row>
    <row r="21" spans="2:115" ht="18" customHeight="1">
      <c r="B21" s="84" t="s">
        <v>54</v>
      </c>
      <c r="C21" s="94">
        <v>2151.499999999709</v>
      </c>
      <c r="D21" s="89">
        <v>0.97491767689089803</v>
      </c>
      <c r="E21" s="94">
        <v>8894.25</v>
      </c>
      <c r="F21" s="89">
        <v>3.9465662200466087</v>
      </c>
      <c r="G21" s="94">
        <v>9449.3699999998789</v>
      </c>
      <c r="H21" s="89">
        <v>1.026443189256675</v>
      </c>
      <c r="I21" s="94">
        <v>82197.260000000475</v>
      </c>
      <c r="J21" s="89">
        <v>6.4797993169212837</v>
      </c>
      <c r="K21" s="76">
        <v>313.39762956077158</v>
      </c>
      <c r="L21" s="76">
        <v>769.87026648337394</v>
      </c>
      <c r="M21" s="91"/>
    </row>
    <row r="22" spans="2:115" ht="3" customHeight="1">
      <c r="B22" s="321"/>
      <c r="C22" s="364"/>
      <c r="D22" s="365"/>
      <c r="E22" s="364"/>
      <c r="F22" s="365"/>
      <c r="G22" s="364"/>
      <c r="H22" s="365"/>
      <c r="I22" s="364"/>
      <c r="J22" s="365"/>
      <c r="K22" s="361"/>
      <c r="L22" s="361"/>
      <c r="M22" s="91"/>
    </row>
    <row r="23" spans="2:115" ht="24" customHeight="1">
      <c r="B23" s="54"/>
      <c r="C23" s="94"/>
      <c r="D23" s="89"/>
      <c r="E23" s="94"/>
      <c r="F23" s="89"/>
      <c r="G23" s="94"/>
      <c r="H23" s="89"/>
      <c r="I23" s="94"/>
      <c r="J23" s="89"/>
      <c r="K23" s="95"/>
      <c r="L23" s="95"/>
      <c r="M23" s="91"/>
    </row>
    <row r="24" spans="2:115" ht="12.75" customHeight="1">
      <c r="B24" s="12" t="s">
        <v>218</v>
      </c>
      <c r="J24" s="82"/>
      <c r="K24" s="96"/>
      <c r="L24" s="97"/>
      <c r="M24" s="14"/>
    </row>
    <row r="25" spans="2:115" ht="21" customHeight="1">
      <c r="B25" s="548" t="s">
        <v>39</v>
      </c>
      <c r="C25" s="545" t="s">
        <v>3</v>
      </c>
      <c r="D25" s="545"/>
      <c r="E25" s="545"/>
      <c r="F25" s="545"/>
      <c r="G25" s="545"/>
      <c r="H25" s="545"/>
      <c r="I25" s="545"/>
      <c r="J25" s="545"/>
      <c r="K25" s="545"/>
      <c r="L25" s="546"/>
      <c r="M25" s="14"/>
    </row>
    <row r="26" spans="2:115" ht="21" customHeight="1">
      <c r="B26" s="539"/>
      <c r="C26" s="554" t="s">
        <v>285</v>
      </c>
      <c r="D26" s="554"/>
      <c r="E26" s="554"/>
      <c r="F26" s="554"/>
      <c r="G26" s="604" t="s">
        <v>240</v>
      </c>
      <c r="H26" s="604"/>
      <c r="I26" s="604"/>
      <c r="J26" s="604"/>
      <c r="K26" s="554" t="s">
        <v>1</v>
      </c>
      <c r="L26" s="538"/>
      <c r="M26" s="14"/>
    </row>
    <row r="27" spans="2:115" ht="21" customHeight="1">
      <c r="B27" s="549"/>
      <c r="C27" s="310">
        <v>2023</v>
      </c>
      <c r="D27" s="306" t="s">
        <v>40</v>
      </c>
      <c r="E27" s="310">
        <v>2024</v>
      </c>
      <c r="F27" s="306" t="s">
        <v>40</v>
      </c>
      <c r="G27" s="310">
        <v>2023</v>
      </c>
      <c r="H27" s="306" t="s">
        <v>40</v>
      </c>
      <c r="I27" s="310">
        <v>2024</v>
      </c>
      <c r="J27" s="306" t="s">
        <v>40</v>
      </c>
      <c r="K27" s="310" t="s">
        <v>210</v>
      </c>
      <c r="L27" s="311" t="s">
        <v>41</v>
      </c>
      <c r="M27" s="14"/>
    </row>
    <row r="28" spans="2:115" ht="18" customHeight="1">
      <c r="B28" s="106" t="s">
        <v>42</v>
      </c>
      <c r="C28" s="98">
        <v>212914.3</v>
      </c>
      <c r="D28" s="89">
        <v>100</v>
      </c>
      <c r="E28" s="98">
        <v>316194.39999999927</v>
      </c>
      <c r="F28" s="89">
        <v>100</v>
      </c>
      <c r="G28" s="88">
        <v>1172789.8400000001</v>
      </c>
      <c r="H28" s="89">
        <v>100</v>
      </c>
      <c r="I28" s="88">
        <v>1665635.8599999994</v>
      </c>
      <c r="J28" s="76">
        <v>100</v>
      </c>
      <c r="K28" s="76">
        <v>48.507826858036317</v>
      </c>
      <c r="L28" s="76">
        <v>42.02338758323485</v>
      </c>
      <c r="M28" s="14"/>
      <c r="DJ28" s="73"/>
      <c r="DK28" s="73"/>
    </row>
    <row r="29" spans="2:115" ht="18" customHeight="1">
      <c r="B29" s="84" t="s">
        <v>43</v>
      </c>
      <c r="C29" s="99">
        <v>414.80000000000013</v>
      </c>
      <c r="D29" s="89">
        <v>0.19482016942967201</v>
      </c>
      <c r="E29" s="99">
        <v>212.60000000000002</v>
      </c>
      <c r="F29" s="89">
        <v>6.723711741890448E-2</v>
      </c>
      <c r="G29" s="90">
        <v>2549.84</v>
      </c>
      <c r="H29" s="89">
        <v>0.21741661745637222</v>
      </c>
      <c r="I29" s="90">
        <v>1317.1100000000001</v>
      </c>
      <c r="J29" s="76">
        <v>7.9075506935831735E-2</v>
      </c>
      <c r="K29" s="76">
        <v>-48.746383799421409</v>
      </c>
      <c r="L29" s="76">
        <v>-48.345386377184461</v>
      </c>
      <c r="M29" s="14"/>
      <c r="DJ29" s="73"/>
      <c r="DK29" s="73"/>
    </row>
    <row r="30" spans="2:115" ht="18" customHeight="1">
      <c r="B30" s="84" t="s">
        <v>44</v>
      </c>
      <c r="C30" s="99">
        <v>48166.999999999927</v>
      </c>
      <c r="D30" s="89">
        <v>22.622717215330265</v>
      </c>
      <c r="E30" s="99">
        <v>48421.549999999996</v>
      </c>
      <c r="F30" s="89">
        <v>15.313854388313047</v>
      </c>
      <c r="G30" s="90">
        <v>487480.01</v>
      </c>
      <c r="H30" s="89">
        <v>41.565845249819013</v>
      </c>
      <c r="I30" s="90">
        <v>362853.2900000001</v>
      </c>
      <c r="J30" s="76">
        <v>21.784670870378608</v>
      </c>
      <c r="K30" s="76">
        <v>0.52847385139203062</v>
      </c>
      <c r="L30" s="76">
        <v>-25.565503701372293</v>
      </c>
      <c r="M30" s="14"/>
      <c r="DJ30" s="73"/>
      <c r="DK30" s="73"/>
    </row>
    <row r="31" spans="2:115" ht="18" customHeight="1">
      <c r="B31" s="84" t="s">
        <v>45</v>
      </c>
      <c r="C31" s="90">
        <v>0</v>
      </c>
      <c r="D31" s="89">
        <v>0</v>
      </c>
      <c r="E31" s="90">
        <v>11.3</v>
      </c>
      <c r="F31" s="89" t="s">
        <v>216</v>
      </c>
      <c r="G31" s="90">
        <v>0</v>
      </c>
      <c r="H31" s="89">
        <v>0</v>
      </c>
      <c r="I31" s="90">
        <v>34.769999999999996</v>
      </c>
      <c r="J31" s="76" t="s">
        <v>216</v>
      </c>
      <c r="K31" s="76" t="s">
        <v>110</v>
      </c>
      <c r="L31" s="76" t="s">
        <v>110</v>
      </c>
      <c r="M31" s="14"/>
      <c r="DJ31" s="73"/>
      <c r="DK31" s="73"/>
    </row>
    <row r="32" spans="2:115" ht="18" customHeight="1">
      <c r="B32" s="84" t="s">
        <v>46</v>
      </c>
      <c r="C32" s="90">
        <v>0</v>
      </c>
      <c r="D32" s="89">
        <v>0</v>
      </c>
      <c r="E32" s="90">
        <v>19.350000000000001</v>
      </c>
      <c r="F32" s="89" t="s">
        <v>216</v>
      </c>
      <c r="G32" s="90">
        <v>0</v>
      </c>
      <c r="H32" s="89">
        <v>0</v>
      </c>
      <c r="I32" s="90">
        <v>97.56</v>
      </c>
      <c r="J32" s="76" t="s">
        <v>216</v>
      </c>
      <c r="K32" s="76" t="s">
        <v>110</v>
      </c>
      <c r="L32" s="76" t="s">
        <v>110</v>
      </c>
      <c r="M32" s="14"/>
      <c r="DJ32" s="73"/>
      <c r="DK32" s="73"/>
    </row>
    <row r="33" spans="2:115" ht="18" customHeight="1">
      <c r="B33" s="84" t="s">
        <v>47</v>
      </c>
      <c r="C33" s="94">
        <v>452.60000000000025</v>
      </c>
      <c r="D33" s="89">
        <v>0.21257379142687938</v>
      </c>
      <c r="E33" s="94">
        <v>1553.0499999999986</v>
      </c>
      <c r="F33" s="89">
        <v>0.49116935657304561</v>
      </c>
      <c r="G33" s="90">
        <v>635.84</v>
      </c>
      <c r="H33" s="89">
        <v>5.4216022198828047E-2</v>
      </c>
      <c r="I33" s="90">
        <v>2276.6400000000003</v>
      </c>
      <c r="J33" s="76">
        <v>0.13668293620911842</v>
      </c>
      <c r="K33" s="100">
        <v>243.13963764913828</v>
      </c>
      <c r="L33" s="100">
        <v>258.05234021137392</v>
      </c>
      <c r="M33" s="14"/>
      <c r="DJ33" s="73"/>
      <c r="DK33" s="73"/>
    </row>
    <row r="34" spans="2:115" ht="18" customHeight="1">
      <c r="B34" s="84" t="s">
        <v>48</v>
      </c>
      <c r="C34" s="99">
        <v>5325.7000000000035</v>
      </c>
      <c r="D34" s="89">
        <v>2.5013350441938393</v>
      </c>
      <c r="E34" s="99">
        <v>5544.949999999998</v>
      </c>
      <c r="F34" s="89">
        <v>1.7536521835933878</v>
      </c>
      <c r="G34" s="90">
        <v>8923.4940000000006</v>
      </c>
      <c r="H34" s="89">
        <v>0.76087749873412946</v>
      </c>
      <c r="I34" s="90">
        <v>16227.070000000003</v>
      </c>
      <c r="J34" s="76">
        <v>0.97422674365332218</v>
      </c>
      <c r="K34" s="100">
        <v>4.1168297125260489</v>
      </c>
      <c r="L34" s="100">
        <v>81.846595066909885</v>
      </c>
      <c r="M34" s="14"/>
      <c r="DJ34" s="73"/>
      <c r="DK34" s="73"/>
    </row>
    <row r="35" spans="2:115" s="79" customFormat="1" ht="18" customHeight="1">
      <c r="B35" s="84" t="s">
        <v>49</v>
      </c>
      <c r="C35" s="94">
        <v>1.6</v>
      </c>
      <c r="D35" s="89" t="s">
        <v>216</v>
      </c>
      <c r="E35" s="94">
        <v>16.399999999999999</v>
      </c>
      <c r="F35" s="89" t="s">
        <v>216</v>
      </c>
      <c r="G35" s="90">
        <v>32</v>
      </c>
      <c r="H35" s="89" t="s">
        <v>216</v>
      </c>
      <c r="I35" s="90">
        <v>357.5</v>
      </c>
      <c r="J35" s="76" t="s">
        <v>216</v>
      </c>
      <c r="K35" s="76">
        <v>924.99999999999977</v>
      </c>
      <c r="L35" s="115">
        <v>1017.1875</v>
      </c>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row>
    <row r="36" spans="2:115" ht="18" customHeight="1">
      <c r="B36" s="84" t="s">
        <v>50</v>
      </c>
      <c r="C36" s="99">
        <v>20349.900000000187</v>
      </c>
      <c r="D36" s="89">
        <v>9.5577892137823479</v>
      </c>
      <c r="E36" s="99">
        <v>8254.0500000000029</v>
      </c>
      <c r="F36" s="89">
        <v>2.6104352259243115</v>
      </c>
      <c r="G36" s="90">
        <v>31074.58</v>
      </c>
      <c r="H36" s="89">
        <v>2.6496290247534886</v>
      </c>
      <c r="I36" s="90">
        <v>25366.739999999994</v>
      </c>
      <c r="J36" s="76">
        <v>1.5229463179304992</v>
      </c>
      <c r="K36" s="76">
        <v>-59.439358424365729</v>
      </c>
      <c r="L36" s="76">
        <v>-18.368196770479283</v>
      </c>
      <c r="M36" s="14"/>
      <c r="DJ36" s="73"/>
      <c r="DK36" s="73"/>
    </row>
    <row r="37" spans="2:115" ht="18" customHeight="1">
      <c r="B37" s="84" t="s">
        <v>51</v>
      </c>
      <c r="C37" s="99">
        <v>237.7</v>
      </c>
      <c r="D37" s="89">
        <v>0.11164116266497837</v>
      </c>
      <c r="E37" s="99">
        <v>279.15000000000003</v>
      </c>
      <c r="F37" s="89">
        <v>8.8284295990062031E-2</v>
      </c>
      <c r="G37" s="90">
        <v>2610.71</v>
      </c>
      <c r="H37" s="89">
        <v>0.22260680566605182</v>
      </c>
      <c r="I37" s="90">
        <v>2321.0099999999998</v>
      </c>
      <c r="J37" s="76">
        <v>0.13934678375620471</v>
      </c>
      <c r="K37" s="76">
        <v>17.437946992006736</v>
      </c>
      <c r="L37" s="76">
        <v>-11.096598243389721</v>
      </c>
      <c r="M37" s="14"/>
      <c r="DJ37" s="73"/>
      <c r="DK37" s="73"/>
    </row>
    <row r="38" spans="2:115" ht="18" customHeight="1">
      <c r="B38" s="84" t="s">
        <v>52</v>
      </c>
      <c r="C38" s="99">
        <v>3.7</v>
      </c>
      <c r="D38" s="89" t="s">
        <v>216</v>
      </c>
      <c r="E38" s="99">
        <v>2.9000000000000004</v>
      </c>
      <c r="F38" s="89" t="s">
        <v>216</v>
      </c>
      <c r="G38" s="90">
        <v>51.8</v>
      </c>
      <c r="H38" s="89" t="s">
        <v>216</v>
      </c>
      <c r="I38" s="90">
        <v>55.230000000000004</v>
      </c>
      <c r="J38" s="76" t="s">
        <v>216</v>
      </c>
      <c r="K38" s="76">
        <v>-21.621621621621621</v>
      </c>
      <c r="L38" s="76">
        <v>6.6216216216216317</v>
      </c>
      <c r="M38" s="14"/>
      <c r="DJ38" s="73"/>
      <c r="DK38" s="73"/>
    </row>
    <row r="39" spans="2:115" ht="18" customHeight="1">
      <c r="B39" s="84" t="s">
        <v>99</v>
      </c>
      <c r="C39" s="99">
        <v>133539.70000000001</v>
      </c>
      <c r="D39" s="89">
        <v>62.719930037578507</v>
      </c>
      <c r="E39" s="99">
        <v>242960.74999999927</v>
      </c>
      <c r="F39" s="89">
        <v>76.839042690193068</v>
      </c>
      <c r="G39" s="90">
        <v>610751.42000000004</v>
      </c>
      <c r="H39" s="89">
        <v>52.076800051405627</v>
      </c>
      <c r="I39" s="90">
        <v>1193869.8999999999</v>
      </c>
      <c r="J39" s="76">
        <v>71.676524783754374</v>
      </c>
      <c r="K39" s="76">
        <v>81.9389664646543</v>
      </c>
      <c r="L39" s="76">
        <v>95.475583175885177</v>
      </c>
      <c r="M39" s="14"/>
      <c r="DJ39" s="73"/>
      <c r="DK39" s="73"/>
    </row>
    <row r="40" spans="2:115" ht="18" customHeight="1">
      <c r="B40" s="84" t="s">
        <v>53</v>
      </c>
      <c r="C40" s="99">
        <v>2781.9</v>
      </c>
      <c r="D40" s="89">
        <v>1.3065820379373299</v>
      </c>
      <c r="E40" s="99">
        <v>157</v>
      </c>
      <c r="F40" s="89" t="s">
        <v>216</v>
      </c>
      <c r="G40" s="90">
        <v>20066.379999999997</v>
      </c>
      <c r="H40" s="89">
        <v>1.7109953817471675</v>
      </c>
      <c r="I40" s="90">
        <v>1213.17</v>
      </c>
      <c r="J40" s="76">
        <v>7.2835247435174721E-2</v>
      </c>
      <c r="K40" s="100">
        <v>-94.356375139293291</v>
      </c>
      <c r="L40" s="100">
        <v>-93.954215957237935</v>
      </c>
      <c r="M40" s="14"/>
      <c r="DJ40" s="73"/>
      <c r="DK40" s="73"/>
    </row>
    <row r="41" spans="2:115" ht="18" customHeight="1">
      <c r="B41" s="84" t="s">
        <v>75</v>
      </c>
      <c r="C41" s="90">
        <v>0</v>
      </c>
      <c r="D41" s="89">
        <v>0</v>
      </c>
      <c r="E41" s="90">
        <v>5.25</v>
      </c>
      <c r="F41" s="89" t="s">
        <v>216</v>
      </c>
      <c r="G41" s="90">
        <v>0</v>
      </c>
      <c r="H41" s="89">
        <v>0</v>
      </c>
      <c r="I41" s="90">
        <v>26.9</v>
      </c>
      <c r="J41" s="76" t="s">
        <v>216</v>
      </c>
      <c r="K41" s="76" t="s">
        <v>110</v>
      </c>
      <c r="L41" s="76" t="s">
        <v>110</v>
      </c>
      <c r="M41" s="14"/>
      <c r="DJ41" s="73"/>
      <c r="DK41" s="73"/>
    </row>
    <row r="42" spans="2:115" ht="18" customHeight="1">
      <c r="B42" s="84" t="s">
        <v>54</v>
      </c>
      <c r="C42" s="94">
        <v>1639.6999999998661</v>
      </c>
      <c r="D42" s="89">
        <v>0.77012206319625598</v>
      </c>
      <c r="E42" s="94">
        <v>8756.0999999999767</v>
      </c>
      <c r="F42" s="89">
        <v>2.7692141290294825</v>
      </c>
      <c r="G42" s="94">
        <v>8613.7660000000615</v>
      </c>
      <c r="H42" s="89">
        <v>0.73446799300376453</v>
      </c>
      <c r="I42" s="90">
        <v>59618.969999999506</v>
      </c>
      <c r="J42" s="76">
        <v>3.579351971924976</v>
      </c>
      <c r="K42" s="76">
        <v>434.00622065011891</v>
      </c>
      <c r="L42" s="76">
        <v>592.13593682484532</v>
      </c>
      <c r="M42" s="14"/>
      <c r="DJ42" s="73"/>
      <c r="DK42" s="73"/>
    </row>
    <row r="43" spans="2:115" ht="3" customHeight="1">
      <c r="B43" s="321"/>
      <c r="C43" s="364"/>
      <c r="D43" s="365"/>
      <c r="E43" s="364"/>
      <c r="F43" s="365"/>
      <c r="G43" s="364"/>
      <c r="H43" s="365"/>
      <c r="I43" s="366"/>
      <c r="J43" s="361"/>
      <c r="K43" s="361"/>
      <c r="L43" s="361"/>
      <c r="M43" s="14"/>
      <c r="DJ43" s="73"/>
      <c r="DK43" s="73"/>
    </row>
    <row r="44" spans="2:115" ht="24" customHeight="1">
      <c r="B44" s="23"/>
      <c r="C44" s="23"/>
      <c r="D44" s="23"/>
      <c r="E44" s="23"/>
      <c r="F44" s="23"/>
      <c r="G44" s="23"/>
      <c r="H44" s="23"/>
      <c r="I44" s="23"/>
      <c r="J44" s="23"/>
      <c r="K44" s="23"/>
      <c r="L44" s="23"/>
      <c r="M44" s="85"/>
    </row>
    <row r="45" spans="2:115" ht="12.75" customHeight="1">
      <c r="B45" s="12" t="s">
        <v>218</v>
      </c>
      <c r="C45" s="23"/>
      <c r="D45" s="23"/>
      <c r="E45" s="23"/>
      <c r="F45" s="23"/>
      <c r="G45" s="23"/>
      <c r="H45" s="23"/>
      <c r="I45" s="23"/>
      <c r="J45" s="23"/>
      <c r="K45" s="23"/>
      <c r="L45" s="23"/>
      <c r="M45" s="85"/>
    </row>
    <row r="46" spans="2:115" ht="21" customHeight="1">
      <c r="B46" s="548" t="s">
        <v>39</v>
      </c>
      <c r="C46" s="545" t="s">
        <v>4</v>
      </c>
      <c r="D46" s="545"/>
      <c r="E46" s="545"/>
      <c r="F46" s="545"/>
      <c r="G46" s="545"/>
      <c r="H46" s="545"/>
      <c r="I46" s="545"/>
      <c r="J46" s="545"/>
      <c r="K46" s="545"/>
      <c r="L46" s="546"/>
      <c r="M46" s="14"/>
    </row>
    <row r="47" spans="2:115" ht="21" customHeight="1">
      <c r="B47" s="539"/>
      <c r="C47" s="554" t="s">
        <v>285</v>
      </c>
      <c r="D47" s="554"/>
      <c r="E47" s="554"/>
      <c r="F47" s="554"/>
      <c r="G47" s="604" t="s">
        <v>240</v>
      </c>
      <c r="H47" s="604"/>
      <c r="I47" s="604"/>
      <c r="J47" s="604"/>
      <c r="K47" s="554" t="s">
        <v>1</v>
      </c>
      <c r="L47" s="538"/>
      <c r="M47" s="14"/>
    </row>
    <row r="48" spans="2:115" ht="21" customHeight="1">
      <c r="B48" s="549"/>
      <c r="C48" s="310">
        <v>2023</v>
      </c>
      <c r="D48" s="306" t="s">
        <v>40</v>
      </c>
      <c r="E48" s="310">
        <v>2024</v>
      </c>
      <c r="F48" s="306" t="s">
        <v>40</v>
      </c>
      <c r="G48" s="310">
        <v>2023</v>
      </c>
      <c r="H48" s="306" t="s">
        <v>40</v>
      </c>
      <c r="I48" s="310">
        <v>2024</v>
      </c>
      <c r="J48" s="306" t="s">
        <v>40</v>
      </c>
      <c r="K48" s="310" t="s">
        <v>210</v>
      </c>
      <c r="L48" s="311" t="s">
        <v>41</v>
      </c>
      <c r="M48" s="14"/>
    </row>
    <row r="49" spans="2:119" ht="18" customHeight="1">
      <c r="B49" s="106" t="s">
        <v>42</v>
      </c>
      <c r="C49" s="98">
        <v>375981.45</v>
      </c>
      <c r="D49" s="89">
        <v>100</v>
      </c>
      <c r="E49" s="98">
        <v>292614.29999999906</v>
      </c>
      <c r="F49" s="89">
        <v>100</v>
      </c>
      <c r="G49" s="88">
        <v>2081718.05</v>
      </c>
      <c r="H49" s="89">
        <v>100</v>
      </c>
      <c r="I49" s="88">
        <v>1595456.030000001</v>
      </c>
      <c r="J49" s="89">
        <v>100</v>
      </c>
      <c r="K49" s="76">
        <v>-22.173208279291444</v>
      </c>
      <c r="L49" s="76">
        <v>-23.358687791557553</v>
      </c>
      <c r="M49" s="91"/>
    </row>
    <row r="50" spans="2:119" s="14" customFormat="1" ht="18" customHeight="1">
      <c r="B50" s="84" t="s">
        <v>43</v>
      </c>
      <c r="C50" s="99">
        <v>151.9</v>
      </c>
      <c r="D50" s="89" t="s">
        <v>216</v>
      </c>
      <c r="E50" s="99">
        <v>103.90000000000002</v>
      </c>
      <c r="F50" s="89" t="s">
        <v>216</v>
      </c>
      <c r="G50" s="90">
        <v>1072.22</v>
      </c>
      <c r="H50" s="89">
        <v>5.1506494839683024E-2</v>
      </c>
      <c r="I50" s="90">
        <v>683.50000000000011</v>
      </c>
      <c r="J50" s="89" t="s">
        <v>216</v>
      </c>
      <c r="K50" s="465">
        <v>-31.599736668861091</v>
      </c>
      <c r="L50" s="465">
        <v>-36.253753893790453</v>
      </c>
      <c r="DL50" s="73"/>
      <c r="DM50" s="73"/>
      <c r="DN50" s="73"/>
      <c r="DO50" s="73"/>
    </row>
    <row r="51" spans="2:119" s="14" customFormat="1" ht="18" customHeight="1">
      <c r="B51" s="84" t="s">
        <v>44</v>
      </c>
      <c r="C51" s="99">
        <v>95602.499999999884</v>
      </c>
      <c r="D51" s="89">
        <v>25.42745127452428</v>
      </c>
      <c r="E51" s="99">
        <v>78447.949999999968</v>
      </c>
      <c r="F51" s="89">
        <v>26.809335702322212</v>
      </c>
      <c r="G51" s="90">
        <v>835840.8</v>
      </c>
      <c r="H51" s="89">
        <v>40.151489295104106</v>
      </c>
      <c r="I51" s="90">
        <v>546058.66</v>
      </c>
      <c r="J51" s="89">
        <v>34.225867070745892</v>
      </c>
      <c r="K51" s="76">
        <v>-17.943620721215446</v>
      </c>
      <c r="L51" s="76">
        <v>-34.669537548298671</v>
      </c>
      <c r="DL51" s="73"/>
      <c r="DM51" s="73"/>
      <c r="DN51" s="73"/>
      <c r="DO51" s="73"/>
    </row>
    <row r="52" spans="2:119" s="14" customFormat="1" ht="18" customHeight="1">
      <c r="B52" s="84" t="s">
        <v>45</v>
      </c>
      <c r="C52" s="90">
        <v>132.30000000000001</v>
      </c>
      <c r="D52" s="89" t="s">
        <v>216</v>
      </c>
      <c r="E52" s="90">
        <v>14.7</v>
      </c>
      <c r="F52" s="89" t="s">
        <v>216</v>
      </c>
      <c r="G52" s="90">
        <v>531.35</v>
      </c>
      <c r="H52" s="89" t="s">
        <v>216</v>
      </c>
      <c r="I52" s="90">
        <v>73.510000000000005</v>
      </c>
      <c r="J52" s="89" t="s">
        <v>216</v>
      </c>
      <c r="K52" s="76">
        <v>-88.8888888888889</v>
      </c>
      <c r="L52" s="100">
        <v>-86.165427684200623</v>
      </c>
      <c r="DL52" s="73"/>
      <c r="DM52" s="73"/>
      <c r="DN52" s="73"/>
      <c r="DO52" s="73"/>
    </row>
    <row r="53" spans="2:119" ht="18" customHeight="1">
      <c r="B53" s="84" t="s">
        <v>46</v>
      </c>
      <c r="C53" s="90">
        <v>77.5</v>
      </c>
      <c r="D53" s="89" t="s">
        <v>216</v>
      </c>
      <c r="E53" s="90">
        <v>44.650000000000006</v>
      </c>
      <c r="F53" s="89" t="s">
        <v>216</v>
      </c>
      <c r="G53" s="90">
        <v>326.67</v>
      </c>
      <c r="H53" s="89" t="s">
        <v>216</v>
      </c>
      <c r="I53" s="90">
        <v>258.17</v>
      </c>
      <c r="J53" s="89" t="s">
        <v>216</v>
      </c>
      <c r="K53" s="76">
        <v>-42.387096774193559</v>
      </c>
      <c r="L53" s="76">
        <v>-20.969173783940974</v>
      </c>
    </row>
    <row r="54" spans="2:119" s="14" customFormat="1" ht="18" customHeight="1">
      <c r="B54" s="84" t="s">
        <v>47</v>
      </c>
      <c r="C54" s="94">
        <v>140.79999999999995</v>
      </c>
      <c r="D54" s="89" t="s">
        <v>216</v>
      </c>
      <c r="E54" s="94">
        <v>457.65000000000009</v>
      </c>
      <c r="F54" s="89">
        <v>0.15640042198894641</v>
      </c>
      <c r="G54" s="90">
        <v>254.41</v>
      </c>
      <c r="H54" s="89" t="s">
        <v>216</v>
      </c>
      <c r="I54" s="90">
        <v>731.0999999999998</v>
      </c>
      <c r="J54" s="89" t="s">
        <v>216</v>
      </c>
      <c r="K54" s="76">
        <v>225.03551136363632</v>
      </c>
      <c r="L54" s="76">
        <v>187.3707794504933</v>
      </c>
      <c r="DL54" s="73"/>
      <c r="DM54" s="73"/>
      <c r="DN54" s="73"/>
      <c r="DO54" s="73"/>
    </row>
    <row r="55" spans="2:119" ht="18" customHeight="1">
      <c r="B55" s="84" t="s">
        <v>48</v>
      </c>
      <c r="C55" s="99">
        <v>9012.0000000000491</v>
      </c>
      <c r="D55" s="89">
        <v>2.3969267632751694</v>
      </c>
      <c r="E55" s="99">
        <v>8168.2499999999945</v>
      </c>
      <c r="F55" s="89">
        <v>2.7914732806974989</v>
      </c>
      <c r="G55" s="90">
        <v>13059.21</v>
      </c>
      <c r="H55" s="89">
        <v>0.62732847034688477</v>
      </c>
      <c r="I55" s="90">
        <v>27216.190000000035</v>
      </c>
      <c r="J55" s="89">
        <v>1.7058564754053436</v>
      </c>
      <c r="K55" s="76">
        <v>-9.3625166444740398</v>
      </c>
      <c r="L55" s="76">
        <v>108.4060980717823</v>
      </c>
    </row>
    <row r="56" spans="2:119" ht="18" customHeight="1">
      <c r="B56" s="84" t="s">
        <v>49</v>
      </c>
      <c r="C56" s="94">
        <v>80.399999999999991</v>
      </c>
      <c r="D56" s="89" t="s">
        <v>216</v>
      </c>
      <c r="E56" s="94">
        <v>0</v>
      </c>
      <c r="F56" s="89">
        <v>0</v>
      </c>
      <c r="G56" s="90">
        <v>1563.29</v>
      </c>
      <c r="H56" s="89">
        <v>7.5096144744481605E-2</v>
      </c>
      <c r="I56" s="90">
        <v>0</v>
      </c>
      <c r="J56" s="89">
        <v>0</v>
      </c>
      <c r="K56" s="100">
        <v>-100</v>
      </c>
      <c r="L56" s="76">
        <v>-100</v>
      </c>
    </row>
    <row r="57" spans="2:119" ht="18" customHeight="1">
      <c r="B57" s="84" t="s">
        <v>50</v>
      </c>
      <c r="C57" s="99">
        <v>19515.400000000172</v>
      </c>
      <c r="D57" s="89">
        <v>5.1905220324035062</v>
      </c>
      <c r="E57" s="99">
        <v>9116.3999999999978</v>
      </c>
      <c r="F57" s="89">
        <v>3.1155005069813839</v>
      </c>
      <c r="G57" s="90">
        <v>36275.120000000003</v>
      </c>
      <c r="H57" s="89">
        <v>1.74255682704005</v>
      </c>
      <c r="I57" s="90">
        <v>28067.990000000005</v>
      </c>
      <c r="J57" s="89">
        <v>1.759245599516772</v>
      </c>
      <c r="K57" s="76">
        <v>-53.286122754337605</v>
      </c>
      <c r="L57" s="76">
        <v>-22.624680497266446</v>
      </c>
    </row>
    <row r="58" spans="2:119" ht="18" customHeight="1">
      <c r="B58" s="84" t="s">
        <v>51</v>
      </c>
      <c r="C58" s="99">
        <v>166.89999999999998</v>
      </c>
      <c r="D58" s="89" t="s">
        <v>216</v>
      </c>
      <c r="E58" s="99">
        <v>87.550000000000026</v>
      </c>
      <c r="F58" s="89" t="s">
        <v>216</v>
      </c>
      <c r="G58" s="90">
        <v>1785.94</v>
      </c>
      <c r="H58" s="89">
        <v>8.5791637344932475E-2</v>
      </c>
      <c r="I58" s="90">
        <v>1069.9400000000003</v>
      </c>
      <c r="J58" s="89">
        <v>6.706170398190163E-2</v>
      </c>
      <c r="K58" s="76">
        <v>-47.543439185140798</v>
      </c>
      <c r="L58" s="76">
        <v>-40.090932506131224</v>
      </c>
    </row>
    <row r="59" spans="2:119" ht="18" customHeight="1">
      <c r="B59" s="84" t="s">
        <v>52</v>
      </c>
      <c r="C59" s="99">
        <v>2.4</v>
      </c>
      <c r="D59" s="89" t="s">
        <v>216</v>
      </c>
      <c r="E59" s="99">
        <v>3.5</v>
      </c>
      <c r="F59" s="89" t="s">
        <v>216</v>
      </c>
      <c r="G59" s="90">
        <v>33.6</v>
      </c>
      <c r="H59" s="89" t="s">
        <v>216</v>
      </c>
      <c r="I59" s="90">
        <v>51.99</v>
      </c>
      <c r="J59" s="89" t="s">
        <v>216</v>
      </c>
      <c r="K59" s="76">
        <v>45.83333333333335</v>
      </c>
      <c r="L59" s="76">
        <v>54.732142857142854</v>
      </c>
    </row>
    <row r="60" spans="2:119" ht="18" customHeight="1">
      <c r="B60" s="84" t="s">
        <v>99</v>
      </c>
      <c r="C60" s="99">
        <v>244416.1</v>
      </c>
      <c r="D60" s="89">
        <v>65.007489066282389</v>
      </c>
      <c r="E60" s="99">
        <v>190680.94999999891</v>
      </c>
      <c r="F60" s="89">
        <v>65.1646040538687</v>
      </c>
      <c r="G60" s="90">
        <v>1141887.2</v>
      </c>
      <c r="H60" s="89">
        <v>54.853115194922765</v>
      </c>
      <c r="I60" s="90">
        <v>947343.54000000062</v>
      </c>
      <c r="J60" s="89">
        <v>59.377602527849049</v>
      </c>
      <c r="K60" s="76">
        <v>-21.985110637147052</v>
      </c>
      <c r="L60" s="76">
        <v>-17.037029577001995</v>
      </c>
    </row>
    <row r="61" spans="2:119" ht="18" customHeight="1">
      <c r="B61" s="84" t="s">
        <v>53</v>
      </c>
      <c r="C61" s="99">
        <v>4361.8000000000011</v>
      </c>
      <c r="D61" s="89">
        <v>1.1601104256606278</v>
      </c>
      <c r="E61" s="99">
        <v>186.60000000000002</v>
      </c>
      <c r="F61" s="89">
        <v>6.376995245960318E-2</v>
      </c>
      <c r="G61" s="90">
        <v>37696.020000000004</v>
      </c>
      <c r="H61" s="89">
        <v>1.8108129484682138</v>
      </c>
      <c r="I61" s="90">
        <v>1626.84</v>
      </c>
      <c r="J61" s="89">
        <v>0.10196708460840496</v>
      </c>
      <c r="K61" s="76">
        <v>-95.721949653812644</v>
      </c>
      <c r="L61" s="76">
        <v>-95.684318928099046</v>
      </c>
    </row>
    <row r="62" spans="2:119" ht="18" customHeight="1">
      <c r="B62" s="84" t="s">
        <v>75</v>
      </c>
      <c r="C62" s="90">
        <v>1.8</v>
      </c>
      <c r="D62" s="89" t="s">
        <v>216</v>
      </c>
      <c r="E62" s="90">
        <v>30.15</v>
      </c>
      <c r="F62" s="89" t="s">
        <v>216</v>
      </c>
      <c r="G62" s="90">
        <v>10.119999999999999</v>
      </c>
      <c r="H62" s="89" t="s">
        <v>216</v>
      </c>
      <c r="I62" s="90">
        <v>215.95000000000002</v>
      </c>
      <c r="J62" s="89" t="s">
        <v>216</v>
      </c>
      <c r="K62" s="100">
        <v>1575</v>
      </c>
      <c r="L62" s="100">
        <v>2033.893280632411</v>
      </c>
    </row>
    <row r="63" spans="2:119" ht="18" customHeight="1">
      <c r="B63" s="84" t="s">
        <v>54</v>
      </c>
      <c r="C63" s="94">
        <v>2319.6499999999651</v>
      </c>
      <c r="D63" s="89">
        <v>0.61695862920895828</v>
      </c>
      <c r="E63" s="94">
        <v>5272.0500000002212</v>
      </c>
      <c r="F63" s="89">
        <v>1.8017062050625132</v>
      </c>
      <c r="G63" s="94">
        <v>11382.09999999986</v>
      </c>
      <c r="H63" s="89">
        <v>0.54676472637588258</v>
      </c>
      <c r="I63" s="94">
        <v>42058.65000000014</v>
      </c>
      <c r="J63" s="89">
        <v>2.6361522479563484</v>
      </c>
      <c r="K63" s="76">
        <v>127.27782208522838</v>
      </c>
      <c r="L63" s="76">
        <v>269.5157308405303</v>
      </c>
    </row>
    <row r="64" spans="2:119" ht="3" customHeight="1">
      <c r="B64" s="321"/>
      <c r="C64" s="364"/>
      <c r="D64" s="365"/>
      <c r="E64" s="364"/>
      <c r="F64" s="365"/>
      <c r="G64" s="364"/>
      <c r="H64" s="365"/>
      <c r="I64" s="364"/>
      <c r="J64" s="365"/>
      <c r="K64" s="367"/>
      <c r="L64" s="367"/>
    </row>
    <row r="65" spans="2:115" ht="24" customHeight="1">
      <c r="B65" s="101"/>
      <c r="C65" s="101"/>
      <c r="D65" s="101"/>
      <c r="E65" s="101"/>
      <c r="F65" s="101"/>
      <c r="G65" s="101"/>
      <c r="H65" s="101"/>
      <c r="I65" s="101"/>
      <c r="J65" s="101"/>
      <c r="K65" s="101"/>
      <c r="L65" s="102" t="s">
        <v>79</v>
      </c>
      <c r="M65" s="85"/>
    </row>
    <row r="66" spans="2:115" ht="12.75" customHeight="1">
      <c r="B66" s="12" t="s">
        <v>218</v>
      </c>
      <c r="C66" s="101"/>
      <c r="D66" s="101"/>
      <c r="E66" s="101"/>
      <c r="F66" s="101"/>
      <c r="G66" s="101"/>
      <c r="H66" s="101"/>
      <c r="I66" s="101"/>
      <c r="J66" s="101"/>
      <c r="K66" s="101"/>
      <c r="L66" s="101"/>
      <c r="M66" s="85"/>
    </row>
    <row r="67" spans="2:115" ht="21" customHeight="1">
      <c r="B67" s="548" t="s">
        <v>39</v>
      </c>
      <c r="C67" s="545" t="s">
        <v>5</v>
      </c>
      <c r="D67" s="545"/>
      <c r="E67" s="545"/>
      <c r="F67" s="545"/>
      <c r="G67" s="545"/>
      <c r="H67" s="545"/>
      <c r="I67" s="545"/>
      <c r="J67" s="545"/>
      <c r="K67" s="545"/>
      <c r="L67" s="546"/>
      <c r="M67" s="14"/>
    </row>
    <row r="68" spans="2:115" ht="21" customHeight="1">
      <c r="B68" s="539"/>
      <c r="C68" s="554" t="s">
        <v>285</v>
      </c>
      <c r="D68" s="554"/>
      <c r="E68" s="554"/>
      <c r="F68" s="554"/>
      <c r="G68" s="604" t="s">
        <v>240</v>
      </c>
      <c r="H68" s="604"/>
      <c r="I68" s="604"/>
      <c r="J68" s="604"/>
      <c r="K68" s="554" t="s">
        <v>1</v>
      </c>
      <c r="L68" s="538"/>
      <c r="M68" s="14"/>
    </row>
    <row r="69" spans="2:115" ht="21" customHeight="1">
      <c r="B69" s="549"/>
      <c r="C69" s="310">
        <v>2023</v>
      </c>
      <c r="D69" s="306" t="s">
        <v>40</v>
      </c>
      <c r="E69" s="310">
        <v>2024</v>
      </c>
      <c r="F69" s="306" t="s">
        <v>40</v>
      </c>
      <c r="G69" s="310">
        <v>2023</v>
      </c>
      <c r="H69" s="306" t="s">
        <v>40</v>
      </c>
      <c r="I69" s="310">
        <v>2024</v>
      </c>
      <c r="J69" s="306" t="s">
        <v>40</v>
      </c>
      <c r="K69" s="310" t="s">
        <v>210</v>
      </c>
      <c r="L69" s="311" t="s">
        <v>41</v>
      </c>
      <c r="M69" s="14"/>
    </row>
    <row r="70" spans="2:115" s="79" customFormat="1" ht="18" customHeight="1">
      <c r="B70" s="106" t="s">
        <v>42</v>
      </c>
      <c r="C70" s="98">
        <v>592754.76000000024</v>
      </c>
      <c r="D70" s="89">
        <v>100</v>
      </c>
      <c r="E70" s="98">
        <v>444583.74999999936</v>
      </c>
      <c r="F70" s="89">
        <v>100</v>
      </c>
      <c r="G70" s="88">
        <v>2573125.23</v>
      </c>
      <c r="H70" s="89">
        <v>100</v>
      </c>
      <c r="I70" s="98">
        <v>2346946.5899999985</v>
      </c>
      <c r="J70" s="89">
        <v>100</v>
      </c>
      <c r="K70" s="76">
        <v>-24.997017316233784</v>
      </c>
      <c r="L70" s="76">
        <v>-8.7900362315440077</v>
      </c>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row>
    <row r="71" spans="2:115" ht="18" customHeight="1">
      <c r="B71" s="84" t="s">
        <v>43</v>
      </c>
      <c r="C71" s="99">
        <v>229.8</v>
      </c>
      <c r="D71" s="89" t="s">
        <v>216</v>
      </c>
      <c r="E71" s="99">
        <v>175.25</v>
      </c>
      <c r="F71" s="89" t="s">
        <v>216</v>
      </c>
      <c r="G71" s="90">
        <v>1491.16</v>
      </c>
      <c r="H71" s="89">
        <v>5.7951318599444926E-2</v>
      </c>
      <c r="I71" s="99">
        <v>1325.17</v>
      </c>
      <c r="J71" s="89">
        <v>5.6463577213318732E-2</v>
      </c>
      <c r="K71" s="76">
        <v>-23.738033072236732</v>
      </c>
      <c r="L71" s="76">
        <v>-11.131602242549421</v>
      </c>
      <c r="M71" s="14"/>
      <c r="DJ71" s="73"/>
      <c r="DK71" s="73"/>
    </row>
    <row r="72" spans="2:115" ht="18" customHeight="1">
      <c r="B72" s="84" t="s">
        <v>44</v>
      </c>
      <c r="C72" s="99">
        <v>315299.10000000003</v>
      </c>
      <c r="D72" s="89">
        <v>53.192166689644118</v>
      </c>
      <c r="E72" s="99">
        <v>190661.6</v>
      </c>
      <c r="F72" s="89">
        <v>42.88541810176379</v>
      </c>
      <c r="G72" s="90">
        <v>1328678.8400000001</v>
      </c>
      <c r="H72" s="89">
        <v>51.636773232370047</v>
      </c>
      <c r="I72" s="99">
        <v>1050678.1200000008</v>
      </c>
      <c r="J72" s="89">
        <v>44.767875182025399</v>
      </c>
      <c r="K72" s="76">
        <v>-39.529925711808247</v>
      </c>
      <c r="L72" s="76">
        <v>-20.923093800455195</v>
      </c>
      <c r="M72" s="14"/>
      <c r="DJ72" s="73"/>
      <c r="DK72" s="73"/>
    </row>
    <row r="73" spans="2:115" ht="18" customHeight="1">
      <c r="B73" s="84" t="s">
        <v>45</v>
      </c>
      <c r="C73" s="103">
        <v>73</v>
      </c>
      <c r="D73" s="89" t="s">
        <v>216</v>
      </c>
      <c r="E73" s="99">
        <v>9</v>
      </c>
      <c r="F73" s="89" t="s">
        <v>216</v>
      </c>
      <c r="G73" s="94">
        <v>269.52</v>
      </c>
      <c r="H73" s="89" t="s">
        <v>216</v>
      </c>
      <c r="I73" s="99">
        <v>16.8</v>
      </c>
      <c r="J73" s="89" t="s">
        <v>216</v>
      </c>
      <c r="K73" s="76">
        <v>-87.671232876712324</v>
      </c>
      <c r="L73" s="76">
        <v>-93.766696349065001</v>
      </c>
      <c r="M73" s="14"/>
      <c r="DJ73" s="73"/>
      <c r="DK73" s="73"/>
    </row>
    <row r="74" spans="2:115" ht="18" customHeight="1">
      <c r="B74" s="84" t="s">
        <v>46</v>
      </c>
      <c r="C74" s="90">
        <v>120.1</v>
      </c>
      <c r="D74" s="89" t="s">
        <v>216</v>
      </c>
      <c r="E74" s="99">
        <v>92.200000000000017</v>
      </c>
      <c r="F74" s="89" t="s">
        <v>216</v>
      </c>
      <c r="G74" s="90">
        <v>604.62</v>
      </c>
      <c r="H74" s="89" t="s">
        <v>216</v>
      </c>
      <c r="I74" s="99">
        <v>500.08000000000004</v>
      </c>
      <c r="J74" s="89" t="s">
        <v>216</v>
      </c>
      <c r="K74" s="76">
        <v>-23.230641132389675</v>
      </c>
      <c r="L74" s="76">
        <v>-17.290198802553668</v>
      </c>
      <c r="M74" s="14"/>
      <c r="DJ74" s="73"/>
      <c r="DK74" s="73"/>
    </row>
    <row r="75" spans="2:115" ht="18" customHeight="1">
      <c r="B75" s="84" t="s">
        <v>47</v>
      </c>
      <c r="C75" s="94">
        <v>7.1</v>
      </c>
      <c r="D75" s="89" t="s">
        <v>216</v>
      </c>
      <c r="E75" s="99">
        <v>3.05</v>
      </c>
      <c r="F75" s="89" t="s">
        <v>216</v>
      </c>
      <c r="G75" s="90">
        <v>11.97</v>
      </c>
      <c r="H75" s="89" t="s">
        <v>216</v>
      </c>
      <c r="I75" s="99">
        <v>6.4499999999999993</v>
      </c>
      <c r="J75" s="89" t="s">
        <v>216</v>
      </c>
      <c r="K75" s="76">
        <v>-57.04225352112676</v>
      </c>
      <c r="L75" s="76">
        <v>-46.115288220551378</v>
      </c>
      <c r="M75" s="14"/>
      <c r="DJ75" s="73"/>
      <c r="DK75" s="73"/>
    </row>
    <row r="76" spans="2:115" ht="18" customHeight="1">
      <c r="B76" s="84" t="s">
        <v>48</v>
      </c>
      <c r="C76" s="99">
        <v>17606.650000000125</v>
      </c>
      <c r="D76" s="89">
        <v>2.9703093400717893</v>
      </c>
      <c r="E76" s="99">
        <v>9270.0499999999975</v>
      </c>
      <c r="F76" s="89">
        <v>2.0851076990555795</v>
      </c>
      <c r="G76" s="90">
        <v>17231.98</v>
      </c>
      <c r="H76" s="89">
        <v>0.66969068582798819</v>
      </c>
      <c r="I76" s="99">
        <v>24312.719999999972</v>
      </c>
      <c r="J76" s="89">
        <v>1.0359298376704853</v>
      </c>
      <c r="K76" s="76">
        <v>-47.349155006773017</v>
      </c>
      <c r="L76" s="76">
        <v>41.090693002197099</v>
      </c>
      <c r="M76" s="14"/>
      <c r="DJ76" s="73"/>
      <c r="DK76" s="73"/>
    </row>
    <row r="77" spans="2:115" s="93" customFormat="1" ht="18" customHeight="1">
      <c r="B77" s="84" t="s">
        <v>49</v>
      </c>
      <c r="C77" s="94">
        <v>26.5</v>
      </c>
      <c r="D77" s="89" t="s">
        <v>216</v>
      </c>
      <c r="E77" s="99">
        <v>22.799999999999997</v>
      </c>
      <c r="F77" s="89" t="s">
        <v>216</v>
      </c>
      <c r="G77" s="90">
        <v>636</v>
      </c>
      <c r="H77" s="89" t="s">
        <v>216</v>
      </c>
      <c r="I77" s="99">
        <v>639.97</v>
      </c>
      <c r="J77" s="89" t="s">
        <v>216</v>
      </c>
      <c r="K77" s="76">
        <v>-13.962264150943394</v>
      </c>
      <c r="L77" s="76">
        <v>0.62421383647799367</v>
      </c>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row>
    <row r="78" spans="2:115" ht="18" customHeight="1">
      <c r="B78" s="84" t="s">
        <v>50</v>
      </c>
      <c r="C78" s="99">
        <v>13806.010000000126</v>
      </c>
      <c r="D78" s="89">
        <v>2.3291268044815228</v>
      </c>
      <c r="E78" s="99">
        <v>7536.8999999999969</v>
      </c>
      <c r="F78" s="89">
        <v>1.6952711384525432</v>
      </c>
      <c r="G78" s="90">
        <v>21547.4</v>
      </c>
      <c r="H78" s="89">
        <v>0.83740191688999144</v>
      </c>
      <c r="I78" s="99">
        <v>26260.529999999977</v>
      </c>
      <c r="J78" s="89">
        <v>1.1189232048097011</v>
      </c>
      <c r="K78" s="76">
        <v>-45.408557577460826</v>
      </c>
      <c r="L78" s="76">
        <v>21.873311861291846</v>
      </c>
      <c r="M78" s="14"/>
      <c r="DJ78" s="73"/>
      <c r="DK78" s="73"/>
    </row>
    <row r="79" spans="2:115" ht="18" customHeight="1">
      <c r="B79" s="84" t="s">
        <v>51</v>
      </c>
      <c r="C79" s="99">
        <v>149.4</v>
      </c>
      <c r="D79" s="89" t="s">
        <v>216</v>
      </c>
      <c r="E79" s="99">
        <v>254.25</v>
      </c>
      <c r="F79" s="89">
        <v>5.7188325034372128E-2</v>
      </c>
      <c r="G79" s="90">
        <v>1707.98</v>
      </c>
      <c r="H79" s="89">
        <v>6.637764769808735E-2</v>
      </c>
      <c r="I79" s="99">
        <v>2749.74</v>
      </c>
      <c r="J79" s="89">
        <v>0.11716244467242015</v>
      </c>
      <c r="K79" s="76">
        <v>70.180722891566248</v>
      </c>
      <c r="L79" s="76">
        <v>60.993688450684424</v>
      </c>
      <c r="M79" s="14"/>
      <c r="DJ79" s="73"/>
      <c r="DK79" s="73"/>
    </row>
    <row r="80" spans="2:115" ht="18" customHeight="1">
      <c r="B80" s="84" t="s">
        <v>52</v>
      </c>
      <c r="C80" s="99">
        <v>7.7999999999999989</v>
      </c>
      <c r="D80" s="89" t="s">
        <v>216</v>
      </c>
      <c r="E80" s="99">
        <v>20.65</v>
      </c>
      <c r="F80" s="89" t="s">
        <v>216</v>
      </c>
      <c r="G80" s="90">
        <v>96.6</v>
      </c>
      <c r="H80" s="89" t="s">
        <v>216</v>
      </c>
      <c r="I80" s="99">
        <v>315.48</v>
      </c>
      <c r="J80" s="89" t="s">
        <v>216</v>
      </c>
      <c r="K80" s="76">
        <v>164.74358974358972</v>
      </c>
      <c r="L80" s="76">
        <v>226.58385093167706</v>
      </c>
      <c r="M80" s="14"/>
      <c r="DJ80" s="73"/>
      <c r="DK80" s="73"/>
    </row>
    <row r="81" spans="2:115" ht="18" customHeight="1">
      <c r="B81" s="84" t="s">
        <v>99</v>
      </c>
      <c r="C81" s="99">
        <v>226372.1</v>
      </c>
      <c r="D81" s="89">
        <v>38.189840938603332</v>
      </c>
      <c r="E81" s="99">
        <v>219451.74999999956</v>
      </c>
      <c r="F81" s="89">
        <v>49.361172107617492</v>
      </c>
      <c r="G81" s="90">
        <v>1056532.42</v>
      </c>
      <c r="H81" s="89">
        <v>41.060279837215688</v>
      </c>
      <c r="I81" s="99">
        <v>1090940.0399999996</v>
      </c>
      <c r="J81" s="89">
        <v>46.483377365651954</v>
      </c>
      <c r="K81" s="76">
        <v>-3.0570684284856653</v>
      </c>
      <c r="L81" s="76">
        <v>3.2566553897134698</v>
      </c>
      <c r="M81" s="14"/>
      <c r="DJ81" s="73"/>
      <c r="DK81" s="73"/>
    </row>
    <row r="82" spans="2:115" ht="18" customHeight="1">
      <c r="B82" s="84" t="s">
        <v>53</v>
      </c>
      <c r="C82" s="99">
        <v>2209.5</v>
      </c>
      <c r="D82" s="89">
        <v>0.37275111886069023</v>
      </c>
      <c r="E82" s="99">
        <v>303.30000000000007</v>
      </c>
      <c r="F82" s="89">
        <v>6.8221116943658081E-2</v>
      </c>
      <c r="G82" s="90">
        <v>18041.86</v>
      </c>
      <c r="H82" s="89">
        <v>0.70116525187544021</v>
      </c>
      <c r="I82" s="99">
        <v>3204.9800000000005</v>
      </c>
      <c r="J82" s="89">
        <v>0.13655956269545966</v>
      </c>
      <c r="K82" s="465">
        <v>-86.272912423625243</v>
      </c>
      <c r="L82" s="465">
        <v>-82.235867033665045</v>
      </c>
      <c r="M82" s="14"/>
      <c r="DJ82" s="73"/>
      <c r="DK82" s="73"/>
    </row>
    <row r="83" spans="2:115" ht="18" customHeight="1">
      <c r="B83" s="84" t="s">
        <v>75</v>
      </c>
      <c r="C83" s="94">
        <v>20.400000000000006</v>
      </c>
      <c r="D83" s="89" t="s">
        <v>216</v>
      </c>
      <c r="E83" s="99">
        <v>79.55</v>
      </c>
      <c r="F83" s="89" t="s">
        <v>216</v>
      </c>
      <c r="G83" s="90">
        <v>77.86</v>
      </c>
      <c r="H83" s="89" t="s">
        <v>216</v>
      </c>
      <c r="I83" s="99">
        <v>394.58999999999992</v>
      </c>
      <c r="J83" s="89" t="s">
        <v>216</v>
      </c>
      <c r="K83" s="76">
        <v>289.95098039215685</v>
      </c>
      <c r="L83" s="76">
        <v>406.7942460827125</v>
      </c>
      <c r="M83" s="14"/>
      <c r="DJ83" s="73"/>
      <c r="DK83" s="73"/>
    </row>
    <row r="84" spans="2:115" ht="18" customHeight="1">
      <c r="B84" s="84" t="s">
        <v>54</v>
      </c>
      <c r="C84" s="94">
        <v>16827.29999999993</v>
      </c>
      <c r="D84" s="89">
        <v>2.8388300078771063</v>
      </c>
      <c r="E84" s="99">
        <v>16703.399999999849</v>
      </c>
      <c r="F84" s="89">
        <v>3.7570873879218194</v>
      </c>
      <c r="G84" s="94">
        <v>126197.02000000002</v>
      </c>
      <c r="H84" s="89">
        <v>4.9044258914673975</v>
      </c>
      <c r="I84" s="99">
        <v>145601.91999999806</v>
      </c>
      <c r="J84" s="89">
        <v>6.2038872388654642</v>
      </c>
      <c r="K84" s="76">
        <v>-0.73630350680143897</v>
      </c>
      <c r="L84" s="76">
        <v>15.376670542616623</v>
      </c>
      <c r="M84" s="14"/>
      <c r="DJ84" s="73"/>
      <c r="DK84" s="73"/>
    </row>
    <row r="85" spans="2:115" ht="3" customHeight="1">
      <c r="B85" s="321"/>
      <c r="C85" s="364"/>
      <c r="D85" s="365"/>
      <c r="E85" s="327"/>
      <c r="F85" s="365"/>
      <c r="G85" s="364"/>
      <c r="H85" s="365"/>
      <c r="I85" s="327"/>
      <c r="J85" s="365"/>
      <c r="K85" s="367"/>
      <c r="L85" s="367"/>
      <c r="M85" s="14"/>
      <c r="DJ85" s="73"/>
      <c r="DK85" s="73"/>
    </row>
    <row r="86" spans="2:115" ht="24" customHeight="1">
      <c r="B86" s="23"/>
      <c r="C86" s="23"/>
      <c r="D86" s="23"/>
      <c r="E86" s="23"/>
      <c r="F86" s="23"/>
      <c r="G86" s="23"/>
      <c r="H86" s="23"/>
      <c r="I86" s="23"/>
      <c r="J86" s="23"/>
      <c r="K86" s="23"/>
      <c r="L86" s="23"/>
      <c r="M86" s="91"/>
    </row>
    <row r="87" spans="2:115" ht="12.75" customHeight="1">
      <c r="B87" s="12" t="s">
        <v>218</v>
      </c>
      <c r="C87" s="72"/>
      <c r="D87" s="72"/>
      <c r="E87" s="72"/>
      <c r="F87" s="72"/>
      <c r="G87" s="72"/>
      <c r="H87" s="72"/>
      <c r="I87" s="72"/>
      <c r="J87" s="72"/>
      <c r="K87" s="72"/>
      <c r="L87" s="72"/>
      <c r="M87" s="85"/>
    </row>
    <row r="88" spans="2:115" ht="21" customHeight="1">
      <c r="B88" s="548" t="s">
        <v>39</v>
      </c>
      <c r="C88" s="545" t="s">
        <v>6</v>
      </c>
      <c r="D88" s="545"/>
      <c r="E88" s="545"/>
      <c r="F88" s="545"/>
      <c r="G88" s="545"/>
      <c r="H88" s="545"/>
      <c r="I88" s="545"/>
      <c r="J88" s="545"/>
      <c r="K88" s="545"/>
      <c r="L88" s="546"/>
      <c r="M88" s="14"/>
    </row>
    <row r="89" spans="2:115" ht="21" customHeight="1">
      <c r="B89" s="539"/>
      <c r="C89" s="554" t="s">
        <v>285</v>
      </c>
      <c r="D89" s="554"/>
      <c r="E89" s="554"/>
      <c r="F89" s="554"/>
      <c r="G89" s="604" t="s">
        <v>240</v>
      </c>
      <c r="H89" s="604"/>
      <c r="I89" s="604"/>
      <c r="J89" s="604"/>
      <c r="K89" s="554" t="s">
        <v>1</v>
      </c>
      <c r="L89" s="538"/>
      <c r="M89" s="14"/>
    </row>
    <row r="90" spans="2:115" ht="21" customHeight="1">
      <c r="B90" s="549"/>
      <c r="C90" s="310">
        <v>2023</v>
      </c>
      <c r="D90" s="306" t="s">
        <v>40</v>
      </c>
      <c r="E90" s="310">
        <v>2024</v>
      </c>
      <c r="F90" s="306" t="s">
        <v>40</v>
      </c>
      <c r="G90" s="310">
        <v>2023</v>
      </c>
      <c r="H90" s="306" t="s">
        <v>40</v>
      </c>
      <c r="I90" s="310">
        <v>2024</v>
      </c>
      <c r="J90" s="306" t="s">
        <v>40</v>
      </c>
      <c r="K90" s="310" t="s">
        <v>210</v>
      </c>
      <c r="L90" s="311" t="s">
        <v>41</v>
      </c>
      <c r="M90" s="14"/>
    </row>
    <row r="91" spans="2:115" s="79" customFormat="1" ht="18" customHeight="1">
      <c r="B91" s="106" t="s">
        <v>42</v>
      </c>
      <c r="C91" s="98">
        <v>650750.19999999995</v>
      </c>
      <c r="D91" s="89">
        <v>100</v>
      </c>
      <c r="E91" s="98">
        <v>419379.75000000006</v>
      </c>
      <c r="F91" s="89">
        <v>100</v>
      </c>
      <c r="G91" s="88">
        <v>2529053.4</v>
      </c>
      <c r="H91" s="89">
        <v>100</v>
      </c>
      <c r="I91" s="88">
        <v>1988102.689999999</v>
      </c>
      <c r="J91" s="194">
        <v>100</v>
      </c>
      <c r="K91" s="76">
        <v>-35.55441857720519</v>
      </c>
      <c r="L91" s="76">
        <v>-21.389453856529872</v>
      </c>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row>
    <row r="92" spans="2:115" ht="18" customHeight="1">
      <c r="B92" s="84" t="s">
        <v>43</v>
      </c>
      <c r="C92" s="99">
        <v>357.2</v>
      </c>
      <c r="D92" s="89">
        <v>5.4890494078987606E-2</v>
      </c>
      <c r="E92" s="99">
        <v>173.45000000000005</v>
      </c>
      <c r="F92" s="89" t="s">
        <v>216</v>
      </c>
      <c r="G92" s="90">
        <v>2202.15</v>
      </c>
      <c r="H92" s="89">
        <v>8.7074080760809566E-2</v>
      </c>
      <c r="I92" s="90">
        <v>1128.31</v>
      </c>
      <c r="J92" s="194">
        <v>5.6753104639680384E-2</v>
      </c>
      <c r="K92" s="76">
        <v>-51.441769316909294</v>
      </c>
      <c r="L92" s="76">
        <v>-48.763254092591332</v>
      </c>
      <c r="M92" s="14"/>
      <c r="DJ92" s="73"/>
      <c r="DK92" s="73"/>
    </row>
    <row r="93" spans="2:115" ht="18" customHeight="1">
      <c r="B93" s="84" t="s">
        <v>44</v>
      </c>
      <c r="C93" s="99">
        <v>446934.70000000019</v>
      </c>
      <c r="D93" s="89">
        <v>68.679917424535603</v>
      </c>
      <c r="E93" s="99">
        <v>92873.650000000009</v>
      </c>
      <c r="F93" s="89">
        <v>22.14547793497421</v>
      </c>
      <c r="G93" s="90">
        <v>1671153.3099999996</v>
      </c>
      <c r="H93" s="89">
        <v>66.078213690545226</v>
      </c>
      <c r="I93" s="90">
        <v>363257.7099999999</v>
      </c>
      <c r="J93" s="194">
        <v>18.271576806729239</v>
      </c>
      <c r="K93" s="76">
        <v>-79.219861424946416</v>
      </c>
      <c r="L93" s="76">
        <v>-78.26305295712217</v>
      </c>
      <c r="M93" s="14"/>
      <c r="DJ93" s="73"/>
      <c r="DK93" s="73"/>
    </row>
    <row r="94" spans="2:115" ht="18" customHeight="1">
      <c r="B94" s="84" t="s">
        <v>45</v>
      </c>
      <c r="C94" s="90">
        <v>41.3</v>
      </c>
      <c r="D94" s="89" t="s">
        <v>216</v>
      </c>
      <c r="E94" s="90">
        <v>80.850000000000009</v>
      </c>
      <c r="F94" s="89" t="s">
        <v>216</v>
      </c>
      <c r="G94" s="90">
        <v>173.75</v>
      </c>
      <c r="H94" s="89" t="s">
        <v>216</v>
      </c>
      <c r="I94" s="90">
        <v>367.64</v>
      </c>
      <c r="J94" s="194" t="s">
        <v>216</v>
      </c>
      <c r="K94" s="76">
        <v>95.762711864406768</v>
      </c>
      <c r="L94" s="76">
        <v>111.5913669064748</v>
      </c>
      <c r="M94" s="14"/>
      <c r="DJ94" s="73"/>
      <c r="DK94" s="73"/>
    </row>
    <row r="95" spans="2:115" ht="18" customHeight="1">
      <c r="B95" s="84" t="s">
        <v>46</v>
      </c>
      <c r="C95" s="90">
        <v>243.19999999999993</v>
      </c>
      <c r="D95" s="89" t="s">
        <v>216</v>
      </c>
      <c r="E95" s="90">
        <v>278.45</v>
      </c>
      <c r="F95" s="89">
        <v>6.639567122637656E-2</v>
      </c>
      <c r="G95" s="90">
        <v>1404.93</v>
      </c>
      <c r="H95" s="89">
        <v>5.5551614687139463E-2</v>
      </c>
      <c r="I95" s="90">
        <v>1587.8199999999997</v>
      </c>
      <c r="J95" s="194">
        <v>7.9866095850411045E-2</v>
      </c>
      <c r="K95" s="76">
        <v>14.494243421052634</v>
      </c>
      <c r="L95" s="76">
        <v>13.017730420732686</v>
      </c>
      <c r="M95" s="14"/>
      <c r="DJ95" s="73"/>
      <c r="DK95" s="73"/>
    </row>
    <row r="96" spans="2:115" ht="18" customHeight="1">
      <c r="B96" s="84" t="s">
        <v>47</v>
      </c>
      <c r="C96" s="94">
        <v>1.5999999999999999</v>
      </c>
      <c r="D96" s="89" t="s">
        <v>216</v>
      </c>
      <c r="E96" s="94">
        <v>0</v>
      </c>
      <c r="F96" s="89">
        <v>0</v>
      </c>
      <c r="G96" s="90">
        <v>0.8</v>
      </c>
      <c r="H96" s="89" t="s">
        <v>216</v>
      </c>
      <c r="I96" s="90">
        <v>0</v>
      </c>
      <c r="J96" s="194">
        <v>0</v>
      </c>
      <c r="K96" s="465">
        <v>-100</v>
      </c>
      <c r="L96" s="76">
        <v>-100</v>
      </c>
      <c r="M96" s="14"/>
      <c r="DJ96" s="73"/>
      <c r="DK96" s="73"/>
    </row>
    <row r="97" spans="2:115" ht="18" customHeight="1">
      <c r="B97" s="84" t="s">
        <v>48</v>
      </c>
      <c r="C97" s="99">
        <v>15616.600000000148</v>
      </c>
      <c r="D97" s="89">
        <v>2.3997841260748212</v>
      </c>
      <c r="E97" s="99">
        <v>16512.950000000012</v>
      </c>
      <c r="F97" s="89">
        <v>3.9374695607024446</v>
      </c>
      <c r="G97" s="90">
        <v>13796.82</v>
      </c>
      <c r="H97" s="89">
        <v>0.54553296502161641</v>
      </c>
      <c r="I97" s="90">
        <v>32023.94999999999</v>
      </c>
      <c r="J97" s="194">
        <v>1.6107794713561805</v>
      </c>
      <c r="K97" s="76">
        <v>5.7397256765236992</v>
      </c>
      <c r="L97" s="76">
        <v>132.11109516540768</v>
      </c>
      <c r="M97" s="14"/>
      <c r="DJ97" s="73"/>
      <c r="DK97" s="73"/>
    </row>
    <row r="98" spans="2:115" s="93" customFormat="1" ht="18" customHeight="1">
      <c r="B98" s="84" t="s">
        <v>49</v>
      </c>
      <c r="C98" s="94">
        <v>52.099999999999994</v>
      </c>
      <c r="D98" s="89" t="s">
        <v>216</v>
      </c>
      <c r="E98" s="94">
        <v>32.400000000000006</v>
      </c>
      <c r="F98" s="89" t="s">
        <v>216</v>
      </c>
      <c r="G98" s="90">
        <v>1146.96</v>
      </c>
      <c r="H98" s="89" t="s">
        <v>216</v>
      </c>
      <c r="I98" s="90">
        <v>691.64</v>
      </c>
      <c r="J98" s="194" t="s">
        <v>216</v>
      </c>
      <c r="K98" s="76">
        <v>-37.811900191938584</v>
      </c>
      <c r="L98" s="76">
        <v>-39.697984236590642</v>
      </c>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row>
    <row r="99" spans="2:115" ht="18" customHeight="1">
      <c r="B99" s="84" t="s">
        <v>50</v>
      </c>
      <c r="C99" s="99">
        <v>26956.900000000282</v>
      </c>
      <c r="D99" s="89">
        <v>4.142434378045567</v>
      </c>
      <c r="E99" s="99">
        <v>10201.950000000006</v>
      </c>
      <c r="F99" s="89">
        <v>2.432628184837252</v>
      </c>
      <c r="G99" s="90">
        <v>25588.78</v>
      </c>
      <c r="H99" s="89">
        <v>1.0117927917219938</v>
      </c>
      <c r="I99" s="90">
        <v>30051.26999999999</v>
      </c>
      <c r="J99" s="194">
        <v>1.5115552205203246</v>
      </c>
      <c r="K99" s="76">
        <v>-62.154587508207548</v>
      </c>
      <c r="L99" s="76">
        <v>17.439244856534785</v>
      </c>
      <c r="M99" s="14"/>
      <c r="DJ99" s="73"/>
      <c r="DK99" s="73"/>
    </row>
    <row r="100" spans="2:115" ht="18" customHeight="1">
      <c r="B100" s="84" t="s">
        <v>51</v>
      </c>
      <c r="C100" s="99">
        <v>254.49999999999994</v>
      </c>
      <c r="D100" s="89" t="s">
        <v>216</v>
      </c>
      <c r="E100" s="99">
        <v>969.25</v>
      </c>
      <c r="F100" s="89">
        <v>0.23111511702699042</v>
      </c>
      <c r="G100" s="90">
        <v>2476.7600000000002</v>
      </c>
      <c r="H100" s="89">
        <v>9.7932293560903078E-2</v>
      </c>
      <c r="I100" s="90">
        <v>8951.1000000000058</v>
      </c>
      <c r="J100" s="194">
        <v>0.45023328246691374</v>
      </c>
      <c r="K100" s="76">
        <v>280.84479371316309</v>
      </c>
      <c r="L100" s="76">
        <v>261.40360793940471</v>
      </c>
      <c r="M100" s="14"/>
      <c r="DJ100" s="73"/>
      <c r="DK100" s="73"/>
    </row>
    <row r="101" spans="2:115" ht="18" customHeight="1">
      <c r="B101" s="84" t="s">
        <v>52</v>
      </c>
      <c r="C101" s="99">
        <v>35</v>
      </c>
      <c r="D101" s="89" t="s">
        <v>216</v>
      </c>
      <c r="E101" s="99">
        <v>113.54999999999998</v>
      </c>
      <c r="F101" s="89" t="s">
        <v>216</v>
      </c>
      <c r="G101" s="90">
        <v>571.20000000000005</v>
      </c>
      <c r="H101" s="89" t="s">
        <v>216</v>
      </c>
      <c r="I101" s="90">
        <v>994.81999999999994</v>
      </c>
      <c r="J101" s="194">
        <v>5.0038662741309428E-2</v>
      </c>
      <c r="K101" s="76">
        <v>224.42857142857142</v>
      </c>
      <c r="L101" s="76">
        <v>74.163165266106446</v>
      </c>
      <c r="M101" s="14"/>
      <c r="DJ101" s="73"/>
      <c r="DK101" s="73"/>
    </row>
    <row r="102" spans="2:115" ht="18" customHeight="1">
      <c r="B102" s="84" t="s">
        <v>99</v>
      </c>
      <c r="C102" s="99">
        <v>140274.20000000001</v>
      </c>
      <c r="D102" s="89">
        <v>21.555767481900123</v>
      </c>
      <c r="E102" s="99">
        <v>279948.29999999987</v>
      </c>
      <c r="F102" s="89">
        <v>66.752936926496758</v>
      </c>
      <c r="G102" s="90">
        <v>659433.4</v>
      </c>
      <c r="H102" s="89">
        <v>26.074316975671614</v>
      </c>
      <c r="I102" s="90">
        <v>1399803.3799999997</v>
      </c>
      <c r="J102" s="194">
        <v>70.409007896870776</v>
      </c>
      <c r="K102" s="76">
        <v>99.572195029449432</v>
      </c>
      <c r="L102" s="76">
        <v>112.2736549286099</v>
      </c>
      <c r="M102" s="14"/>
      <c r="DJ102" s="73"/>
      <c r="DK102" s="73"/>
    </row>
    <row r="103" spans="2:115" ht="18" customHeight="1">
      <c r="B103" s="84" t="s">
        <v>53</v>
      </c>
      <c r="C103" s="99">
        <v>2634.7</v>
      </c>
      <c r="D103" s="89">
        <v>0.40487117791127836</v>
      </c>
      <c r="E103" s="99">
        <v>470.20000000000005</v>
      </c>
      <c r="F103" s="89">
        <v>0.11211795514685675</v>
      </c>
      <c r="G103" s="90">
        <v>20506.86</v>
      </c>
      <c r="H103" s="89">
        <v>0.81085120622601325</v>
      </c>
      <c r="I103" s="90">
        <v>3627.0700000000015</v>
      </c>
      <c r="J103" s="194">
        <v>0.18243876527323663</v>
      </c>
      <c r="K103" s="76">
        <v>-82.153565870877145</v>
      </c>
      <c r="L103" s="76">
        <v>-82.312894319266832</v>
      </c>
      <c r="M103" s="14"/>
      <c r="DJ103" s="73"/>
      <c r="DK103" s="73"/>
    </row>
    <row r="104" spans="2:115" ht="18" customHeight="1">
      <c r="B104" s="84" t="s">
        <v>75</v>
      </c>
      <c r="C104" s="94">
        <v>56</v>
      </c>
      <c r="D104" s="89" t="s">
        <v>216</v>
      </c>
      <c r="E104" s="94">
        <v>73.3</v>
      </c>
      <c r="F104" s="89" t="s">
        <v>216</v>
      </c>
      <c r="G104" s="90">
        <v>227.9</v>
      </c>
      <c r="H104" s="89" t="s">
        <v>216</v>
      </c>
      <c r="I104" s="90">
        <v>317.07999999999993</v>
      </c>
      <c r="J104" s="194" t="s">
        <v>216</v>
      </c>
      <c r="K104" s="76">
        <v>30.892857142857146</v>
      </c>
      <c r="L104" s="76">
        <v>39.131197893813074</v>
      </c>
      <c r="M104" s="14"/>
      <c r="DJ104" s="73"/>
      <c r="DK104" s="73"/>
    </row>
    <row r="105" spans="2:115" ht="18" customHeight="1">
      <c r="B105" s="84" t="s">
        <v>54</v>
      </c>
      <c r="C105" s="94">
        <v>17292.199999999488</v>
      </c>
      <c r="D105" s="89">
        <v>2.6572715613455808</v>
      </c>
      <c r="E105" s="94">
        <v>17651.450000000128</v>
      </c>
      <c r="F105" s="89">
        <v>4.2089418957401081</v>
      </c>
      <c r="G105" s="94">
        <v>130369.78000000073</v>
      </c>
      <c r="H105" s="89">
        <v>5.1548844322544047</v>
      </c>
      <c r="I105" s="94">
        <v>145300.89999999921</v>
      </c>
      <c r="J105" s="194">
        <v>7.3085208692112023</v>
      </c>
      <c r="K105" s="76">
        <v>2.0775262835266872</v>
      </c>
      <c r="L105" s="76">
        <v>11.452899590687338</v>
      </c>
      <c r="M105" s="14"/>
      <c r="DJ105" s="73"/>
      <c r="DK105" s="73"/>
    </row>
    <row r="106" spans="2:115" ht="3" customHeight="1">
      <c r="B106" s="321"/>
      <c r="C106" s="364"/>
      <c r="D106" s="365"/>
      <c r="E106" s="364"/>
      <c r="F106" s="365"/>
      <c r="G106" s="364"/>
      <c r="H106" s="365"/>
      <c r="I106" s="364"/>
      <c r="J106" s="367"/>
      <c r="K106" s="367"/>
      <c r="L106" s="367"/>
      <c r="M106" s="14"/>
      <c r="DJ106" s="73"/>
      <c r="DK106" s="73"/>
    </row>
    <row r="107" spans="2:115" ht="24" customHeight="1">
      <c r="B107" s="23"/>
      <c r="C107" s="23"/>
      <c r="D107" s="23"/>
      <c r="E107" s="23"/>
      <c r="F107" s="23"/>
      <c r="G107" s="23"/>
      <c r="H107" s="23"/>
      <c r="I107" s="23"/>
      <c r="J107" s="23"/>
      <c r="K107" s="23"/>
      <c r="L107" s="23"/>
      <c r="M107" s="85"/>
    </row>
    <row r="108" spans="2:115" ht="12.75" customHeight="1">
      <c r="B108" s="12" t="s">
        <v>218</v>
      </c>
      <c r="C108" s="101"/>
      <c r="D108" s="101"/>
      <c r="E108" s="101"/>
      <c r="F108" s="101"/>
      <c r="G108" s="101"/>
      <c r="H108" s="101"/>
      <c r="I108" s="101"/>
      <c r="J108" s="101"/>
      <c r="K108" s="101"/>
      <c r="L108" s="101"/>
      <c r="M108" s="85"/>
    </row>
    <row r="109" spans="2:115" ht="21" customHeight="1">
      <c r="B109" s="548" t="s">
        <v>39</v>
      </c>
      <c r="C109" s="545" t="s">
        <v>7</v>
      </c>
      <c r="D109" s="545"/>
      <c r="E109" s="545"/>
      <c r="F109" s="545"/>
      <c r="G109" s="545"/>
      <c r="H109" s="545"/>
      <c r="I109" s="545"/>
      <c r="J109" s="545"/>
      <c r="K109" s="545"/>
      <c r="L109" s="546"/>
      <c r="M109" s="14"/>
    </row>
    <row r="110" spans="2:115" ht="21" customHeight="1">
      <c r="B110" s="539"/>
      <c r="C110" s="554" t="s">
        <v>285</v>
      </c>
      <c r="D110" s="554"/>
      <c r="E110" s="554"/>
      <c r="F110" s="554"/>
      <c r="G110" s="604" t="s">
        <v>240</v>
      </c>
      <c r="H110" s="604"/>
      <c r="I110" s="604"/>
      <c r="J110" s="604"/>
      <c r="K110" s="554" t="s">
        <v>1</v>
      </c>
      <c r="L110" s="538"/>
      <c r="M110" s="14"/>
    </row>
    <row r="111" spans="2:115" ht="21" customHeight="1">
      <c r="B111" s="549"/>
      <c r="C111" s="310">
        <v>2023</v>
      </c>
      <c r="D111" s="306" t="s">
        <v>40</v>
      </c>
      <c r="E111" s="310">
        <v>2024</v>
      </c>
      <c r="F111" s="306" t="s">
        <v>40</v>
      </c>
      <c r="G111" s="310">
        <v>2023</v>
      </c>
      <c r="H111" s="306" t="s">
        <v>40</v>
      </c>
      <c r="I111" s="310">
        <v>2024</v>
      </c>
      <c r="J111" s="306" t="s">
        <v>40</v>
      </c>
      <c r="K111" s="310" t="s">
        <v>210</v>
      </c>
      <c r="L111" s="311" t="s">
        <v>41</v>
      </c>
      <c r="M111" s="14"/>
    </row>
    <row r="112" spans="2:115" s="79" customFormat="1" ht="18" customHeight="1">
      <c r="B112" s="106" t="s">
        <v>42</v>
      </c>
      <c r="C112" s="98">
        <v>367438.08000000013</v>
      </c>
      <c r="D112" s="89">
        <v>100</v>
      </c>
      <c r="E112" s="98">
        <v>348437.85999999964</v>
      </c>
      <c r="F112" s="89">
        <v>100</v>
      </c>
      <c r="G112" s="88">
        <v>1586712.35</v>
      </c>
      <c r="H112" s="89">
        <v>100</v>
      </c>
      <c r="I112" s="88">
        <v>1564138.3399999989</v>
      </c>
      <c r="J112" s="194">
        <v>100</v>
      </c>
      <c r="K112" s="76">
        <v>-5.1709991517482461</v>
      </c>
      <c r="L112" s="76">
        <v>-1.4226907605527916</v>
      </c>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row>
    <row r="113" spans="2:115" ht="18" customHeight="1">
      <c r="B113" s="84" t="s">
        <v>43</v>
      </c>
      <c r="C113" s="99">
        <v>540.1</v>
      </c>
      <c r="D113" s="89">
        <v>0.14699075283650509</v>
      </c>
      <c r="E113" s="99">
        <v>147.24999999999997</v>
      </c>
      <c r="F113" s="89" t="s">
        <v>216</v>
      </c>
      <c r="G113" s="90">
        <v>2906.92</v>
      </c>
      <c r="H113" s="89">
        <v>0.18320396888572779</v>
      </c>
      <c r="I113" s="90">
        <v>1020.46</v>
      </c>
      <c r="J113" s="194">
        <v>6.5241032324544951E-2</v>
      </c>
      <c r="K113" s="76">
        <v>-72.736530272171819</v>
      </c>
      <c r="L113" s="76">
        <v>-64.895490759979637</v>
      </c>
      <c r="M113" s="14"/>
      <c r="DJ113" s="73"/>
      <c r="DK113" s="73"/>
    </row>
    <row r="114" spans="2:115" ht="18" customHeight="1">
      <c r="B114" s="84" t="s">
        <v>44</v>
      </c>
      <c r="C114" s="99">
        <v>70305.25</v>
      </c>
      <c r="D114" s="89">
        <v>19.133904139712456</v>
      </c>
      <c r="E114" s="99">
        <v>67642.60000000002</v>
      </c>
      <c r="F114" s="89">
        <v>19.413102812650752</v>
      </c>
      <c r="G114" s="90">
        <v>174005.64000000004</v>
      </c>
      <c r="H114" s="89">
        <v>10.966426271277212</v>
      </c>
      <c r="I114" s="90">
        <v>158531.87</v>
      </c>
      <c r="J114" s="194">
        <v>10.135412319091936</v>
      </c>
      <c r="K114" s="76">
        <v>-3.7872705096703263</v>
      </c>
      <c r="L114" s="76">
        <v>-8.892683018780323</v>
      </c>
      <c r="M114" s="14"/>
      <c r="DJ114" s="73"/>
      <c r="DK114" s="73"/>
    </row>
    <row r="115" spans="2:115" ht="18" customHeight="1">
      <c r="B115" s="84" t="s">
        <v>45</v>
      </c>
      <c r="C115" s="90">
        <v>32.799999999999997</v>
      </c>
      <c r="D115" s="89" t="s">
        <v>216</v>
      </c>
      <c r="E115" s="90">
        <v>117.25000000000001</v>
      </c>
      <c r="F115" s="89" t="s">
        <v>216</v>
      </c>
      <c r="G115" s="90">
        <v>107.15</v>
      </c>
      <c r="H115" s="89" t="s">
        <v>216</v>
      </c>
      <c r="I115" s="90">
        <v>491.88</v>
      </c>
      <c r="J115" s="194" t="s">
        <v>216</v>
      </c>
      <c r="K115" s="76">
        <v>257.46951219512198</v>
      </c>
      <c r="L115" s="76">
        <v>359.05739617358836</v>
      </c>
      <c r="M115" s="14"/>
      <c r="DJ115" s="73"/>
      <c r="DK115" s="73"/>
    </row>
    <row r="116" spans="2:115" ht="18" customHeight="1">
      <c r="B116" s="84" t="s">
        <v>46</v>
      </c>
      <c r="C116" s="90">
        <v>383.90000000000009</v>
      </c>
      <c r="D116" s="89">
        <v>0.10448018887971545</v>
      </c>
      <c r="E116" s="90">
        <v>288.89999999999998</v>
      </c>
      <c r="F116" s="89">
        <v>8.2912918820015793E-2</v>
      </c>
      <c r="G116" s="90">
        <v>2210.63</v>
      </c>
      <c r="H116" s="89">
        <v>0.13932140882372282</v>
      </c>
      <c r="I116" s="90">
        <v>1796.4400000000003</v>
      </c>
      <c r="J116" s="194">
        <v>0.11485173363885456</v>
      </c>
      <c r="K116" s="76">
        <v>-24.746027611357125</v>
      </c>
      <c r="L116" s="76">
        <v>-18.736287845546297</v>
      </c>
      <c r="M116" s="14"/>
      <c r="DJ116" s="73"/>
      <c r="DK116" s="73"/>
    </row>
    <row r="117" spans="2:115" ht="18" customHeight="1">
      <c r="B117" s="84" t="s">
        <v>47</v>
      </c>
      <c r="C117" s="94">
        <v>0</v>
      </c>
      <c r="D117" s="89">
        <v>0</v>
      </c>
      <c r="E117" s="94">
        <v>266.3</v>
      </c>
      <c r="F117" s="89">
        <v>7.6426826866632769E-2</v>
      </c>
      <c r="G117" s="90">
        <v>0</v>
      </c>
      <c r="H117" s="89">
        <v>0</v>
      </c>
      <c r="I117" s="90">
        <v>578.65000000000009</v>
      </c>
      <c r="J117" s="194" t="s">
        <v>216</v>
      </c>
      <c r="K117" s="76" t="s">
        <v>110</v>
      </c>
      <c r="L117" s="76" t="s">
        <v>110</v>
      </c>
      <c r="M117" s="14"/>
      <c r="DJ117" s="73"/>
      <c r="DK117" s="73"/>
    </row>
    <row r="118" spans="2:115" ht="18" customHeight="1">
      <c r="B118" s="84" t="s">
        <v>48</v>
      </c>
      <c r="C118" s="99">
        <v>15226.370000000106</v>
      </c>
      <c r="D118" s="89">
        <v>4.1439281415796918</v>
      </c>
      <c r="E118" s="99">
        <v>8975.1000000000022</v>
      </c>
      <c r="F118" s="89">
        <v>2.5758107916286743</v>
      </c>
      <c r="G118" s="90">
        <v>13652.87</v>
      </c>
      <c r="H118" s="89">
        <v>0.86045022590263454</v>
      </c>
      <c r="I118" s="90">
        <v>18825.790000000005</v>
      </c>
      <c r="J118" s="194">
        <v>1.2035885521481442</v>
      </c>
      <c r="K118" s="76">
        <v>-41.055550337999151</v>
      </c>
      <c r="L118" s="76">
        <v>37.888883436229889</v>
      </c>
      <c r="M118" s="14"/>
      <c r="DJ118" s="73"/>
      <c r="DK118" s="73"/>
    </row>
    <row r="119" spans="2:115" s="93" customFormat="1" ht="18" customHeight="1">
      <c r="B119" s="84" t="s">
        <v>49</v>
      </c>
      <c r="C119" s="94">
        <v>73.3</v>
      </c>
      <c r="D119" s="89" t="s">
        <v>216</v>
      </c>
      <c r="E119" s="94">
        <v>0</v>
      </c>
      <c r="F119" s="89">
        <v>0</v>
      </c>
      <c r="G119" s="90">
        <v>997.85</v>
      </c>
      <c r="H119" s="89">
        <v>6.2887895213017034E-2</v>
      </c>
      <c r="I119" s="90">
        <v>0</v>
      </c>
      <c r="J119" s="194">
        <v>0</v>
      </c>
      <c r="K119" s="76">
        <v>-100</v>
      </c>
      <c r="L119" s="76">
        <v>-100</v>
      </c>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row>
    <row r="120" spans="2:115" ht="18" customHeight="1">
      <c r="B120" s="84" t="s">
        <v>50</v>
      </c>
      <c r="C120" s="99">
        <v>6250.3599999999924</v>
      </c>
      <c r="D120" s="89">
        <v>1.701064843360816</v>
      </c>
      <c r="E120" s="99">
        <v>7275.3099999999995</v>
      </c>
      <c r="F120" s="89">
        <v>2.0879791880250917</v>
      </c>
      <c r="G120" s="90">
        <v>11851.77</v>
      </c>
      <c r="H120" s="89">
        <v>0.74693878824350235</v>
      </c>
      <c r="I120" s="90">
        <v>24201.470000000019</v>
      </c>
      <c r="J120" s="194">
        <v>1.5472717074373381</v>
      </c>
      <c r="K120" s="76">
        <v>16.39825546048548</v>
      </c>
      <c r="L120" s="76">
        <v>104.20131339032062</v>
      </c>
      <c r="M120" s="14"/>
      <c r="DJ120" s="73"/>
      <c r="DK120" s="73"/>
    </row>
    <row r="121" spans="2:115" ht="18" customHeight="1">
      <c r="B121" s="84" t="s">
        <v>51</v>
      </c>
      <c r="C121" s="99">
        <v>451.80000000000013</v>
      </c>
      <c r="D121" s="89">
        <v>0.12295949293007408</v>
      </c>
      <c r="E121" s="99">
        <v>376.50000000000011</v>
      </c>
      <c r="F121" s="89">
        <v>0.10805370001985447</v>
      </c>
      <c r="G121" s="90">
        <v>3897.44</v>
      </c>
      <c r="H121" s="89">
        <v>0.24562990260963177</v>
      </c>
      <c r="I121" s="90">
        <v>3184.4799999999996</v>
      </c>
      <c r="J121" s="194">
        <v>0.20359324482769228</v>
      </c>
      <c r="K121" s="76">
        <v>-16.666666666666675</v>
      </c>
      <c r="L121" s="76">
        <v>-18.293033375754341</v>
      </c>
      <c r="M121" s="14"/>
      <c r="DJ121" s="73"/>
      <c r="DK121" s="73"/>
    </row>
    <row r="122" spans="2:115" ht="18" customHeight="1">
      <c r="B122" s="84" t="s">
        <v>52</v>
      </c>
      <c r="C122" s="99">
        <v>35.5</v>
      </c>
      <c r="D122" s="89" t="s">
        <v>216</v>
      </c>
      <c r="E122" s="99">
        <v>3.9</v>
      </c>
      <c r="F122" s="89" t="s">
        <v>216</v>
      </c>
      <c r="G122" s="90">
        <v>542.33000000000004</v>
      </c>
      <c r="H122" s="89" t="s">
        <v>216</v>
      </c>
      <c r="I122" s="90">
        <v>70.42</v>
      </c>
      <c r="J122" s="194" t="s">
        <v>216</v>
      </c>
      <c r="K122" s="76">
        <v>-89.014084507042256</v>
      </c>
      <c r="L122" s="76">
        <v>-87.015285896041149</v>
      </c>
      <c r="M122" s="14"/>
      <c r="DJ122" s="73"/>
      <c r="DK122" s="73"/>
    </row>
    <row r="123" spans="2:115" ht="18" customHeight="1">
      <c r="B123" s="84" t="s">
        <v>99</v>
      </c>
      <c r="C123" s="99">
        <v>244877.29999999996</v>
      </c>
      <c r="D123" s="89">
        <v>66.644507831088134</v>
      </c>
      <c r="E123" s="99">
        <v>244924.99999999962</v>
      </c>
      <c r="F123" s="89">
        <v>70.292304056740534</v>
      </c>
      <c r="G123" s="90">
        <v>1137874.8900000001</v>
      </c>
      <c r="H123" s="89">
        <v>71.712739237203266</v>
      </c>
      <c r="I123" s="90">
        <v>1221142.7999999996</v>
      </c>
      <c r="J123" s="194">
        <v>78.071278528982319</v>
      </c>
      <c r="K123" s="76">
        <v>1.9479143228062767E-2</v>
      </c>
      <c r="L123" s="76">
        <v>7.3178440557731372</v>
      </c>
      <c r="M123" s="14"/>
      <c r="DJ123" s="73"/>
      <c r="DK123" s="73"/>
    </row>
    <row r="124" spans="2:115" ht="18" customHeight="1">
      <c r="B124" s="84" t="s">
        <v>53</v>
      </c>
      <c r="C124" s="99">
        <v>4047.8999999999992</v>
      </c>
      <c r="D124" s="89">
        <v>1.1016550053821306</v>
      </c>
      <c r="E124" s="99">
        <v>552.14999999999986</v>
      </c>
      <c r="F124" s="89">
        <v>0.15846441026816099</v>
      </c>
      <c r="G124" s="90">
        <v>33952.880000000005</v>
      </c>
      <c r="H124" s="89">
        <v>2.1398257850580165</v>
      </c>
      <c r="I124" s="90">
        <v>4615.4100000000008</v>
      </c>
      <c r="J124" s="194">
        <v>0.29507684083749292</v>
      </c>
      <c r="K124" s="76">
        <v>-86.359593863484776</v>
      </c>
      <c r="L124" s="76">
        <v>-86.40642561102328</v>
      </c>
      <c r="M124" s="14"/>
      <c r="DJ124" s="73"/>
      <c r="DK124" s="73"/>
    </row>
    <row r="125" spans="2:115" ht="18" customHeight="1">
      <c r="B125" s="84" t="s">
        <v>75</v>
      </c>
      <c r="C125" s="94">
        <v>72.399999999999991</v>
      </c>
      <c r="D125" s="89" t="s">
        <v>216</v>
      </c>
      <c r="E125" s="94">
        <v>121.30000000000001</v>
      </c>
      <c r="F125" s="89" t="s">
        <v>216</v>
      </c>
      <c r="G125" s="90">
        <v>255.76999999999998</v>
      </c>
      <c r="H125" s="89" t="s">
        <v>216</v>
      </c>
      <c r="I125" s="90">
        <v>532.28</v>
      </c>
      <c r="J125" s="194" t="s">
        <v>216</v>
      </c>
      <c r="K125" s="76">
        <v>67.541436464088392</v>
      </c>
      <c r="L125" s="76">
        <v>108.10884779293897</v>
      </c>
      <c r="M125" s="14"/>
      <c r="DJ125" s="73"/>
      <c r="DK125" s="73"/>
    </row>
    <row r="126" spans="2:115" ht="18" customHeight="1">
      <c r="B126" s="84" t="s">
        <v>54</v>
      </c>
      <c r="C126" s="94">
        <v>25141.100000000035</v>
      </c>
      <c r="D126" s="89">
        <v>6.8422684986814728</v>
      </c>
      <c r="E126" s="94">
        <v>17746.299999999988</v>
      </c>
      <c r="F126" s="89">
        <v>5.093103258067309</v>
      </c>
      <c r="G126" s="94">
        <v>204456.20999999996</v>
      </c>
      <c r="H126" s="89">
        <v>12.885524587994791</v>
      </c>
      <c r="I126" s="94">
        <v>129146.38999999943</v>
      </c>
      <c r="J126" s="194">
        <v>8.2567114875529182</v>
      </c>
      <c r="K126" s="76">
        <v>-29.41319194466432</v>
      </c>
      <c r="L126" s="76">
        <v>-36.834205231526106</v>
      </c>
      <c r="M126" s="14"/>
      <c r="DJ126" s="73"/>
      <c r="DK126" s="73"/>
    </row>
    <row r="127" spans="2:115" ht="3" customHeight="1">
      <c r="B127" s="321"/>
      <c r="C127" s="364"/>
      <c r="D127" s="365"/>
      <c r="E127" s="364"/>
      <c r="F127" s="365"/>
      <c r="G127" s="364"/>
      <c r="H127" s="365"/>
      <c r="I127" s="364"/>
      <c r="J127" s="367"/>
      <c r="K127" s="367"/>
      <c r="L127" s="367"/>
      <c r="M127" s="14"/>
      <c r="DJ127" s="73"/>
      <c r="DK127" s="73"/>
    </row>
    <row r="128" spans="2:115" ht="24" customHeight="1">
      <c r="B128" s="54"/>
      <c r="C128" s="99"/>
      <c r="D128" s="89"/>
      <c r="E128" s="99"/>
      <c r="F128" s="89"/>
      <c r="G128" s="99"/>
      <c r="H128" s="89"/>
      <c r="I128" s="99"/>
      <c r="J128" s="89"/>
      <c r="K128" s="95"/>
      <c r="L128" s="104"/>
    </row>
    <row r="129" spans="2:115" ht="12.75" customHeight="1">
      <c r="B129" s="12" t="s">
        <v>218</v>
      </c>
      <c r="C129" s="72"/>
      <c r="D129" s="72"/>
      <c r="E129" s="72"/>
      <c r="F129" s="72"/>
      <c r="G129" s="72"/>
      <c r="H129" s="72"/>
      <c r="I129" s="72"/>
      <c r="J129" s="72"/>
      <c r="K129" s="72"/>
      <c r="L129" s="72"/>
      <c r="M129" s="85"/>
    </row>
    <row r="130" spans="2:115" ht="21" customHeight="1">
      <c r="B130" s="548" t="s">
        <v>39</v>
      </c>
      <c r="C130" s="545" t="s">
        <v>8</v>
      </c>
      <c r="D130" s="545"/>
      <c r="E130" s="545"/>
      <c r="F130" s="545"/>
      <c r="G130" s="545"/>
      <c r="H130" s="545"/>
      <c r="I130" s="545"/>
      <c r="J130" s="545"/>
      <c r="K130" s="545"/>
      <c r="L130" s="546"/>
      <c r="M130" s="14"/>
    </row>
    <row r="131" spans="2:115" ht="21" customHeight="1">
      <c r="B131" s="539"/>
      <c r="C131" s="554" t="s">
        <v>285</v>
      </c>
      <c r="D131" s="554"/>
      <c r="E131" s="554"/>
      <c r="F131" s="554"/>
      <c r="G131" s="604" t="s">
        <v>240</v>
      </c>
      <c r="H131" s="604"/>
      <c r="I131" s="604"/>
      <c r="J131" s="604"/>
      <c r="K131" s="554" t="s">
        <v>1</v>
      </c>
      <c r="L131" s="538"/>
      <c r="M131" s="14"/>
    </row>
    <row r="132" spans="2:115" ht="21" customHeight="1">
      <c r="B132" s="549"/>
      <c r="C132" s="310">
        <v>2023</v>
      </c>
      <c r="D132" s="306" t="s">
        <v>40</v>
      </c>
      <c r="E132" s="310">
        <v>2024</v>
      </c>
      <c r="F132" s="306" t="s">
        <v>40</v>
      </c>
      <c r="G132" s="310">
        <v>2023</v>
      </c>
      <c r="H132" s="306" t="s">
        <v>40</v>
      </c>
      <c r="I132" s="310">
        <v>2024</v>
      </c>
      <c r="J132" s="306" t="s">
        <v>40</v>
      </c>
      <c r="K132" s="310" t="s">
        <v>210</v>
      </c>
      <c r="L132" s="311" t="s">
        <v>41</v>
      </c>
      <c r="M132" s="14"/>
    </row>
    <row r="133" spans="2:115" s="79" customFormat="1" ht="18" customHeight="1">
      <c r="B133" s="106" t="s">
        <v>42</v>
      </c>
      <c r="C133" s="98">
        <v>386236</v>
      </c>
      <c r="D133" s="89">
        <v>100</v>
      </c>
      <c r="E133" s="98">
        <v>363415.45</v>
      </c>
      <c r="F133" s="89">
        <v>100</v>
      </c>
      <c r="G133" s="88">
        <v>1486303.85</v>
      </c>
      <c r="H133" s="89">
        <v>100</v>
      </c>
      <c r="I133" s="88">
        <v>1370162.64</v>
      </c>
      <c r="J133" s="194">
        <v>100</v>
      </c>
      <c r="K133" s="76">
        <v>-5.9084471670170498</v>
      </c>
      <c r="L133" s="76">
        <v>-7.8140960208102905</v>
      </c>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row>
    <row r="134" spans="2:115" ht="18" customHeight="1">
      <c r="B134" s="84" t="s">
        <v>43</v>
      </c>
      <c r="C134" s="99">
        <v>364.7</v>
      </c>
      <c r="D134" s="89">
        <v>9.4424134467009813E-2</v>
      </c>
      <c r="E134" s="99">
        <v>124.69999999999997</v>
      </c>
      <c r="F134" s="89" t="s">
        <v>216</v>
      </c>
      <c r="G134" s="90">
        <v>2019.84</v>
      </c>
      <c r="H134" s="89">
        <v>0.13589684235831051</v>
      </c>
      <c r="I134" s="90">
        <v>793.3599999999999</v>
      </c>
      <c r="J134" s="194">
        <v>5.7902615123121434E-2</v>
      </c>
      <c r="K134" s="76">
        <v>-65.807513024403619</v>
      </c>
      <c r="L134" s="76">
        <v>-60.721641318124206</v>
      </c>
      <c r="M134" s="14"/>
      <c r="DJ134" s="73"/>
      <c r="DK134" s="73"/>
    </row>
    <row r="135" spans="2:115" ht="18" customHeight="1">
      <c r="B135" s="84" t="s">
        <v>44</v>
      </c>
      <c r="C135" s="99">
        <v>108247.79999999996</v>
      </c>
      <c r="D135" s="89">
        <v>28.026336229662686</v>
      </c>
      <c r="E135" s="99">
        <v>174537.45</v>
      </c>
      <c r="F135" s="89">
        <v>48.026975738098095</v>
      </c>
      <c r="G135" s="90">
        <v>175178.87</v>
      </c>
      <c r="H135" s="89">
        <v>11.786208452598705</v>
      </c>
      <c r="I135" s="90">
        <v>363675.90000000026</v>
      </c>
      <c r="J135" s="194">
        <v>26.542535125611096</v>
      </c>
      <c r="K135" s="76">
        <v>61.238796539052068</v>
      </c>
      <c r="L135" s="76">
        <v>107.60260641023658</v>
      </c>
      <c r="M135" s="14"/>
      <c r="DJ135" s="73"/>
      <c r="DK135" s="73"/>
    </row>
    <row r="136" spans="2:115" ht="18" customHeight="1">
      <c r="B136" s="84" t="s">
        <v>45</v>
      </c>
      <c r="C136" s="94">
        <v>285.79999999999995</v>
      </c>
      <c r="D136" s="89">
        <v>7.3996209571350155E-2</v>
      </c>
      <c r="E136" s="94">
        <v>14.55</v>
      </c>
      <c r="F136" s="89" t="s">
        <v>216</v>
      </c>
      <c r="G136" s="90">
        <v>899.18</v>
      </c>
      <c r="H136" s="89">
        <v>6.0497723934443144E-2</v>
      </c>
      <c r="I136" s="90">
        <v>44.56</v>
      </c>
      <c r="J136" s="194" t="s">
        <v>216</v>
      </c>
      <c r="K136" s="465">
        <v>-94.90902729181245</v>
      </c>
      <c r="L136" s="465">
        <v>-95.044373762761623</v>
      </c>
      <c r="M136" s="14"/>
      <c r="DJ136" s="73"/>
      <c r="DK136" s="73"/>
    </row>
    <row r="137" spans="2:115" ht="18" customHeight="1">
      <c r="B137" s="84" t="s">
        <v>46</v>
      </c>
      <c r="C137" s="90">
        <v>583.5</v>
      </c>
      <c r="D137" s="89">
        <v>0.15107343696600006</v>
      </c>
      <c r="E137" s="90">
        <v>434.95000000000005</v>
      </c>
      <c r="F137" s="89">
        <v>0.11968395950144664</v>
      </c>
      <c r="G137" s="90">
        <v>3400.12</v>
      </c>
      <c r="H137" s="89">
        <v>0.22876345237213777</v>
      </c>
      <c r="I137" s="90">
        <v>2609.4000000000005</v>
      </c>
      <c r="J137" s="194">
        <v>0.19044454459800486</v>
      </c>
      <c r="K137" s="76">
        <v>-25.458440445586973</v>
      </c>
      <c r="L137" s="76">
        <v>-23.255649800595268</v>
      </c>
      <c r="M137" s="14"/>
      <c r="DJ137" s="73"/>
      <c r="DK137" s="73"/>
    </row>
    <row r="138" spans="2:115" ht="18" customHeight="1">
      <c r="B138" s="84" t="s">
        <v>47</v>
      </c>
      <c r="C138" s="94">
        <v>46.9</v>
      </c>
      <c r="D138" s="89" t="s">
        <v>216</v>
      </c>
      <c r="E138" s="94">
        <v>3.05</v>
      </c>
      <c r="F138" s="89" t="s">
        <v>216</v>
      </c>
      <c r="G138" s="90">
        <v>94.76</v>
      </c>
      <c r="H138" s="89" t="s">
        <v>216</v>
      </c>
      <c r="I138" s="90">
        <v>6.65</v>
      </c>
      <c r="J138" s="194" t="s">
        <v>216</v>
      </c>
      <c r="K138" s="76">
        <v>-93.496801705756923</v>
      </c>
      <c r="L138" s="76">
        <v>-92.982271000422116</v>
      </c>
      <c r="M138" s="14"/>
      <c r="DJ138" s="73"/>
      <c r="DK138" s="73"/>
    </row>
    <row r="139" spans="2:115" ht="18" customHeight="1">
      <c r="B139" s="84" t="s">
        <v>48</v>
      </c>
      <c r="C139" s="99">
        <v>16916.600000000202</v>
      </c>
      <c r="D139" s="89">
        <v>4.3798610176162249</v>
      </c>
      <c r="E139" s="99">
        <v>3615.5000000000009</v>
      </c>
      <c r="F139" s="89">
        <v>0.99486689407398632</v>
      </c>
      <c r="G139" s="90">
        <v>28065.14</v>
      </c>
      <c r="H139" s="89">
        <v>1.8882505081312946</v>
      </c>
      <c r="I139" s="90">
        <v>10461.410000000005</v>
      </c>
      <c r="J139" s="194">
        <v>0.76351592829884818</v>
      </c>
      <c r="K139" s="76">
        <v>-78.627501980303379</v>
      </c>
      <c r="L139" s="76">
        <v>-62.7245401234414</v>
      </c>
      <c r="M139" s="14"/>
      <c r="DJ139" s="73"/>
      <c r="DK139" s="73"/>
    </row>
    <row r="140" spans="2:115" s="93" customFormat="1" ht="18" customHeight="1">
      <c r="B140" s="84" t="s">
        <v>49</v>
      </c>
      <c r="C140" s="94">
        <v>62.8</v>
      </c>
      <c r="D140" s="89" t="s">
        <v>216</v>
      </c>
      <c r="E140" s="94">
        <v>8.1999999999999993</v>
      </c>
      <c r="F140" s="89" t="s">
        <v>216</v>
      </c>
      <c r="G140" s="90">
        <v>1773.92</v>
      </c>
      <c r="H140" s="89">
        <v>0.11935110038233433</v>
      </c>
      <c r="I140" s="90">
        <v>65.599999999999994</v>
      </c>
      <c r="J140" s="194" t="s">
        <v>216</v>
      </c>
      <c r="K140" s="76">
        <v>-86.942675159235677</v>
      </c>
      <c r="L140" s="76">
        <v>-96.301975286371416</v>
      </c>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row>
    <row r="141" spans="2:115" ht="18" customHeight="1">
      <c r="B141" s="84" t="s">
        <v>50</v>
      </c>
      <c r="C141" s="99">
        <v>10115.300000000045</v>
      </c>
      <c r="D141" s="89">
        <v>2.6189428225230285</v>
      </c>
      <c r="E141" s="99">
        <v>4332.300000000002</v>
      </c>
      <c r="F141" s="89">
        <v>1.1921067197335726</v>
      </c>
      <c r="G141" s="90">
        <v>20532.560000000001</v>
      </c>
      <c r="H141" s="89">
        <v>1.3814510404450611</v>
      </c>
      <c r="I141" s="90">
        <v>17316.910000000011</v>
      </c>
      <c r="J141" s="194">
        <v>1.2638579898806768</v>
      </c>
      <c r="K141" s="76">
        <v>-57.17082044032307</v>
      </c>
      <c r="L141" s="76">
        <v>-15.661222955150267</v>
      </c>
      <c r="M141" s="14"/>
      <c r="DJ141" s="73"/>
      <c r="DK141" s="73"/>
    </row>
    <row r="142" spans="2:115" ht="18" customHeight="1">
      <c r="B142" s="84" t="s">
        <v>51</v>
      </c>
      <c r="C142" s="99">
        <v>114.50000000000001</v>
      </c>
      <c r="D142" s="89" t="s">
        <v>216</v>
      </c>
      <c r="E142" s="99">
        <v>505.7999999999999</v>
      </c>
      <c r="F142" s="89">
        <v>0.1391795533183853</v>
      </c>
      <c r="G142" s="90">
        <v>1073.31</v>
      </c>
      <c r="H142" s="89">
        <v>7.2213363371157233E-2</v>
      </c>
      <c r="I142" s="90">
        <v>5159.3899999999994</v>
      </c>
      <c r="J142" s="194">
        <v>0.37655310759312488</v>
      </c>
      <c r="K142" s="76">
        <v>341.74672489082968</v>
      </c>
      <c r="L142" s="76">
        <v>380.69895929414616</v>
      </c>
      <c r="M142" s="14"/>
      <c r="DJ142" s="73"/>
      <c r="DK142" s="73"/>
    </row>
    <row r="143" spans="2:115" ht="18" customHeight="1">
      <c r="B143" s="84" t="s">
        <v>52</v>
      </c>
      <c r="C143" s="99">
        <v>20.799999999999997</v>
      </c>
      <c r="D143" s="89" t="s">
        <v>216</v>
      </c>
      <c r="E143" s="99">
        <v>50.3</v>
      </c>
      <c r="F143" s="89" t="s">
        <v>216</v>
      </c>
      <c r="G143" s="90">
        <v>409.08</v>
      </c>
      <c r="H143" s="89" t="s">
        <v>216</v>
      </c>
      <c r="I143" s="90">
        <v>397.96</v>
      </c>
      <c r="J143" s="194" t="s">
        <v>216</v>
      </c>
      <c r="K143" s="76">
        <v>141.82692307692304</v>
      </c>
      <c r="L143" s="76">
        <v>-2.7182947100811594</v>
      </c>
      <c r="M143" s="14"/>
      <c r="DJ143" s="73"/>
      <c r="DK143" s="73"/>
    </row>
    <row r="144" spans="2:115" ht="18" customHeight="1">
      <c r="B144" s="84" t="s">
        <v>99</v>
      </c>
      <c r="C144" s="99">
        <v>224664.7</v>
      </c>
      <c r="D144" s="89">
        <v>58.167726467755465</v>
      </c>
      <c r="E144" s="99">
        <v>146827.19999999998</v>
      </c>
      <c r="F144" s="89">
        <v>40.402024735051846</v>
      </c>
      <c r="G144" s="90">
        <v>1070927.46</v>
      </c>
      <c r="H144" s="89">
        <v>72.053063712376158</v>
      </c>
      <c r="I144" s="90">
        <v>727080.8</v>
      </c>
      <c r="J144" s="194">
        <v>53.065291577356113</v>
      </c>
      <c r="K144" s="76">
        <v>-34.646074795016744</v>
      </c>
      <c r="L144" s="76">
        <v>-32.107371679497312</v>
      </c>
      <c r="M144" s="14"/>
      <c r="DJ144" s="73"/>
      <c r="DK144" s="73"/>
    </row>
    <row r="145" spans="2:115" ht="18" customHeight="1">
      <c r="B145" s="84" t="s">
        <v>53</v>
      </c>
      <c r="C145" s="99">
        <v>4674.8999999999996</v>
      </c>
      <c r="D145" s="89">
        <v>1.2103739682473926</v>
      </c>
      <c r="E145" s="99">
        <v>394.65000000000003</v>
      </c>
      <c r="F145" s="89">
        <v>0.10859472265144479</v>
      </c>
      <c r="G145" s="90">
        <v>45944.46</v>
      </c>
      <c r="H145" s="89">
        <v>3.0911889247948863</v>
      </c>
      <c r="I145" s="90">
        <v>3345.369999999999</v>
      </c>
      <c r="J145" s="194">
        <v>0.2441586058717817</v>
      </c>
      <c r="K145" s="76">
        <v>-91.558108194827696</v>
      </c>
      <c r="L145" s="76">
        <v>-92.718665101298399</v>
      </c>
      <c r="M145" s="14"/>
      <c r="DJ145" s="73"/>
      <c r="DK145" s="73"/>
    </row>
    <row r="146" spans="2:115" ht="18" customHeight="1">
      <c r="B146" s="84" t="s">
        <v>75</v>
      </c>
      <c r="C146" s="90">
        <v>114.1</v>
      </c>
      <c r="D146" s="89" t="s">
        <v>216</v>
      </c>
      <c r="E146" s="90">
        <v>42.199999999999996</v>
      </c>
      <c r="F146" s="89" t="s">
        <v>216</v>
      </c>
      <c r="G146" s="90">
        <v>414.38</v>
      </c>
      <c r="H146" s="89" t="s">
        <v>216</v>
      </c>
      <c r="I146" s="90">
        <v>215.75</v>
      </c>
      <c r="J146" s="194" t="s">
        <v>216</v>
      </c>
      <c r="K146" s="76">
        <v>-63.014899211218221</v>
      </c>
      <c r="L146" s="76">
        <v>-47.934263236642693</v>
      </c>
      <c r="M146" s="14"/>
      <c r="DJ146" s="73"/>
      <c r="DK146" s="73"/>
    </row>
    <row r="147" spans="2:115" ht="18" customHeight="1">
      <c r="B147" s="84" t="s">
        <v>54</v>
      </c>
      <c r="C147" s="94">
        <v>20023.599999999802</v>
      </c>
      <c r="D147" s="89">
        <v>5.1842914694642142</v>
      </c>
      <c r="E147" s="94">
        <v>32524.599999999977</v>
      </c>
      <c r="F147" s="89">
        <v>8.9497020558702101</v>
      </c>
      <c r="G147" s="94">
        <v>135570.77000000025</v>
      </c>
      <c r="H147" s="89">
        <v>9.1213361251806102</v>
      </c>
      <c r="I147" s="90">
        <v>238989.57999999938</v>
      </c>
      <c r="J147" s="194">
        <v>17.442424207391859</v>
      </c>
      <c r="K147" s="76">
        <v>62.431331029385341</v>
      </c>
      <c r="L147" s="76">
        <v>76.28400281270072</v>
      </c>
      <c r="M147" s="14"/>
      <c r="DJ147" s="73"/>
      <c r="DK147" s="73"/>
    </row>
    <row r="148" spans="2:115" ht="3" customHeight="1">
      <c r="B148" s="321"/>
      <c r="C148" s="364"/>
      <c r="D148" s="365"/>
      <c r="E148" s="364"/>
      <c r="F148" s="365"/>
      <c r="G148" s="364"/>
      <c r="H148" s="365"/>
      <c r="I148" s="366"/>
      <c r="J148" s="367"/>
      <c r="K148" s="367"/>
      <c r="L148" s="367"/>
      <c r="M148" s="14"/>
      <c r="DJ148" s="73"/>
      <c r="DK148" s="73"/>
    </row>
    <row r="149" spans="2:115" ht="24" customHeight="1">
      <c r="B149" s="23"/>
      <c r="C149" s="23"/>
      <c r="D149" s="23"/>
      <c r="E149" s="23"/>
      <c r="F149" s="23"/>
      <c r="G149" s="23"/>
      <c r="H149" s="23"/>
      <c r="I149" s="23"/>
      <c r="J149" s="23"/>
      <c r="K149" s="23"/>
      <c r="L149" s="23"/>
      <c r="M149" s="91"/>
    </row>
    <row r="150" spans="2:115" ht="12.75" customHeight="1">
      <c r="B150" s="12" t="s">
        <v>218</v>
      </c>
      <c r="C150" s="94"/>
      <c r="D150" s="89"/>
      <c r="E150" s="94"/>
      <c r="F150" s="89"/>
      <c r="G150" s="94"/>
      <c r="H150" s="89"/>
      <c r="I150" s="94"/>
      <c r="J150" s="89"/>
      <c r="K150" s="95"/>
      <c r="L150" s="95"/>
      <c r="M150" s="91"/>
    </row>
    <row r="151" spans="2:115" ht="21" customHeight="1">
      <c r="B151" s="548" t="s">
        <v>39</v>
      </c>
      <c r="C151" s="545" t="s">
        <v>9</v>
      </c>
      <c r="D151" s="545"/>
      <c r="E151" s="545"/>
      <c r="F151" s="545"/>
      <c r="G151" s="545"/>
      <c r="H151" s="545"/>
      <c r="I151" s="545"/>
      <c r="J151" s="545"/>
      <c r="K151" s="545"/>
      <c r="L151" s="546"/>
      <c r="M151" s="14"/>
    </row>
    <row r="152" spans="2:115" ht="21" customHeight="1">
      <c r="B152" s="539"/>
      <c r="C152" s="554" t="s">
        <v>285</v>
      </c>
      <c r="D152" s="554"/>
      <c r="E152" s="554"/>
      <c r="F152" s="554"/>
      <c r="G152" s="604" t="s">
        <v>240</v>
      </c>
      <c r="H152" s="604"/>
      <c r="I152" s="604"/>
      <c r="J152" s="604"/>
      <c r="K152" s="554" t="s">
        <v>1</v>
      </c>
      <c r="L152" s="538"/>
      <c r="M152" s="14"/>
    </row>
    <row r="153" spans="2:115" ht="21" customHeight="1">
      <c r="B153" s="549"/>
      <c r="C153" s="310">
        <v>2023</v>
      </c>
      <c r="D153" s="306" t="s">
        <v>40</v>
      </c>
      <c r="E153" s="310">
        <v>2024</v>
      </c>
      <c r="F153" s="306" t="s">
        <v>40</v>
      </c>
      <c r="G153" s="310">
        <v>2023</v>
      </c>
      <c r="H153" s="306" t="s">
        <v>40</v>
      </c>
      <c r="I153" s="310">
        <v>2024</v>
      </c>
      <c r="J153" s="306" t="s">
        <v>40</v>
      </c>
      <c r="K153" s="310" t="s">
        <v>210</v>
      </c>
      <c r="L153" s="311" t="s">
        <v>41</v>
      </c>
      <c r="M153" s="14"/>
    </row>
    <row r="154" spans="2:115" s="79" customFormat="1" ht="18" customHeight="1">
      <c r="B154" s="106" t="s">
        <v>42</v>
      </c>
      <c r="C154" s="98">
        <v>830484.99999999942</v>
      </c>
      <c r="D154" s="89">
        <v>100</v>
      </c>
      <c r="E154" s="98">
        <v>349743.65000000031</v>
      </c>
      <c r="F154" s="89">
        <v>100</v>
      </c>
      <c r="G154" s="98">
        <v>1937967.52</v>
      </c>
      <c r="H154" s="89">
        <v>100</v>
      </c>
      <c r="I154" s="98">
        <v>1298867.5000000007</v>
      </c>
      <c r="J154" s="194">
        <v>100</v>
      </c>
      <c r="K154" s="76">
        <v>-57.886819147847348</v>
      </c>
      <c r="L154" s="76">
        <v>-32.977849907412285</v>
      </c>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row>
    <row r="155" spans="2:115" ht="18" customHeight="1">
      <c r="B155" s="84" t="s">
        <v>43</v>
      </c>
      <c r="C155" s="99">
        <v>269.90000000000003</v>
      </c>
      <c r="D155" s="89" t="s">
        <v>216</v>
      </c>
      <c r="E155" s="99">
        <v>29.2</v>
      </c>
      <c r="F155" s="89" t="s">
        <v>216</v>
      </c>
      <c r="G155" s="99">
        <v>1575.62</v>
      </c>
      <c r="H155" s="89">
        <v>8.1302704185671801E-2</v>
      </c>
      <c r="I155" s="90">
        <v>197.92000000000002</v>
      </c>
      <c r="J155" s="194" t="s">
        <v>216</v>
      </c>
      <c r="K155" s="76">
        <v>-89.181178214153391</v>
      </c>
      <c r="L155" s="76">
        <v>-87.438595600462037</v>
      </c>
      <c r="M155" s="14"/>
      <c r="DH155" s="73"/>
      <c r="DI155" s="73"/>
      <c r="DJ155" s="73"/>
      <c r="DK155" s="73"/>
    </row>
    <row r="156" spans="2:115" ht="18" customHeight="1">
      <c r="B156" s="84" t="s">
        <v>44</v>
      </c>
      <c r="C156" s="99">
        <v>617330.49999999953</v>
      </c>
      <c r="D156" s="89">
        <v>74.333732698362994</v>
      </c>
      <c r="E156" s="99">
        <v>141696.35</v>
      </c>
      <c r="F156" s="89">
        <v>40.514345292616426</v>
      </c>
      <c r="G156" s="99">
        <v>965136.01000000036</v>
      </c>
      <c r="H156" s="89">
        <v>49.801454360803753</v>
      </c>
      <c r="I156" s="90">
        <v>282284.13</v>
      </c>
      <c r="J156" s="194">
        <v>21.733096716947635</v>
      </c>
      <c r="K156" s="465">
        <v>-77.046922191597531</v>
      </c>
      <c r="L156" s="465">
        <v>-70.7518808670293</v>
      </c>
      <c r="M156" s="14"/>
      <c r="DH156" s="73"/>
      <c r="DI156" s="73"/>
      <c r="DJ156" s="73"/>
      <c r="DK156" s="73"/>
    </row>
    <row r="157" spans="2:115" ht="18" customHeight="1">
      <c r="B157" s="84" t="s">
        <v>45</v>
      </c>
      <c r="C157" s="94">
        <v>527.20000000000005</v>
      </c>
      <c r="D157" s="89">
        <v>6.3480977982745074E-2</v>
      </c>
      <c r="E157" s="99">
        <v>180.64999999999998</v>
      </c>
      <c r="F157" s="89">
        <v>5.1652117200698226E-2</v>
      </c>
      <c r="G157" s="99">
        <v>2107.0500000000002</v>
      </c>
      <c r="H157" s="89">
        <v>0.10872473239386386</v>
      </c>
      <c r="I157" s="90">
        <v>595.04999999999995</v>
      </c>
      <c r="J157" s="194" t="s">
        <v>216</v>
      </c>
      <c r="K157" s="76">
        <v>-65.734066767830043</v>
      </c>
      <c r="L157" s="76">
        <v>-71.759094468569799</v>
      </c>
      <c r="M157" s="14"/>
      <c r="DH157" s="73"/>
      <c r="DI157" s="73"/>
      <c r="DJ157" s="73"/>
      <c r="DK157" s="73"/>
    </row>
    <row r="158" spans="2:115" ht="18" customHeight="1">
      <c r="B158" s="84" t="s">
        <v>46</v>
      </c>
      <c r="C158" s="90">
        <v>478.95</v>
      </c>
      <c r="D158" s="89">
        <v>5.7671119887776456E-2</v>
      </c>
      <c r="E158" s="99">
        <v>67.95</v>
      </c>
      <c r="F158" s="89" t="s">
        <v>216</v>
      </c>
      <c r="G158" s="99">
        <v>2502.52</v>
      </c>
      <c r="H158" s="89">
        <v>0.12913116314766721</v>
      </c>
      <c r="I158" s="90">
        <v>459.89000000000004</v>
      </c>
      <c r="J158" s="194" t="s">
        <v>216</v>
      </c>
      <c r="K158" s="76">
        <v>-85.812715314751017</v>
      </c>
      <c r="L158" s="76">
        <v>-81.622924092514751</v>
      </c>
      <c r="M158" s="14"/>
      <c r="DH158" s="73"/>
      <c r="DI158" s="73"/>
      <c r="DJ158" s="73"/>
      <c r="DK158" s="73"/>
    </row>
    <row r="159" spans="2:115" ht="18" customHeight="1">
      <c r="B159" s="84" t="s">
        <v>47</v>
      </c>
      <c r="C159" s="94">
        <v>0</v>
      </c>
      <c r="D159" s="89">
        <v>0</v>
      </c>
      <c r="E159" s="99">
        <v>518.5</v>
      </c>
      <c r="F159" s="89">
        <v>0.14825144073380589</v>
      </c>
      <c r="G159" s="99">
        <v>0</v>
      </c>
      <c r="H159" s="89">
        <v>0</v>
      </c>
      <c r="I159" s="90">
        <v>860.18000000000018</v>
      </c>
      <c r="J159" s="194">
        <v>6.6225384806379378E-2</v>
      </c>
      <c r="K159" s="76" t="s">
        <v>110</v>
      </c>
      <c r="L159" s="100" t="s">
        <v>110</v>
      </c>
      <c r="M159" s="14"/>
      <c r="DH159" s="73"/>
      <c r="DI159" s="73"/>
      <c r="DJ159" s="73"/>
      <c r="DK159" s="73"/>
    </row>
    <row r="160" spans="2:115" ht="18" customHeight="1">
      <c r="B160" s="84" t="s">
        <v>48</v>
      </c>
      <c r="C160" s="99">
        <v>17300.049999999985</v>
      </c>
      <c r="D160" s="89">
        <v>2.0831261250955762</v>
      </c>
      <c r="E160" s="99">
        <v>6612.5500000000029</v>
      </c>
      <c r="F160" s="89">
        <v>1.8906847915609037</v>
      </c>
      <c r="G160" s="99">
        <v>25017.510000000009</v>
      </c>
      <c r="H160" s="89">
        <v>1.290914824000766</v>
      </c>
      <c r="I160" s="90">
        <v>20860.859999999979</v>
      </c>
      <c r="J160" s="194">
        <v>1.6060806818247411</v>
      </c>
      <c r="K160" s="76">
        <v>-61.777278100352305</v>
      </c>
      <c r="L160" s="76">
        <v>-16.614962879998842</v>
      </c>
      <c r="M160" s="14"/>
      <c r="DH160" s="73"/>
      <c r="DI160" s="73"/>
      <c r="DJ160" s="73"/>
      <c r="DK160" s="73"/>
    </row>
    <row r="161" spans="2:115" s="93" customFormat="1" ht="18" customHeight="1">
      <c r="B161" s="84" t="s">
        <v>49</v>
      </c>
      <c r="C161" s="90">
        <v>29.5</v>
      </c>
      <c r="D161" s="89" t="s">
        <v>216</v>
      </c>
      <c r="E161" s="99">
        <v>9.4</v>
      </c>
      <c r="F161" s="89" t="s">
        <v>216</v>
      </c>
      <c r="G161" s="99">
        <v>876.5</v>
      </c>
      <c r="H161" s="89" t="s">
        <v>216</v>
      </c>
      <c r="I161" s="90">
        <v>75.2</v>
      </c>
      <c r="J161" s="194" t="s">
        <v>216</v>
      </c>
      <c r="K161" s="76">
        <v>-68.135593220338976</v>
      </c>
      <c r="L161" s="76">
        <v>-91.420422133485459</v>
      </c>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row>
    <row r="162" spans="2:115" ht="18" customHeight="1">
      <c r="B162" s="84" t="s">
        <v>50</v>
      </c>
      <c r="C162" s="99">
        <v>19973.199999999961</v>
      </c>
      <c r="D162" s="89">
        <v>2.4050043047135077</v>
      </c>
      <c r="E162" s="99">
        <v>9943.9499999999916</v>
      </c>
      <c r="F162" s="89">
        <v>2.8432110204145187</v>
      </c>
      <c r="G162" s="99">
        <v>30022.180000000004</v>
      </c>
      <c r="H162" s="89">
        <v>1.5491580581288589</v>
      </c>
      <c r="I162" s="90">
        <v>33264.509999999987</v>
      </c>
      <c r="J162" s="194">
        <v>2.5610395209673018</v>
      </c>
      <c r="K162" s="76">
        <v>-50.213536138425496</v>
      </c>
      <c r="L162" s="76">
        <v>10.79978202782077</v>
      </c>
      <c r="M162" s="14"/>
      <c r="DH162" s="73"/>
      <c r="DI162" s="73"/>
      <c r="DJ162" s="73"/>
      <c r="DK162" s="73"/>
    </row>
    <row r="163" spans="2:115" ht="18" customHeight="1">
      <c r="B163" s="84" t="s">
        <v>51</v>
      </c>
      <c r="C163" s="99">
        <v>99.55</v>
      </c>
      <c r="D163" s="89" t="s">
        <v>216</v>
      </c>
      <c r="E163" s="99">
        <v>30.500000000000004</v>
      </c>
      <c r="F163" s="89" t="s">
        <v>216</v>
      </c>
      <c r="G163" s="99">
        <v>991.23</v>
      </c>
      <c r="H163" s="89">
        <v>5.1147916039377177E-2</v>
      </c>
      <c r="I163" s="90">
        <v>331.82000000000005</v>
      </c>
      <c r="J163" s="194" t="s">
        <v>216</v>
      </c>
      <c r="K163" s="76">
        <v>-69.362129583124059</v>
      </c>
      <c r="L163" s="76">
        <v>-66.524419155998103</v>
      </c>
      <c r="M163" s="14"/>
      <c r="DH163" s="73"/>
      <c r="DI163" s="73"/>
      <c r="DJ163" s="73"/>
      <c r="DK163" s="73"/>
    </row>
    <row r="164" spans="2:115" ht="18" customHeight="1">
      <c r="B164" s="84" t="s">
        <v>52</v>
      </c>
      <c r="C164" s="99">
        <v>1.55</v>
      </c>
      <c r="D164" s="89" t="s">
        <v>216</v>
      </c>
      <c r="E164" s="99">
        <v>78.75</v>
      </c>
      <c r="F164" s="89" t="s">
        <v>216</v>
      </c>
      <c r="G164" s="99">
        <v>33.28</v>
      </c>
      <c r="H164" s="89" t="s">
        <v>216</v>
      </c>
      <c r="I164" s="90">
        <v>479.19000000000005</v>
      </c>
      <c r="J164" s="194" t="s">
        <v>216</v>
      </c>
      <c r="K164" s="100">
        <v>4980.645161290322</v>
      </c>
      <c r="L164" s="100">
        <v>1339.8737980769231</v>
      </c>
      <c r="M164" s="14"/>
      <c r="DH164" s="73"/>
      <c r="DI164" s="73"/>
      <c r="DJ164" s="73"/>
      <c r="DK164" s="73"/>
    </row>
    <row r="165" spans="2:115" ht="18" customHeight="1">
      <c r="B165" s="84" t="s">
        <v>99</v>
      </c>
      <c r="C165" s="99">
        <v>156971.37999999998</v>
      </c>
      <c r="D165" s="89">
        <v>18.901169798370844</v>
      </c>
      <c r="E165" s="99">
        <v>175277.74999999983</v>
      </c>
      <c r="F165" s="89">
        <v>50.116063579710357</v>
      </c>
      <c r="G165" s="99">
        <v>756454.85000000009</v>
      </c>
      <c r="H165" s="89">
        <v>39.03341218020001</v>
      </c>
      <c r="I165" s="90">
        <v>872409.51999999979</v>
      </c>
      <c r="J165" s="194">
        <v>67.166937351192431</v>
      </c>
      <c r="K165" s="76">
        <v>11.662234223843848</v>
      </c>
      <c r="L165" s="76">
        <v>15.328696749052506</v>
      </c>
      <c r="M165" s="14"/>
      <c r="DH165" s="73"/>
      <c r="DI165" s="73"/>
      <c r="DJ165" s="73"/>
      <c r="DK165" s="73"/>
    </row>
    <row r="166" spans="2:115" ht="18" customHeight="1">
      <c r="B166" s="84" t="s">
        <v>53</v>
      </c>
      <c r="C166" s="99">
        <v>7727.8</v>
      </c>
      <c r="D166" s="89">
        <v>0.93051650541551079</v>
      </c>
      <c r="E166" s="99">
        <v>74.099999999999994</v>
      </c>
      <c r="F166" s="89" t="s">
        <v>216</v>
      </c>
      <c r="G166" s="99">
        <v>80672.11</v>
      </c>
      <c r="H166" s="89">
        <v>4.1627173400718291</v>
      </c>
      <c r="I166" s="90">
        <v>622.92999999999995</v>
      </c>
      <c r="J166" s="194" t="s">
        <v>216</v>
      </c>
      <c r="K166" s="76">
        <v>-99.041124252698054</v>
      </c>
      <c r="L166" s="76">
        <v>-99.227824833142449</v>
      </c>
      <c r="M166" s="14"/>
      <c r="DH166" s="73"/>
      <c r="DI166" s="73"/>
      <c r="DJ166" s="73"/>
      <c r="DK166" s="73"/>
    </row>
    <row r="167" spans="2:115" ht="18" customHeight="1">
      <c r="B167" s="84" t="s">
        <v>75</v>
      </c>
      <c r="C167" s="94">
        <v>49.75</v>
      </c>
      <c r="D167" s="89" t="s">
        <v>216</v>
      </c>
      <c r="E167" s="99">
        <v>1.6</v>
      </c>
      <c r="F167" s="89" t="s">
        <v>216</v>
      </c>
      <c r="G167" s="99">
        <v>176.98</v>
      </c>
      <c r="H167" s="89" t="s">
        <v>216</v>
      </c>
      <c r="I167" s="90">
        <v>2.4</v>
      </c>
      <c r="J167" s="194" t="s">
        <v>216</v>
      </c>
      <c r="K167" s="76">
        <v>-96.78391959798995</v>
      </c>
      <c r="L167" s="76">
        <v>-98.643914566617696</v>
      </c>
      <c r="M167" s="14"/>
      <c r="DH167" s="73"/>
      <c r="DI167" s="73"/>
      <c r="DJ167" s="73"/>
      <c r="DK167" s="73"/>
    </row>
    <row r="168" spans="2:115" ht="18" customHeight="1">
      <c r="B168" s="84" t="s">
        <v>54</v>
      </c>
      <c r="C168" s="94">
        <v>9725.6699999999255</v>
      </c>
      <c r="D168" s="89">
        <v>1.1710831622485576</v>
      </c>
      <c r="E168" s="94">
        <v>15222.400000000547</v>
      </c>
      <c r="F168" s="89">
        <v>4.35244499792935</v>
      </c>
      <c r="G168" s="94">
        <v>72401.679999999469</v>
      </c>
      <c r="H168" s="89">
        <v>3.7359594138089305</v>
      </c>
      <c r="I168" s="90">
        <v>86423.900000001071</v>
      </c>
      <c r="J168" s="194">
        <v>6.6537887813807819</v>
      </c>
      <c r="K168" s="76">
        <v>56.517751476247909</v>
      </c>
      <c r="L168" s="76">
        <v>19.367257776338896</v>
      </c>
      <c r="M168" s="14"/>
      <c r="DH168" s="73"/>
      <c r="DI168" s="73"/>
      <c r="DJ168" s="73"/>
      <c r="DK168" s="73"/>
    </row>
    <row r="169" spans="2:115" ht="3" customHeight="1">
      <c r="B169" s="321"/>
      <c r="C169" s="364"/>
      <c r="D169" s="365"/>
      <c r="E169" s="364"/>
      <c r="F169" s="365"/>
      <c r="G169" s="364"/>
      <c r="H169" s="365"/>
      <c r="I169" s="366"/>
      <c r="J169" s="367"/>
      <c r="K169" s="367"/>
      <c r="L169" s="367"/>
      <c r="M169" s="14"/>
      <c r="DH169" s="73"/>
      <c r="DI169" s="73"/>
      <c r="DJ169" s="73"/>
      <c r="DK169" s="73"/>
    </row>
    <row r="170" spans="2:115" ht="24" customHeight="1">
      <c r="B170" s="23"/>
      <c r="C170" s="94"/>
      <c r="D170" s="89"/>
      <c r="E170" s="94"/>
      <c r="F170" s="89"/>
      <c r="G170" s="94"/>
      <c r="H170" s="89"/>
      <c r="I170" s="90"/>
      <c r="J170" s="194"/>
      <c r="K170" s="194"/>
      <c r="L170" s="194"/>
      <c r="M170" s="85"/>
    </row>
    <row r="171" spans="2:115" ht="12.75" customHeight="1">
      <c r="B171" s="12" t="s">
        <v>218</v>
      </c>
      <c r="C171" s="72"/>
      <c r="D171" s="72"/>
      <c r="E171" s="72"/>
      <c r="F171" s="72"/>
      <c r="G171" s="72"/>
      <c r="H171" s="72"/>
      <c r="I171" s="72"/>
      <c r="J171" s="72"/>
      <c r="K171" s="72"/>
      <c r="L171" s="72"/>
      <c r="M171" s="14"/>
    </row>
    <row r="172" spans="2:115" ht="21" customHeight="1">
      <c r="B172" s="548" t="s">
        <v>39</v>
      </c>
      <c r="C172" s="545" t="s">
        <v>10</v>
      </c>
      <c r="D172" s="545"/>
      <c r="E172" s="545"/>
      <c r="F172" s="545"/>
      <c r="G172" s="545"/>
      <c r="H172" s="545"/>
      <c r="I172" s="545"/>
      <c r="J172" s="545"/>
      <c r="K172" s="545"/>
      <c r="L172" s="546"/>
      <c r="M172" s="14"/>
    </row>
    <row r="173" spans="2:115" ht="21" customHeight="1">
      <c r="B173" s="539"/>
      <c r="C173" s="554" t="s">
        <v>285</v>
      </c>
      <c r="D173" s="554"/>
      <c r="E173" s="554"/>
      <c r="F173" s="554"/>
      <c r="G173" s="604" t="s">
        <v>240</v>
      </c>
      <c r="H173" s="604"/>
      <c r="I173" s="604"/>
      <c r="J173" s="604"/>
      <c r="K173" s="554" t="s">
        <v>1</v>
      </c>
      <c r="L173" s="538"/>
      <c r="M173" s="14"/>
    </row>
    <row r="174" spans="2:115" ht="21" customHeight="1">
      <c r="B174" s="549"/>
      <c r="C174" s="310">
        <v>2023</v>
      </c>
      <c r="D174" s="306" t="s">
        <v>40</v>
      </c>
      <c r="E174" s="310">
        <v>2024</v>
      </c>
      <c r="F174" s="306" t="s">
        <v>40</v>
      </c>
      <c r="G174" s="310">
        <v>2023</v>
      </c>
      <c r="H174" s="306" t="s">
        <v>40</v>
      </c>
      <c r="I174" s="310">
        <v>2024</v>
      </c>
      <c r="J174" s="306" t="s">
        <v>40</v>
      </c>
      <c r="K174" s="310" t="s">
        <v>210</v>
      </c>
      <c r="L174" s="311" t="s">
        <v>41</v>
      </c>
      <c r="M174" s="14"/>
    </row>
    <row r="175" spans="2:115" s="79" customFormat="1" ht="18" customHeight="1">
      <c r="B175" s="106" t="s">
        <v>42</v>
      </c>
      <c r="C175" s="98">
        <v>523819.28999999986</v>
      </c>
      <c r="D175" s="89">
        <v>100</v>
      </c>
      <c r="E175" s="98">
        <v>226427.75000000012</v>
      </c>
      <c r="F175" s="89">
        <v>100</v>
      </c>
      <c r="G175" s="88">
        <v>1499026.85</v>
      </c>
      <c r="H175" s="89">
        <v>100</v>
      </c>
      <c r="I175" s="98">
        <v>992222.6399999999</v>
      </c>
      <c r="J175" s="89">
        <v>100</v>
      </c>
      <c r="K175" s="76">
        <v>-56.773690025810232</v>
      </c>
      <c r="L175" s="76">
        <v>-33.808881408628544</v>
      </c>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row>
    <row r="176" spans="2:115" ht="18" customHeight="1">
      <c r="B176" s="84" t="s">
        <v>43</v>
      </c>
      <c r="C176" s="99">
        <v>381.05</v>
      </c>
      <c r="D176" s="89">
        <v>7.2744552801787835E-2</v>
      </c>
      <c r="E176" s="99">
        <v>130.74999999999997</v>
      </c>
      <c r="F176" s="89">
        <v>5.7744688979155558E-2</v>
      </c>
      <c r="G176" s="90">
        <v>2442.3000000000002</v>
      </c>
      <c r="H176" s="89">
        <v>0.16292570076379886</v>
      </c>
      <c r="I176" s="99">
        <v>1029.93</v>
      </c>
      <c r="J176" s="89">
        <v>0.10380029224086242</v>
      </c>
      <c r="K176" s="76">
        <v>-65.686917727332371</v>
      </c>
      <c r="L176" s="76">
        <v>-57.829504974818825</v>
      </c>
      <c r="M176" s="14"/>
      <c r="DJ176" s="73"/>
      <c r="DK176" s="73"/>
    </row>
    <row r="177" spans="2:115" ht="18" customHeight="1">
      <c r="B177" s="84" t="s">
        <v>44</v>
      </c>
      <c r="C177" s="99">
        <v>302178.94</v>
      </c>
      <c r="D177" s="89">
        <v>57.687631167611272</v>
      </c>
      <c r="E177" s="99">
        <v>56227.44999999999</v>
      </c>
      <c r="F177" s="89">
        <v>24.832402388841459</v>
      </c>
      <c r="G177" s="90">
        <v>492572.49000000017</v>
      </c>
      <c r="H177" s="89">
        <v>32.859484137992602</v>
      </c>
      <c r="I177" s="99">
        <v>144450.56000000003</v>
      </c>
      <c r="J177" s="89">
        <v>14.558280992257952</v>
      </c>
      <c r="K177" s="76">
        <v>-81.39266422736145</v>
      </c>
      <c r="L177" s="76">
        <v>-70.674253448461968</v>
      </c>
      <c r="M177" s="14"/>
      <c r="DJ177" s="73"/>
      <c r="DK177" s="73"/>
    </row>
    <row r="178" spans="2:115" ht="18" customHeight="1">
      <c r="B178" s="84" t="s">
        <v>45</v>
      </c>
      <c r="C178" s="99">
        <v>523.85</v>
      </c>
      <c r="D178" s="89">
        <v>0.10000586270887429</v>
      </c>
      <c r="E178" s="99">
        <v>39</v>
      </c>
      <c r="F178" s="89" t="s">
        <v>216</v>
      </c>
      <c r="G178" s="90">
        <v>1592.23</v>
      </c>
      <c r="H178" s="89">
        <v>0.10621757709009681</v>
      </c>
      <c r="I178" s="99">
        <v>112.53</v>
      </c>
      <c r="J178" s="89" t="s">
        <v>216</v>
      </c>
      <c r="K178" s="76">
        <v>-92.555120740670034</v>
      </c>
      <c r="L178" s="76">
        <v>-92.932553713973491</v>
      </c>
      <c r="M178" s="14"/>
      <c r="DJ178" s="73"/>
      <c r="DK178" s="73"/>
    </row>
    <row r="179" spans="2:115" ht="18" customHeight="1">
      <c r="B179" s="84" t="s">
        <v>46</v>
      </c>
      <c r="C179" s="90">
        <v>267.05</v>
      </c>
      <c r="D179" s="89">
        <v>5.0981322203693585E-2</v>
      </c>
      <c r="E179" s="99">
        <v>300.24999999999994</v>
      </c>
      <c r="F179" s="89">
        <v>0.13260300471121575</v>
      </c>
      <c r="G179" s="90">
        <v>1351.43</v>
      </c>
      <c r="H179" s="89">
        <v>9.0153822128002575E-2</v>
      </c>
      <c r="I179" s="99">
        <v>1757.31</v>
      </c>
      <c r="J179" s="89">
        <v>0.17710843606632479</v>
      </c>
      <c r="K179" s="76">
        <v>12.432128814828669</v>
      </c>
      <c r="L179" s="76">
        <v>30.033372057746234</v>
      </c>
      <c r="M179" s="14"/>
      <c r="DJ179" s="73"/>
      <c r="DK179" s="73"/>
    </row>
    <row r="180" spans="2:115" ht="18" customHeight="1">
      <c r="B180" s="84" t="s">
        <v>47</v>
      </c>
      <c r="C180" s="90">
        <v>4.55</v>
      </c>
      <c r="D180" s="89" t="s">
        <v>216</v>
      </c>
      <c r="E180" s="99">
        <v>114.30000000000001</v>
      </c>
      <c r="F180" s="89">
        <v>5.0479678396309624E-2</v>
      </c>
      <c r="G180" s="90">
        <v>6.69</v>
      </c>
      <c r="H180" s="89" t="s">
        <v>216</v>
      </c>
      <c r="I180" s="99">
        <v>291.78000000000003</v>
      </c>
      <c r="J180" s="89" t="s">
        <v>216</v>
      </c>
      <c r="K180" s="100">
        <v>2412.0879120879122</v>
      </c>
      <c r="L180" s="100">
        <v>4261.4349775784749</v>
      </c>
      <c r="M180" s="14"/>
      <c r="DJ180" s="73"/>
      <c r="DK180" s="73"/>
    </row>
    <row r="181" spans="2:115" ht="18" customHeight="1">
      <c r="B181" s="84" t="s">
        <v>48</v>
      </c>
      <c r="C181" s="99">
        <v>16217.770000000024</v>
      </c>
      <c r="D181" s="89">
        <v>3.0960620026039951</v>
      </c>
      <c r="E181" s="99">
        <v>8351.7999999999975</v>
      </c>
      <c r="F181" s="89">
        <v>3.6885054945782896</v>
      </c>
      <c r="G181" s="90">
        <v>23053.360000000001</v>
      </c>
      <c r="H181" s="89">
        <v>1.5378883973959505</v>
      </c>
      <c r="I181" s="99">
        <v>12162.560000000014</v>
      </c>
      <c r="J181" s="89">
        <v>1.2257894054906886</v>
      </c>
      <c r="K181" s="76">
        <v>-48.502167683966427</v>
      </c>
      <c r="L181" s="76">
        <v>-47.241703595484566</v>
      </c>
      <c r="M181" s="14"/>
      <c r="DJ181" s="73"/>
      <c r="DK181" s="73"/>
    </row>
    <row r="182" spans="2:115" s="93" customFormat="1" ht="18" customHeight="1">
      <c r="B182" s="84" t="s">
        <v>49</v>
      </c>
      <c r="C182" s="90">
        <v>0</v>
      </c>
      <c r="D182" s="89">
        <v>0</v>
      </c>
      <c r="E182" s="99">
        <v>61.55</v>
      </c>
      <c r="F182" s="89" t="s">
        <v>216</v>
      </c>
      <c r="G182" s="90">
        <v>0</v>
      </c>
      <c r="H182" s="89">
        <v>0</v>
      </c>
      <c r="I182" s="99">
        <v>1504.19</v>
      </c>
      <c r="J182" s="89">
        <v>0.15159803247384077</v>
      </c>
      <c r="K182" s="76" t="s">
        <v>110</v>
      </c>
      <c r="L182" s="76" t="s">
        <v>110</v>
      </c>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row>
    <row r="183" spans="2:115" ht="18" customHeight="1">
      <c r="B183" s="84" t="s">
        <v>50</v>
      </c>
      <c r="C183" s="99">
        <v>16215.700000000004</v>
      </c>
      <c r="D183" s="89">
        <v>3.0956668281536577</v>
      </c>
      <c r="E183" s="99">
        <v>4546.7000000000025</v>
      </c>
      <c r="F183" s="89">
        <v>2.0080135937401664</v>
      </c>
      <c r="G183" s="90">
        <v>24777.090000000026</v>
      </c>
      <c r="H183" s="89">
        <v>1.6528783323660965</v>
      </c>
      <c r="I183" s="99">
        <v>19843.599999999991</v>
      </c>
      <c r="J183" s="89">
        <v>1.9999140515479463</v>
      </c>
      <c r="K183" s="76">
        <v>-71.961124095783731</v>
      </c>
      <c r="L183" s="76">
        <v>-19.911498888691138</v>
      </c>
      <c r="M183" s="14"/>
      <c r="DJ183" s="73"/>
      <c r="DK183" s="73"/>
    </row>
    <row r="184" spans="2:115" ht="18" customHeight="1">
      <c r="B184" s="84" t="s">
        <v>51</v>
      </c>
      <c r="C184" s="99">
        <v>251.1</v>
      </c>
      <c r="D184" s="89" t="s">
        <v>216</v>
      </c>
      <c r="E184" s="99">
        <v>149.14999999999998</v>
      </c>
      <c r="F184" s="89">
        <v>6.5870901424405756E-2</v>
      </c>
      <c r="G184" s="90">
        <v>2247.8200000000002</v>
      </c>
      <c r="H184" s="89">
        <v>0.14995195049374868</v>
      </c>
      <c r="I184" s="99">
        <v>1573.1199999999997</v>
      </c>
      <c r="J184" s="89">
        <v>0.15854506202357968</v>
      </c>
      <c r="K184" s="76">
        <v>-40.601354042214254</v>
      </c>
      <c r="L184" s="76">
        <v>-30.015748591969114</v>
      </c>
      <c r="M184" s="14"/>
      <c r="DJ184" s="73"/>
      <c r="DK184" s="73"/>
    </row>
    <row r="185" spans="2:115" ht="18" customHeight="1">
      <c r="B185" s="84" t="s">
        <v>52</v>
      </c>
      <c r="C185" s="99">
        <v>9.5500000000000007</v>
      </c>
      <c r="D185" s="89" t="s">
        <v>216</v>
      </c>
      <c r="E185" s="99">
        <v>80.499999999999986</v>
      </c>
      <c r="F185" s="89" t="s">
        <v>216</v>
      </c>
      <c r="G185" s="90">
        <v>236.46</v>
      </c>
      <c r="H185" s="89" t="s">
        <v>216</v>
      </c>
      <c r="I185" s="99">
        <v>1753.4199999999998</v>
      </c>
      <c r="J185" s="89">
        <v>0.17671638695928163</v>
      </c>
      <c r="K185" s="76">
        <v>742.93193717277484</v>
      </c>
      <c r="L185" s="76">
        <v>641.52922270151396</v>
      </c>
      <c r="M185" s="14"/>
      <c r="DJ185" s="73"/>
      <c r="DK185" s="73"/>
    </row>
    <row r="186" spans="2:115" ht="18" customHeight="1">
      <c r="B186" s="84" t="s">
        <v>99</v>
      </c>
      <c r="C186" s="99">
        <v>171048.25000000015</v>
      </c>
      <c r="D186" s="89">
        <v>32.65405708903927</v>
      </c>
      <c r="E186" s="99">
        <v>139909.60000000012</v>
      </c>
      <c r="F186" s="89">
        <v>61.789952865759631</v>
      </c>
      <c r="G186" s="90">
        <v>817837.5</v>
      </c>
      <c r="H186" s="89">
        <v>54.557895343902608</v>
      </c>
      <c r="I186" s="99">
        <v>690298.11999999988</v>
      </c>
      <c r="J186" s="89">
        <v>69.570889855929906</v>
      </c>
      <c r="K186" s="76">
        <v>-18.204600163988815</v>
      </c>
      <c r="L186" s="76">
        <v>-15.594709217906978</v>
      </c>
      <c r="M186" s="14"/>
      <c r="DJ186" s="73"/>
      <c r="DK186" s="73"/>
    </row>
    <row r="187" spans="2:115" ht="18" customHeight="1">
      <c r="B187" s="84" t="s">
        <v>53</v>
      </c>
      <c r="C187" s="99">
        <v>10269.6</v>
      </c>
      <c r="D187" s="89">
        <v>1.9605234469314794</v>
      </c>
      <c r="E187" s="99">
        <v>258.89999999999998</v>
      </c>
      <c r="F187" s="89">
        <v>0.11434110880843883</v>
      </c>
      <c r="G187" s="90">
        <v>91188.62</v>
      </c>
      <c r="H187" s="89">
        <v>6.0831879028717859</v>
      </c>
      <c r="I187" s="99">
        <v>2236.9600000000005</v>
      </c>
      <c r="J187" s="89">
        <v>0.22544940115456352</v>
      </c>
      <c r="K187" s="76">
        <v>-97.478967048375793</v>
      </c>
      <c r="L187" s="76">
        <v>-97.546886881279704</v>
      </c>
      <c r="M187" s="14"/>
      <c r="DJ187" s="73"/>
      <c r="DK187" s="73"/>
    </row>
    <row r="188" spans="2:115" ht="18" customHeight="1">
      <c r="B188" s="84" t="s">
        <v>75</v>
      </c>
      <c r="C188" s="94">
        <v>23.15</v>
      </c>
      <c r="D188" s="89" t="s">
        <v>216</v>
      </c>
      <c r="E188" s="99">
        <v>10.5</v>
      </c>
      <c r="F188" s="89" t="s">
        <v>216</v>
      </c>
      <c r="G188" s="90">
        <v>57.930000000000007</v>
      </c>
      <c r="H188" s="89" t="s">
        <v>216</v>
      </c>
      <c r="I188" s="99">
        <v>53.400000000000006</v>
      </c>
      <c r="J188" s="89" t="s">
        <v>216</v>
      </c>
      <c r="K188" s="76">
        <v>-54.643628509719221</v>
      </c>
      <c r="L188" s="76">
        <v>-7.8197824961160016</v>
      </c>
      <c r="M188" s="14"/>
      <c r="DJ188" s="73"/>
      <c r="DK188" s="73"/>
    </row>
    <row r="189" spans="2:115" ht="18" customHeight="1">
      <c r="B189" s="84" t="s">
        <v>54</v>
      </c>
      <c r="C189" s="94">
        <v>6428.7299999998068</v>
      </c>
      <c r="D189" s="89">
        <v>1.2272801179200195</v>
      </c>
      <c r="E189" s="99">
        <v>16247.300000000017</v>
      </c>
      <c r="F189" s="89">
        <v>7.1754897533539985</v>
      </c>
      <c r="G189" s="94">
        <v>41662.929999999935</v>
      </c>
      <c r="H189" s="89">
        <v>2.7793318044970263</v>
      </c>
      <c r="I189" s="99">
        <v>115155.16000000003</v>
      </c>
      <c r="J189" s="89">
        <v>11.605778316044074</v>
      </c>
      <c r="K189" s="76">
        <v>152.72954378236449</v>
      </c>
      <c r="L189" s="76">
        <v>176.39717129832201</v>
      </c>
      <c r="DJ189" s="73"/>
      <c r="DK189" s="73"/>
    </row>
    <row r="190" spans="2:115" ht="3" customHeight="1">
      <c r="B190" s="321"/>
      <c r="C190" s="364"/>
      <c r="D190" s="365"/>
      <c r="E190" s="327"/>
      <c r="F190" s="365"/>
      <c r="G190" s="364"/>
      <c r="H190" s="365"/>
      <c r="I190" s="327"/>
      <c r="J190" s="365"/>
      <c r="K190" s="367"/>
      <c r="L190" s="367"/>
      <c r="DJ190" s="73"/>
      <c r="DK190" s="73"/>
    </row>
    <row r="191" spans="2:115" ht="24" customHeight="1">
      <c r="B191" s="23"/>
      <c r="C191" s="23"/>
      <c r="D191" s="23"/>
      <c r="E191" s="23"/>
      <c r="F191" s="23"/>
      <c r="G191" s="23"/>
      <c r="H191" s="23"/>
      <c r="I191" s="23"/>
      <c r="J191" s="23"/>
      <c r="K191" s="23"/>
      <c r="L191" s="23"/>
      <c r="M191" s="85"/>
    </row>
    <row r="192" spans="2:115" ht="12.75" customHeight="1">
      <c r="B192" s="12" t="s">
        <v>218</v>
      </c>
      <c r="C192" s="101"/>
      <c r="D192" s="101"/>
      <c r="E192" s="101"/>
      <c r="F192" s="101"/>
      <c r="G192" s="101"/>
      <c r="H192" s="101"/>
      <c r="I192" s="101"/>
      <c r="J192" s="101"/>
      <c r="K192" s="101"/>
      <c r="L192" s="101"/>
      <c r="M192" s="14"/>
    </row>
    <row r="193" spans="2:115" ht="21" customHeight="1">
      <c r="B193" s="548" t="s">
        <v>39</v>
      </c>
      <c r="C193" s="545" t="s">
        <v>11</v>
      </c>
      <c r="D193" s="545"/>
      <c r="E193" s="545"/>
      <c r="F193" s="545"/>
      <c r="G193" s="545"/>
      <c r="H193" s="545"/>
      <c r="I193" s="545"/>
      <c r="J193" s="545"/>
      <c r="K193" s="545"/>
      <c r="L193" s="546"/>
      <c r="M193" s="14"/>
    </row>
    <row r="194" spans="2:115" ht="21" customHeight="1">
      <c r="B194" s="539"/>
      <c r="C194" s="554" t="s">
        <v>285</v>
      </c>
      <c r="D194" s="554"/>
      <c r="E194" s="554"/>
      <c r="F194" s="554"/>
      <c r="G194" s="604" t="s">
        <v>240</v>
      </c>
      <c r="H194" s="604"/>
      <c r="I194" s="604"/>
      <c r="J194" s="604"/>
      <c r="K194" s="554" t="s">
        <v>1</v>
      </c>
      <c r="L194" s="538"/>
      <c r="M194" s="14"/>
    </row>
    <row r="195" spans="2:115" ht="21" customHeight="1">
      <c r="B195" s="549"/>
      <c r="C195" s="310">
        <v>2023</v>
      </c>
      <c r="D195" s="306" t="s">
        <v>40</v>
      </c>
      <c r="E195" s="310">
        <v>2024</v>
      </c>
      <c r="F195" s="306" t="s">
        <v>40</v>
      </c>
      <c r="G195" s="310">
        <v>2023</v>
      </c>
      <c r="H195" s="306" t="s">
        <v>40</v>
      </c>
      <c r="I195" s="310">
        <v>2024</v>
      </c>
      <c r="J195" s="306" t="s">
        <v>40</v>
      </c>
      <c r="K195" s="310" t="s">
        <v>210</v>
      </c>
      <c r="L195" s="311" t="s">
        <v>41</v>
      </c>
      <c r="M195" s="14"/>
    </row>
    <row r="196" spans="2:115" ht="18" customHeight="1">
      <c r="B196" s="106" t="s">
        <v>42</v>
      </c>
      <c r="C196" s="98">
        <v>215651.48999999993</v>
      </c>
      <c r="D196" s="89">
        <v>100</v>
      </c>
      <c r="E196" s="98">
        <v>234503.65</v>
      </c>
      <c r="F196" s="89">
        <v>100</v>
      </c>
      <c r="G196" s="88">
        <v>921770.80000000028</v>
      </c>
      <c r="H196" s="89">
        <v>100</v>
      </c>
      <c r="I196" s="88">
        <v>1132501.7699999998</v>
      </c>
      <c r="J196" s="194">
        <v>100</v>
      </c>
      <c r="K196" s="76">
        <v>8.7419567562459157</v>
      </c>
      <c r="L196" s="76">
        <v>22.861536729087106</v>
      </c>
      <c r="M196" s="14"/>
      <c r="DJ196" s="73"/>
      <c r="DK196" s="73"/>
    </row>
    <row r="197" spans="2:115" ht="18" customHeight="1">
      <c r="B197" s="84" t="s">
        <v>43</v>
      </c>
      <c r="C197" s="99">
        <v>256.2</v>
      </c>
      <c r="D197" s="89">
        <v>0.11880279612257726</v>
      </c>
      <c r="E197" s="99">
        <v>105.05000000000001</v>
      </c>
      <c r="F197" s="89" t="s">
        <v>216</v>
      </c>
      <c r="G197" s="90">
        <v>1634.57</v>
      </c>
      <c r="H197" s="89">
        <v>0.17732933176012947</v>
      </c>
      <c r="I197" s="90">
        <v>797.35</v>
      </c>
      <c r="J197" s="194">
        <v>7.0406070976825066E-2</v>
      </c>
      <c r="K197" s="76">
        <v>-58.996877439500395</v>
      </c>
      <c r="L197" s="76">
        <v>-51.219586802645331</v>
      </c>
      <c r="M197" s="14"/>
      <c r="DJ197" s="73"/>
      <c r="DK197" s="73"/>
    </row>
    <row r="198" spans="2:115" ht="18" customHeight="1">
      <c r="B198" s="84" t="s">
        <v>44</v>
      </c>
      <c r="C198" s="99">
        <v>27481.840000000004</v>
      </c>
      <c r="D198" s="89">
        <v>12.743635576086218</v>
      </c>
      <c r="E198" s="99">
        <v>11231.800000000001</v>
      </c>
      <c r="F198" s="89">
        <v>4.7896056202110291</v>
      </c>
      <c r="G198" s="90">
        <v>55744.62</v>
      </c>
      <c r="H198" s="89">
        <v>6.0475575924080021</v>
      </c>
      <c r="I198" s="90">
        <v>26018.51</v>
      </c>
      <c r="J198" s="194">
        <v>2.2974365859048507</v>
      </c>
      <c r="K198" s="76">
        <v>-59.130101914573409</v>
      </c>
      <c r="L198" s="76">
        <v>-53.325522714120218</v>
      </c>
      <c r="M198" s="14"/>
      <c r="DJ198" s="73"/>
      <c r="DK198" s="73"/>
    </row>
    <row r="199" spans="2:115" ht="18" customHeight="1">
      <c r="B199" s="84" t="s">
        <v>45</v>
      </c>
      <c r="C199" s="99">
        <v>290.60000000000002</v>
      </c>
      <c r="D199" s="89">
        <v>0.13475445961444557</v>
      </c>
      <c r="E199" s="99">
        <v>183.59999999999994</v>
      </c>
      <c r="F199" s="89">
        <v>7.8293024436933048E-2</v>
      </c>
      <c r="G199" s="90">
        <v>1051.8900000000001</v>
      </c>
      <c r="H199" s="89">
        <v>0.11411622064834337</v>
      </c>
      <c r="I199" s="90">
        <v>623.29999999999995</v>
      </c>
      <c r="J199" s="194">
        <v>5.5037441575036129E-2</v>
      </c>
      <c r="K199" s="76">
        <v>-36.820371644872687</v>
      </c>
      <c r="L199" s="76">
        <v>-40.744754679671836</v>
      </c>
      <c r="M199" s="14"/>
      <c r="DJ199" s="73"/>
      <c r="DK199" s="73"/>
    </row>
    <row r="200" spans="2:115" ht="18" customHeight="1">
      <c r="B200" s="84" t="s">
        <v>46</v>
      </c>
      <c r="C200" s="90">
        <v>153.9</v>
      </c>
      <c r="D200" s="89">
        <v>7.1365145680189854E-2</v>
      </c>
      <c r="E200" s="90">
        <v>166.94999999999996</v>
      </c>
      <c r="F200" s="89">
        <v>7.1192921730642567E-2</v>
      </c>
      <c r="G200" s="90">
        <v>693.67</v>
      </c>
      <c r="H200" s="89">
        <v>7.5254065327302597E-2</v>
      </c>
      <c r="I200" s="90">
        <v>956.92000000000007</v>
      </c>
      <c r="J200" s="194">
        <v>8.4496115180464598E-2</v>
      </c>
      <c r="K200" s="76">
        <v>8.4795321637426859</v>
      </c>
      <c r="L200" s="76">
        <v>37.950322199316687</v>
      </c>
      <c r="M200" s="14"/>
      <c r="DJ200" s="73"/>
      <c r="DK200" s="73"/>
    </row>
    <row r="201" spans="2:115" ht="18" customHeight="1">
      <c r="B201" s="84" t="s">
        <v>47</v>
      </c>
      <c r="C201" s="94">
        <v>103.15</v>
      </c>
      <c r="D201" s="89" t="s">
        <v>216</v>
      </c>
      <c r="E201" s="94">
        <v>21.7</v>
      </c>
      <c r="F201" s="89" t="s">
        <v>216</v>
      </c>
      <c r="G201" s="90">
        <v>186.59</v>
      </c>
      <c r="H201" s="89" t="s">
        <v>216</v>
      </c>
      <c r="I201" s="90">
        <v>63.030000000000008</v>
      </c>
      <c r="J201" s="100" t="s">
        <v>216</v>
      </c>
      <c r="K201" s="76">
        <v>-78.962675714978189</v>
      </c>
      <c r="L201" s="76">
        <v>-66.220054665308965</v>
      </c>
      <c r="M201" s="14"/>
      <c r="DJ201" s="73"/>
      <c r="DK201" s="73"/>
    </row>
    <row r="202" spans="2:115" ht="18" customHeight="1">
      <c r="B202" s="84" t="s">
        <v>48</v>
      </c>
      <c r="C202" s="99">
        <v>14739.130000000001</v>
      </c>
      <c r="D202" s="89">
        <v>6.8346988931075812</v>
      </c>
      <c r="E202" s="99">
        <v>7009.55</v>
      </c>
      <c r="F202" s="89">
        <v>2.9891005960888029</v>
      </c>
      <c r="G202" s="90">
        <v>18284.32</v>
      </c>
      <c r="H202" s="89">
        <v>1.9836080726358434</v>
      </c>
      <c r="I202" s="90">
        <v>20556.47</v>
      </c>
      <c r="J202" s="194">
        <v>1.8151380019476706</v>
      </c>
      <c r="K202" s="76">
        <v>-52.442579718070192</v>
      </c>
      <c r="L202" s="76">
        <v>12.426767853548837</v>
      </c>
      <c r="M202" s="14"/>
      <c r="DJ202" s="73"/>
      <c r="DK202" s="73"/>
    </row>
    <row r="203" spans="2:115" ht="18" customHeight="1">
      <c r="B203" s="84" t="s">
        <v>49</v>
      </c>
      <c r="C203" s="94">
        <v>8.1999999999999993</v>
      </c>
      <c r="D203" s="89" t="s">
        <v>216</v>
      </c>
      <c r="E203" s="94">
        <v>25.4</v>
      </c>
      <c r="F203" s="89" t="s">
        <v>216</v>
      </c>
      <c r="G203" s="90">
        <v>164</v>
      </c>
      <c r="H203" s="89" t="s">
        <v>216</v>
      </c>
      <c r="I203" s="90">
        <v>539.94000000000005</v>
      </c>
      <c r="J203" s="194" t="s">
        <v>216</v>
      </c>
      <c r="K203" s="76">
        <v>209.7560975609756</v>
      </c>
      <c r="L203" s="76">
        <v>229.23170731707319</v>
      </c>
      <c r="M203" s="14"/>
      <c r="DJ203" s="73"/>
      <c r="DK203" s="73"/>
    </row>
    <row r="204" spans="2:115" ht="18" customHeight="1">
      <c r="B204" s="84" t="s">
        <v>50</v>
      </c>
      <c r="C204" s="99">
        <v>9288.7000000000116</v>
      </c>
      <c r="D204" s="89">
        <v>4.3072737406080597</v>
      </c>
      <c r="E204" s="99">
        <v>2819.0999999999981</v>
      </c>
      <c r="F204" s="89">
        <v>1.2021561284866986</v>
      </c>
      <c r="G204" s="90">
        <v>20902.97</v>
      </c>
      <c r="H204" s="89">
        <v>2.2676971325192765</v>
      </c>
      <c r="I204" s="90">
        <v>16592.41</v>
      </c>
      <c r="J204" s="194">
        <v>1.465111175941032</v>
      </c>
      <c r="K204" s="76">
        <v>-69.650220159979327</v>
      </c>
      <c r="L204" s="76">
        <v>-20.621758534791958</v>
      </c>
      <c r="M204" s="14"/>
      <c r="DJ204" s="73"/>
      <c r="DK204" s="73"/>
    </row>
    <row r="205" spans="2:115" ht="18" customHeight="1">
      <c r="B205" s="84" t="s">
        <v>51</v>
      </c>
      <c r="C205" s="99">
        <v>305.89999999999998</v>
      </c>
      <c r="D205" s="89">
        <v>0.14184924017914277</v>
      </c>
      <c r="E205" s="99">
        <v>230.35000000000002</v>
      </c>
      <c r="F205" s="89">
        <v>9.82287482518929E-2</v>
      </c>
      <c r="G205" s="90">
        <v>2922.95</v>
      </c>
      <c r="H205" s="89">
        <v>0.31710160486750061</v>
      </c>
      <c r="I205" s="90">
        <v>2553.9</v>
      </c>
      <c r="J205" s="194">
        <v>0.2255095813227736</v>
      </c>
      <c r="K205" s="76">
        <v>-24.69761359921543</v>
      </c>
      <c r="L205" s="76">
        <v>-12.625942968576254</v>
      </c>
      <c r="M205" s="14"/>
      <c r="DJ205" s="73"/>
      <c r="DK205" s="73"/>
    </row>
    <row r="206" spans="2:115" ht="18" customHeight="1">
      <c r="B206" s="84" t="s">
        <v>52</v>
      </c>
      <c r="C206" s="99">
        <v>86.7</v>
      </c>
      <c r="D206" s="89" t="s">
        <v>216</v>
      </c>
      <c r="E206" s="99">
        <v>64.400000000000006</v>
      </c>
      <c r="F206" s="89" t="s">
        <v>216</v>
      </c>
      <c r="G206" s="90">
        <v>1647.14</v>
      </c>
      <c r="H206" s="89">
        <v>0.17869301132125248</v>
      </c>
      <c r="I206" s="90">
        <v>952.71999999999991</v>
      </c>
      <c r="J206" s="194">
        <v>8.4125254832935065E-2</v>
      </c>
      <c r="K206" s="76">
        <v>-25.720876585928487</v>
      </c>
      <c r="L206" s="76">
        <v>-42.159136442561049</v>
      </c>
      <c r="M206" s="14"/>
      <c r="DJ206" s="73"/>
      <c r="DK206" s="73"/>
    </row>
    <row r="207" spans="2:115" ht="18" customHeight="1">
      <c r="B207" s="84" t="s">
        <v>99</v>
      </c>
      <c r="C207" s="99">
        <v>146865.13999999998</v>
      </c>
      <c r="D207" s="89">
        <v>68.103002673433906</v>
      </c>
      <c r="E207" s="99">
        <v>200152.80000000005</v>
      </c>
      <c r="F207" s="89">
        <v>85.351677894992278</v>
      </c>
      <c r="G207" s="90">
        <v>702893.60500000056</v>
      </c>
      <c r="H207" s="89">
        <v>76.254705074189843</v>
      </c>
      <c r="I207" s="90">
        <v>981621.91999999993</v>
      </c>
      <c r="J207" s="194">
        <v>86.677296760428035</v>
      </c>
      <c r="K207" s="76">
        <v>36.283395773837121</v>
      </c>
      <c r="L207" s="76">
        <v>39.654410428161469</v>
      </c>
      <c r="M207" s="14"/>
      <c r="DJ207" s="73"/>
      <c r="DK207" s="73"/>
    </row>
    <row r="208" spans="2:115" ht="18" customHeight="1">
      <c r="B208" s="84" t="s">
        <v>53</v>
      </c>
      <c r="C208" s="99">
        <v>6941.88</v>
      </c>
      <c r="D208" s="89">
        <v>3.219027144213102</v>
      </c>
      <c r="E208" s="99">
        <v>259.79999999999995</v>
      </c>
      <c r="F208" s="89">
        <v>0.11078718817383011</v>
      </c>
      <c r="G208" s="90">
        <v>55763.840000000004</v>
      </c>
      <c r="H208" s="89">
        <v>6.0496427094457736</v>
      </c>
      <c r="I208" s="90">
        <v>2274.62</v>
      </c>
      <c r="J208" s="194">
        <v>0.20084913421371522</v>
      </c>
      <c r="K208" s="76">
        <v>-96.257497968849933</v>
      </c>
      <c r="L208" s="76">
        <v>-95.920976747655828</v>
      </c>
      <c r="M208" s="14"/>
      <c r="DJ208" s="73"/>
      <c r="DK208" s="73"/>
    </row>
    <row r="209" spans="2:115" ht="18" customHeight="1">
      <c r="B209" s="84" t="s">
        <v>75</v>
      </c>
      <c r="C209" s="94">
        <v>10.7</v>
      </c>
      <c r="D209" s="89" t="s">
        <v>216</v>
      </c>
      <c r="E209" s="94">
        <v>12.45</v>
      </c>
      <c r="F209" s="89" t="s">
        <v>216</v>
      </c>
      <c r="G209" s="90">
        <v>63.910000000000004</v>
      </c>
      <c r="H209" s="89" t="s">
        <v>216</v>
      </c>
      <c r="I209" s="90">
        <v>75.17</v>
      </c>
      <c r="J209" s="194" t="s">
        <v>216</v>
      </c>
      <c r="K209" s="76">
        <v>16.355140186915882</v>
      </c>
      <c r="L209" s="76">
        <v>17.618526052260997</v>
      </c>
      <c r="M209" s="14"/>
      <c r="DJ209" s="73"/>
      <c r="DK209" s="73"/>
    </row>
    <row r="210" spans="2:115" ht="18" customHeight="1">
      <c r="B210" s="84" t="s">
        <v>54</v>
      </c>
      <c r="C210" s="94">
        <v>9119.4499999999243</v>
      </c>
      <c r="D210" s="89">
        <v>4.2287906288057311</v>
      </c>
      <c r="E210" s="94">
        <v>12220.699999999953</v>
      </c>
      <c r="F210" s="89">
        <v>5.2113048133792175</v>
      </c>
      <c r="G210" s="94">
        <v>59816.724999999744</v>
      </c>
      <c r="H210" s="89">
        <v>6.4893273902796365</v>
      </c>
      <c r="I210" s="94">
        <v>78875.509999999776</v>
      </c>
      <c r="J210" s="194">
        <v>6.9647140595638799</v>
      </c>
      <c r="K210" s="76">
        <v>34.006985070371563</v>
      </c>
      <c r="L210" s="76">
        <v>31.861966699112987</v>
      </c>
      <c r="DJ210" s="73"/>
      <c r="DK210" s="73"/>
    </row>
    <row r="211" spans="2:115" ht="3" customHeight="1">
      <c r="B211" s="321"/>
      <c r="C211" s="364"/>
      <c r="D211" s="365"/>
      <c r="E211" s="364"/>
      <c r="F211" s="365"/>
      <c r="G211" s="364"/>
      <c r="H211" s="365"/>
      <c r="I211" s="364"/>
      <c r="J211" s="367"/>
      <c r="K211" s="367"/>
      <c r="L211" s="367"/>
      <c r="DJ211" s="73"/>
      <c r="DK211" s="73"/>
    </row>
    <row r="212" spans="2:115" ht="24" customHeight="1">
      <c r="B212" s="23"/>
      <c r="C212" s="23"/>
      <c r="D212" s="23"/>
      <c r="E212" s="23"/>
      <c r="F212" s="23"/>
      <c r="G212" s="23"/>
      <c r="H212" s="23"/>
      <c r="I212" s="23"/>
      <c r="J212" s="23"/>
      <c r="K212" s="23"/>
      <c r="L212" s="23"/>
    </row>
    <row r="213" spans="2:115" ht="12.75" customHeight="1">
      <c r="B213" s="12" t="s">
        <v>218</v>
      </c>
      <c r="C213" s="72"/>
      <c r="D213" s="72"/>
      <c r="E213" s="72"/>
      <c r="F213" s="72"/>
      <c r="G213" s="72"/>
      <c r="H213" s="72"/>
      <c r="I213" s="72"/>
      <c r="J213" s="72"/>
      <c r="K213" s="72"/>
      <c r="L213" s="72"/>
      <c r="M213" s="14"/>
    </row>
    <row r="214" spans="2:115" ht="21" customHeight="1">
      <c r="B214" s="548" t="s">
        <v>39</v>
      </c>
      <c r="C214" s="545" t="s">
        <v>12</v>
      </c>
      <c r="D214" s="545"/>
      <c r="E214" s="545"/>
      <c r="F214" s="545"/>
      <c r="G214" s="545"/>
      <c r="H214" s="545"/>
      <c r="I214" s="545"/>
      <c r="J214" s="545"/>
      <c r="K214" s="545"/>
      <c r="L214" s="546"/>
      <c r="M214" s="14"/>
    </row>
    <row r="215" spans="2:115" ht="21" customHeight="1">
      <c r="B215" s="539"/>
      <c r="C215" s="554" t="s">
        <v>285</v>
      </c>
      <c r="D215" s="554"/>
      <c r="E215" s="554"/>
      <c r="F215" s="554"/>
      <c r="G215" s="604" t="s">
        <v>240</v>
      </c>
      <c r="H215" s="604"/>
      <c r="I215" s="604"/>
      <c r="J215" s="604"/>
      <c r="K215" s="554" t="s">
        <v>1</v>
      </c>
      <c r="L215" s="538"/>
      <c r="M215" s="14"/>
    </row>
    <row r="216" spans="2:115" ht="21" customHeight="1">
      <c r="B216" s="549"/>
      <c r="C216" s="310">
        <v>2023</v>
      </c>
      <c r="D216" s="306" t="s">
        <v>40</v>
      </c>
      <c r="E216" s="310">
        <v>2024</v>
      </c>
      <c r="F216" s="306" t="s">
        <v>40</v>
      </c>
      <c r="G216" s="310">
        <v>2023</v>
      </c>
      <c r="H216" s="306" t="s">
        <v>40</v>
      </c>
      <c r="I216" s="310">
        <v>2024</v>
      </c>
      <c r="J216" s="306" t="s">
        <v>40</v>
      </c>
      <c r="K216" s="310" t="s">
        <v>210</v>
      </c>
      <c r="L216" s="311" t="s">
        <v>41</v>
      </c>
      <c r="M216" s="14"/>
    </row>
    <row r="217" spans="2:115" ht="18" customHeight="1">
      <c r="B217" s="106" t="s">
        <v>42</v>
      </c>
      <c r="C217" s="98">
        <v>221031.73000000007</v>
      </c>
      <c r="D217" s="89">
        <v>100</v>
      </c>
      <c r="E217" s="98">
        <v>190787.99999999997</v>
      </c>
      <c r="F217" s="89">
        <v>100</v>
      </c>
      <c r="G217" s="88">
        <v>1015533.3799999986</v>
      </c>
      <c r="H217" s="89">
        <v>100</v>
      </c>
      <c r="I217" s="88">
        <v>963893.13000000082</v>
      </c>
      <c r="J217" s="194">
        <v>100</v>
      </c>
      <c r="K217" s="76">
        <v>-13.682981171979247</v>
      </c>
      <c r="L217" s="76">
        <v>-5.0850371850898686</v>
      </c>
      <c r="M217" s="14"/>
      <c r="DJ217" s="73"/>
      <c r="DK217" s="73"/>
    </row>
    <row r="218" spans="2:115" ht="18" customHeight="1">
      <c r="B218" s="84" t="s">
        <v>43</v>
      </c>
      <c r="C218" s="99">
        <v>238.3</v>
      </c>
      <c r="D218" s="89">
        <v>0.10781257514475408</v>
      </c>
      <c r="E218" s="99">
        <v>31.95</v>
      </c>
      <c r="F218" s="89" t="s">
        <v>216</v>
      </c>
      <c r="G218" s="90">
        <v>1578.83</v>
      </c>
      <c r="H218" s="89">
        <v>0.15546805561428242</v>
      </c>
      <c r="I218" s="90">
        <v>271.46999999999997</v>
      </c>
      <c r="J218" s="194" t="s">
        <v>216</v>
      </c>
      <c r="K218" s="76">
        <v>-86.592530423835498</v>
      </c>
      <c r="L218" s="76">
        <v>-82.805621884560082</v>
      </c>
      <c r="M218" s="14"/>
      <c r="DJ218" s="73"/>
      <c r="DK218" s="73"/>
    </row>
    <row r="219" spans="2:115" ht="18" customHeight="1">
      <c r="B219" s="84" t="s">
        <v>44</v>
      </c>
      <c r="C219" s="99">
        <v>9268.14</v>
      </c>
      <c r="D219" s="89">
        <v>4.1931264800759589</v>
      </c>
      <c r="E219" s="99">
        <v>381.8</v>
      </c>
      <c r="F219" s="89">
        <v>0.20011740780342585</v>
      </c>
      <c r="G219" s="90">
        <v>15371.78</v>
      </c>
      <c r="H219" s="89">
        <v>1.5136656561697679</v>
      </c>
      <c r="I219" s="90">
        <v>1594.75</v>
      </c>
      <c r="J219" s="194">
        <v>0.1654488397484479</v>
      </c>
      <c r="K219" s="76">
        <v>-95.880511084208905</v>
      </c>
      <c r="L219" s="76">
        <v>-89.625469529228226</v>
      </c>
      <c r="M219" s="14"/>
      <c r="DJ219" s="73"/>
      <c r="DK219" s="73"/>
    </row>
    <row r="220" spans="2:115" ht="18" customHeight="1">
      <c r="B220" s="84" t="s">
        <v>45</v>
      </c>
      <c r="C220" s="90">
        <v>19.899999999999999</v>
      </c>
      <c r="D220" s="89" t="s">
        <v>216</v>
      </c>
      <c r="E220" s="90">
        <v>11.8</v>
      </c>
      <c r="F220" s="89" t="s">
        <v>216</v>
      </c>
      <c r="G220" s="90">
        <v>114.97</v>
      </c>
      <c r="H220" s="89" t="s">
        <v>216</v>
      </c>
      <c r="I220" s="90">
        <v>38.68</v>
      </c>
      <c r="J220" s="194" t="s">
        <v>216</v>
      </c>
      <c r="K220" s="76">
        <v>-40.703517587939686</v>
      </c>
      <c r="L220" s="76">
        <v>-66.356440810646262</v>
      </c>
      <c r="M220" s="14"/>
      <c r="DJ220" s="73"/>
      <c r="DK220" s="73"/>
    </row>
    <row r="221" spans="2:115" ht="18" customHeight="1">
      <c r="B221" s="84" t="s">
        <v>46</v>
      </c>
      <c r="C221" s="90">
        <v>113.3</v>
      </c>
      <c r="D221" s="89">
        <v>5.1259608744862087E-2</v>
      </c>
      <c r="E221" s="90">
        <v>88.999999999999986</v>
      </c>
      <c r="F221" s="89" t="s">
        <v>216</v>
      </c>
      <c r="G221" s="90">
        <v>619.79</v>
      </c>
      <c r="H221" s="89">
        <v>6.1030982556181536E-2</v>
      </c>
      <c r="I221" s="90">
        <v>536.1099999999999</v>
      </c>
      <c r="J221" s="194">
        <v>5.5619236543370677E-2</v>
      </c>
      <c r="K221" s="76">
        <v>-21.44748455428067</v>
      </c>
      <c r="L221" s="76">
        <v>-13.501347230513549</v>
      </c>
      <c r="M221" s="14"/>
      <c r="DJ221" s="73"/>
      <c r="DK221" s="73"/>
    </row>
    <row r="222" spans="2:115" ht="18" customHeight="1">
      <c r="B222" s="84" t="s">
        <v>47</v>
      </c>
      <c r="C222" s="94">
        <v>0</v>
      </c>
      <c r="D222" s="89">
        <v>0</v>
      </c>
      <c r="E222" s="94">
        <v>0</v>
      </c>
      <c r="F222" s="89">
        <v>0</v>
      </c>
      <c r="G222" s="90">
        <v>0</v>
      </c>
      <c r="H222" s="89">
        <v>0</v>
      </c>
      <c r="I222" s="90">
        <v>0</v>
      </c>
      <c r="J222" s="194">
        <v>0</v>
      </c>
      <c r="K222" s="76" t="s">
        <v>110</v>
      </c>
      <c r="L222" s="76" t="s">
        <v>110</v>
      </c>
      <c r="M222" s="14"/>
      <c r="DJ222" s="73"/>
      <c r="DK222" s="73"/>
    </row>
    <row r="223" spans="2:115" ht="18" customHeight="1">
      <c r="B223" s="84" t="s">
        <v>48</v>
      </c>
      <c r="C223" s="99">
        <v>10276.600000000008</v>
      </c>
      <c r="D223" s="89">
        <v>4.6493777160410428</v>
      </c>
      <c r="E223" s="99">
        <v>3215.8499999999976</v>
      </c>
      <c r="F223" s="89">
        <v>1.6855619850305041</v>
      </c>
      <c r="G223" s="90">
        <v>18669.02</v>
      </c>
      <c r="H223" s="89">
        <v>1.8383462688346124</v>
      </c>
      <c r="I223" s="90">
        <v>8630.52</v>
      </c>
      <c r="J223" s="194">
        <v>0.89538142055229641</v>
      </c>
      <c r="K223" s="76">
        <v>-68.707062647179029</v>
      </c>
      <c r="L223" s="76">
        <v>-53.770899597300769</v>
      </c>
      <c r="M223" s="14"/>
      <c r="DJ223" s="73"/>
      <c r="DK223" s="73"/>
    </row>
    <row r="224" spans="2:115" ht="18" customHeight="1">
      <c r="B224" s="84" t="s">
        <v>49</v>
      </c>
      <c r="C224" s="90">
        <v>8.4</v>
      </c>
      <c r="D224" s="89" t="s">
        <v>216</v>
      </c>
      <c r="E224" s="90">
        <v>80.95</v>
      </c>
      <c r="F224" s="89" t="s">
        <v>216</v>
      </c>
      <c r="G224" s="90">
        <v>238.2</v>
      </c>
      <c r="H224" s="89" t="s">
        <v>216</v>
      </c>
      <c r="I224" s="90">
        <v>2801.21</v>
      </c>
      <c r="J224" s="194">
        <v>0.29061416798353962</v>
      </c>
      <c r="K224" s="76">
        <v>863.69047619047615</v>
      </c>
      <c r="L224" s="100">
        <v>1075.9907640638121</v>
      </c>
      <c r="M224" s="14"/>
      <c r="DJ224" s="73"/>
      <c r="DK224" s="73"/>
    </row>
    <row r="225" spans="2:115" ht="18" customHeight="1">
      <c r="B225" s="84" t="s">
        <v>50</v>
      </c>
      <c r="C225" s="99">
        <v>6497.2000000000007</v>
      </c>
      <c r="D225" s="89">
        <v>2.9394874663470256</v>
      </c>
      <c r="E225" s="99">
        <v>3628.6999999999989</v>
      </c>
      <c r="F225" s="89">
        <v>1.9019540012998719</v>
      </c>
      <c r="G225" s="90">
        <v>18485.86</v>
      </c>
      <c r="H225" s="89">
        <v>1.8203104264283294</v>
      </c>
      <c r="I225" s="90">
        <v>17748.059999999994</v>
      </c>
      <c r="J225" s="194">
        <v>1.841289189393847</v>
      </c>
      <c r="K225" s="76">
        <v>-44.149787600812665</v>
      </c>
      <c r="L225" s="76">
        <v>-3.991158647744808</v>
      </c>
      <c r="M225" s="14"/>
      <c r="DJ225" s="73"/>
      <c r="DK225" s="73"/>
    </row>
    <row r="226" spans="2:115" ht="18" customHeight="1">
      <c r="B226" s="84" t="s">
        <v>51</v>
      </c>
      <c r="C226" s="99">
        <v>216.05</v>
      </c>
      <c r="D226" s="89">
        <v>9.7746147125573307E-2</v>
      </c>
      <c r="E226" s="99">
        <v>212.65</v>
      </c>
      <c r="F226" s="89">
        <v>0.11145879195756547</v>
      </c>
      <c r="G226" s="90">
        <v>2637.25</v>
      </c>
      <c r="H226" s="89">
        <v>0.25969111916340981</v>
      </c>
      <c r="I226" s="90">
        <v>1923.7899999999997</v>
      </c>
      <c r="J226" s="194">
        <v>0.1995854042449704</v>
      </c>
      <c r="K226" s="76">
        <v>-1.5737097894006014</v>
      </c>
      <c r="L226" s="76">
        <v>-27.053180396246091</v>
      </c>
      <c r="M226" s="14"/>
      <c r="DJ226" s="73"/>
      <c r="DK226" s="73"/>
    </row>
    <row r="227" spans="2:115" ht="18" customHeight="1">
      <c r="B227" s="84" t="s">
        <v>52</v>
      </c>
      <c r="C227" s="99">
        <v>45.9</v>
      </c>
      <c r="D227" s="89" t="s">
        <v>216</v>
      </c>
      <c r="E227" s="99">
        <v>75.599999999999994</v>
      </c>
      <c r="F227" s="89" t="s">
        <v>216</v>
      </c>
      <c r="G227" s="90">
        <v>1008.06</v>
      </c>
      <c r="H227" s="89">
        <v>9.9264093121193261E-2</v>
      </c>
      <c r="I227" s="90">
        <v>1329.0800000000002</v>
      </c>
      <c r="J227" s="194">
        <v>0.1378866555465541</v>
      </c>
      <c r="K227" s="76">
        <v>64.705882352941174</v>
      </c>
      <c r="L227" s="76">
        <v>31.845326667063478</v>
      </c>
      <c r="M227" s="14"/>
      <c r="DJ227" s="73"/>
      <c r="DK227" s="73"/>
    </row>
    <row r="228" spans="2:115" ht="18" customHeight="1">
      <c r="B228" s="84" t="s">
        <v>99</v>
      </c>
      <c r="C228" s="99">
        <v>183181.29000000007</v>
      </c>
      <c r="D228" s="89">
        <v>82.87556270767098</v>
      </c>
      <c r="E228" s="99">
        <v>172246.99999999997</v>
      </c>
      <c r="F228" s="89">
        <v>90.281883556617814</v>
      </c>
      <c r="G228" s="90">
        <v>869910.3</v>
      </c>
      <c r="H228" s="89">
        <v>85.66043392881889</v>
      </c>
      <c r="I228" s="90">
        <v>846845.84000000067</v>
      </c>
      <c r="J228" s="194">
        <v>87.856818732591236</v>
      </c>
      <c r="K228" s="76">
        <v>-5.9691085263129278</v>
      </c>
      <c r="L228" s="76">
        <v>-2.6513607207547807</v>
      </c>
      <c r="M228" s="14"/>
      <c r="DJ228" s="73"/>
      <c r="DK228" s="73"/>
    </row>
    <row r="229" spans="2:115" ht="18" customHeight="1">
      <c r="B229" s="84" t="s">
        <v>53</v>
      </c>
      <c r="C229" s="99">
        <v>8369.15</v>
      </c>
      <c r="D229" s="89">
        <v>3.7864020699652472</v>
      </c>
      <c r="E229" s="99">
        <v>107.54999999999998</v>
      </c>
      <c r="F229" s="89">
        <v>5.6371469903767527E-2</v>
      </c>
      <c r="G229" s="90">
        <v>68354.489999999991</v>
      </c>
      <c r="H229" s="89">
        <v>6.7308954433383654</v>
      </c>
      <c r="I229" s="90">
        <v>1088.3499999999999</v>
      </c>
      <c r="J229" s="194">
        <v>0.1129118951184971</v>
      </c>
      <c r="K229" s="76">
        <v>-98.714923259829263</v>
      </c>
      <c r="L229" s="76">
        <v>-98.407785648024003</v>
      </c>
      <c r="M229" s="14"/>
      <c r="DJ229" s="73"/>
      <c r="DK229" s="73"/>
    </row>
    <row r="230" spans="2:115" ht="18" customHeight="1">
      <c r="B230" s="84" t="s">
        <v>75</v>
      </c>
      <c r="C230" s="94">
        <v>7</v>
      </c>
      <c r="D230" s="89" t="s">
        <v>216</v>
      </c>
      <c r="E230" s="94">
        <v>12</v>
      </c>
      <c r="F230" s="89" t="s">
        <v>216</v>
      </c>
      <c r="G230" s="90">
        <v>50.56</v>
      </c>
      <c r="H230" s="89" t="s">
        <v>216</v>
      </c>
      <c r="I230" s="90">
        <v>29.39</v>
      </c>
      <c r="J230" s="194" t="s">
        <v>216</v>
      </c>
      <c r="K230" s="76">
        <v>71.428571428571416</v>
      </c>
      <c r="L230" s="76">
        <v>-41.871044303797468</v>
      </c>
      <c r="M230" s="14"/>
      <c r="DJ230" s="73"/>
      <c r="DK230" s="73"/>
    </row>
    <row r="231" spans="2:115" ht="18" customHeight="1">
      <c r="B231" s="84" t="s">
        <v>54</v>
      </c>
      <c r="C231" s="94">
        <v>2790.5</v>
      </c>
      <c r="D231" s="89">
        <v>1.2624884219111887</v>
      </c>
      <c r="E231" s="94">
        <v>10693.150000000023</v>
      </c>
      <c r="F231" s="89">
        <v>5.6047288089397789</v>
      </c>
      <c r="G231" s="94">
        <v>18494.269999998505</v>
      </c>
      <c r="H231" s="89">
        <v>1.8211385626731964</v>
      </c>
      <c r="I231" s="94">
        <v>81055.880000000121</v>
      </c>
      <c r="J231" s="194">
        <v>8.4092185613979886</v>
      </c>
      <c r="K231" s="76">
        <v>283.19835154990142</v>
      </c>
      <c r="L231" s="76">
        <v>338.27563888707147</v>
      </c>
      <c r="M231" s="91"/>
      <c r="DJ231" s="73"/>
      <c r="DK231" s="73"/>
    </row>
    <row r="232" spans="2:115" ht="3" customHeight="1">
      <c r="B232" s="321"/>
      <c r="C232" s="364"/>
      <c r="D232" s="365"/>
      <c r="E232" s="364"/>
      <c r="F232" s="365"/>
      <c r="G232" s="364"/>
      <c r="H232" s="365"/>
      <c r="I232" s="364"/>
      <c r="J232" s="367"/>
      <c r="K232" s="367"/>
      <c r="L232" s="367"/>
      <c r="M232" s="91"/>
      <c r="DJ232" s="73"/>
      <c r="DK232" s="73"/>
    </row>
    <row r="233" spans="2:115" ht="24" customHeight="1">
      <c r="B233" s="84"/>
      <c r="C233" s="94"/>
      <c r="D233" s="89"/>
      <c r="E233" s="94"/>
      <c r="F233" s="89"/>
      <c r="G233" s="94"/>
      <c r="H233" s="89"/>
      <c r="I233" s="94"/>
      <c r="J233" s="89"/>
      <c r="K233" s="194"/>
      <c r="L233" s="194"/>
      <c r="M233" s="85"/>
    </row>
    <row r="234" spans="2:115" ht="12.75" customHeight="1">
      <c r="B234" s="12" t="s">
        <v>218</v>
      </c>
      <c r="C234" s="101"/>
      <c r="D234" s="101"/>
      <c r="E234" s="101"/>
      <c r="F234" s="101"/>
      <c r="G234" s="101"/>
      <c r="H234" s="101"/>
      <c r="I234" s="101"/>
      <c r="J234" s="101"/>
      <c r="K234" s="101"/>
      <c r="L234" s="101"/>
      <c r="M234" s="14"/>
    </row>
    <row r="235" spans="2:115" ht="21" customHeight="1">
      <c r="B235" s="548" t="s">
        <v>39</v>
      </c>
      <c r="C235" s="545" t="s">
        <v>13</v>
      </c>
      <c r="D235" s="545"/>
      <c r="E235" s="545"/>
      <c r="F235" s="545"/>
      <c r="G235" s="545"/>
      <c r="H235" s="545"/>
      <c r="I235" s="545"/>
      <c r="J235" s="545"/>
      <c r="K235" s="545"/>
      <c r="L235" s="546"/>
      <c r="M235" s="14"/>
    </row>
    <row r="236" spans="2:115" ht="21" customHeight="1">
      <c r="B236" s="539"/>
      <c r="C236" s="554" t="s">
        <v>285</v>
      </c>
      <c r="D236" s="554"/>
      <c r="E236" s="554"/>
      <c r="F236" s="554"/>
      <c r="G236" s="604" t="s">
        <v>240</v>
      </c>
      <c r="H236" s="604"/>
      <c r="I236" s="604"/>
      <c r="J236" s="604"/>
      <c r="K236" s="554" t="s">
        <v>1</v>
      </c>
      <c r="L236" s="538"/>
      <c r="M236" s="14"/>
    </row>
    <row r="237" spans="2:115" ht="21" customHeight="1">
      <c r="B237" s="549"/>
      <c r="C237" s="310">
        <v>2023</v>
      </c>
      <c r="D237" s="306" t="s">
        <v>40</v>
      </c>
      <c r="E237" s="310">
        <v>2024</v>
      </c>
      <c r="F237" s="306" t="s">
        <v>40</v>
      </c>
      <c r="G237" s="310">
        <v>2023</v>
      </c>
      <c r="H237" s="306" t="s">
        <v>40</v>
      </c>
      <c r="I237" s="310">
        <v>2024</v>
      </c>
      <c r="J237" s="306" t="s">
        <v>40</v>
      </c>
      <c r="K237" s="310" t="s">
        <v>210</v>
      </c>
      <c r="L237" s="311" t="s">
        <v>41</v>
      </c>
      <c r="M237" s="14"/>
    </row>
    <row r="238" spans="2:115" ht="18" customHeight="1">
      <c r="B238" s="106" t="s">
        <v>42</v>
      </c>
      <c r="C238" s="98">
        <v>104099.14000000001</v>
      </c>
      <c r="D238" s="89">
        <v>100</v>
      </c>
      <c r="E238" s="98">
        <v>105358.25000000001</v>
      </c>
      <c r="F238" s="89">
        <v>100</v>
      </c>
      <c r="G238" s="88">
        <v>500288.53999999992</v>
      </c>
      <c r="H238" s="89">
        <v>100</v>
      </c>
      <c r="I238" s="88">
        <v>537806.32999999996</v>
      </c>
      <c r="J238" s="194">
        <v>100</v>
      </c>
      <c r="K238" s="76">
        <v>1.2095296848753989</v>
      </c>
      <c r="L238" s="76">
        <v>7.4992303441529851</v>
      </c>
      <c r="M238" s="14"/>
      <c r="DJ238" s="73"/>
      <c r="DK238" s="73"/>
    </row>
    <row r="239" spans="2:115" ht="18" customHeight="1">
      <c r="B239" s="84" t="s">
        <v>43</v>
      </c>
      <c r="C239" s="99">
        <v>227.1</v>
      </c>
      <c r="D239" s="89">
        <v>0.21815742185766371</v>
      </c>
      <c r="E239" s="99">
        <v>27.2</v>
      </c>
      <c r="F239" s="89" t="s">
        <v>216</v>
      </c>
      <c r="G239" s="90">
        <v>1342.71</v>
      </c>
      <c r="H239" s="89">
        <v>0.2683871191612745</v>
      </c>
      <c r="I239" s="90">
        <v>209.10999999999999</v>
      </c>
      <c r="J239" s="194" t="s">
        <v>216</v>
      </c>
      <c r="K239" s="76">
        <v>-88.022897402025535</v>
      </c>
      <c r="L239" s="76">
        <v>-84.426272240468904</v>
      </c>
      <c r="M239" s="14"/>
      <c r="DJ239" s="73"/>
      <c r="DK239" s="73"/>
    </row>
    <row r="240" spans="2:115" ht="18" customHeight="1">
      <c r="B240" s="84" t="s">
        <v>44</v>
      </c>
      <c r="C240" s="99">
        <v>1092.25</v>
      </c>
      <c r="D240" s="89">
        <v>1.0492401762396883</v>
      </c>
      <c r="E240" s="99">
        <v>22.15</v>
      </c>
      <c r="F240" s="89" t="s">
        <v>216</v>
      </c>
      <c r="G240" s="90">
        <v>1842.88</v>
      </c>
      <c r="H240" s="89">
        <v>0.36836342483479639</v>
      </c>
      <c r="I240" s="90">
        <v>112.03</v>
      </c>
      <c r="J240" s="194" t="s">
        <v>216</v>
      </c>
      <c r="K240" s="76">
        <v>-97.972075989929039</v>
      </c>
      <c r="L240" s="76">
        <v>-93.920928112519533</v>
      </c>
      <c r="M240" s="14"/>
      <c r="DJ240" s="73"/>
      <c r="DK240" s="73"/>
    </row>
    <row r="241" spans="2:115" ht="18" customHeight="1">
      <c r="B241" s="84" t="s">
        <v>45</v>
      </c>
      <c r="C241" s="90">
        <v>0</v>
      </c>
      <c r="D241" s="89">
        <v>0</v>
      </c>
      <c r="E241" s="90">
        <v>5.6</v>
      </c>
      <c r="F241" s="89" t="s">
        <v>216</v>
      </c>
      <c r="G241" s="90">
        <v>0</v>
      </c>
      <c r="H241" s="89">
        <v>0</v>
      </c>
      <c r="I241" s="90">
        <v>27.16</v>
      </c>
      <c r="J241" s="194" t="s">
        <v>216</v>
      </c>
      <c r="K241" s="76" t="s">
        <v>110</v>
      </c>
      <c r="L241" s="76" t="s">
        <v>110</v>
      </c>
      <c r="M241" s="14"/>
      <c r="DJ241" s="73"/>
      <c r="DK241" s="73"/>
    </row>
    <row r="242" spans="2:115" ht="18" customHeight="1">
      <c r="B242" s="84" t="s">
        <v>46</v>
      </c>
      <c r="C242" s="90">
        <v>20.5</v>
      </c>
      <c r="D242" s="89" t="s">
        <v>216</v>
      </c>
      <c r="E242" s="90">
        <v>13.25</v>
      </c>
      <c r="F242" s="89" t="s">
        <v>216</v>
      </c>
      <c r="G242" s="90">
        <v>138.72</v>
      </c>
      <c r="H242" s="89" t="s">
        <v>216</v>
      </c>
      <c r="I242" s="90">
        <v>99.75</v>
      </c>
      <c r="J242" s="194" t="s">
        <v>216</v>
      </c>
      <c r="K242" s="76">
        <v>-35.365853658536587</v>
      </c>
      <c r="L242" s="76">
        <v>-28.092560553633216</v>
      </c>
      <c r="M242" s="14"/>
      <c r="DJ242" s="73"/>
      <c r="DK242" s="73"/>
    </row>
    <row r="243" spans="2:115" ht="18" customHeight="1">
      <c r="B243" s="84" t="s">
        <v>47</v>
      </c>
      <c r="C243" s="90">
        <v>0</v>
      </c>
      <c r="D243" s="89">
        <v>0</v>
      </c>
      <c r="E243" s="90">
        <v>0</v>
      </c>
      <c r="F243" s="89">
        <v>0</v>
      </c>
      <c r="G243" s="90">
        <v>0</v>
      </c>
      <c r="H243" s="89">
        <v>0</v>
      </c>
      <c r="I243" s="90">
        <v>0</v>
      </c>
      <c r="J243" s="194">
        <v>0</v>
      </c>
      <c r="K243" s="76" t="s">
        <v>110</v>
      </c>
      <c r="L243" s="76" t="s">
        <v>110</v>
      </c>
      <c r="M243" s="14"/>
      <c r="DJ243" s="73"/>
      <c r="DK243" s="73"/>
    </row>
    <row r="244" spans="2:115" ht="18" customHeight="1">
      <c r="B244" s="84" t="s">
        <v>48</v>
      </c>
      <c r="C244" s="99">
        <v>2520.4</v>
      </c>
      <c r="D244" s="89">
        <v>2.4211535273009939</v>
      </c>
      <c r="E244" s="99">
        <v>577.85000000000014</v>
      </c>
      <c r="F244" s="89">
        <v>0.54846203311083852</v>
      </c>
      <c r="G244" s="90">
        <v>7032.1999999999971</v>
      </c>
      <c r="H244" s="89">
        <v>1.4056288397091803</v>
      </c>
      <c r="I244" s="90">
        <v>1507.18</v>
      </c>
      <c r="J244" s="194">
        <v>0.28024586471490587</v>
      </c>
      <c r="K244" s="76">
        <v>-77.073083637517854</v>
      </c>
      <c r="L244" s="76">
        <v>-78.567446887176132</v>
      </c>
      <c r="M244" s="14"/>
      <c r="DJ244" s="73"/>
      <c r="DK244" s="73"/>
    </row>
    <row r="245" spans="2:115" ht="18" customHeight="1">
      <c r="B245" s="84" t="s">
        <v>49</v>
      </c>
      <c r="C245" s="90">
        <v>51.65</v>
      </c>
      <c r="D245" s="89" t="s">
        <v>216</v>
      </c>
      <c r="E245" s="90">
        <v>17.799999999999997</v>
      </c>
      <c r="F245" s="89" t="s">
        <v>216</v>
      </c>
      <c r="G245" s="90">
        <v>1598.8</v>
      </c>
      <c r="H245" s="89">
        <v>0.31957557932468333</v>
      </c>
      <c r="I245" s="90">
        <v>671.52</v>
      </c>
      <c r="J245" s="194">
        <v>0.12486279215047544</v>
      </c>
      <c r="K245" s="76">
        <v>-65.537270087124881</v>
      </c>
      <c r="L245" s="76">
        <v>-57.998498874155622</v>
      </c>
      <c r="M245" s="14"/>
      <c r="DJ245" s="73"/>
      <c r="DK245" s="73"/>
    </row>
    <row r="246" spans="2:115" ht="18" customHeight="1">
      <c r="B246" s="84" t="s">
        <v>50</v>
      </c>
      <c r="C246" s="99">
        <v>3151.1000000000013</v>
      </c>
      <c r="D246" s="89">
        <v>3.0270182827639123</v>
      </c>
      <c r="E246" s="99">
        <v>475.25</v>
      </c>
      <c r="F246" s="89">
        <v>0.45108000559994105</v>
      </c>
      <c r="G246" s="90">
        <v>9231.3799999999992</v>
      </c>
      <c r="H246" s="89">
        <v>1.8452111655405901</v>
      </c>
      <c r="I246" s="90">
        <v>2832.389999999999</v>
      </c>
      <c r="J246" s="194">
        <v>0.52665612916828242</v>
      </c>
      <c r="K246" s="76">
        <v>-84.917965155025229</v>
      </c>
      <c r="L246" s="76">
        <v>-69.31780513855999</v>
      </c>
      <c r="M246" s="14"/>
      <c r="DJ246" s="73"/>
      <c r="DK246" s="73"/>
    </row>
    <row r="247" spans="2:115" ht="18" customHeight="1">
      <c r="B247" s="84" t="s">
        <v>51</v>
      </c>
      <c r="C247" s="99">
        <v>195.3</v>
      </c>
      <c r="D247" s="89">
        <v>0.18760961906121415</v>
      </c>
      <c r="E247" s="99">
        <v>110.90000000000002</v>
      </c>
      <c r="F247" s="89">
        <v>0.10525991082805571</v>
      </c>
      <c r="G247" s="90">
        <v>2175.59</v>
      </c>
      <c r="H247" s="89">
        <v>0.43486704692456085</v>
      </c>
      <c r="I247" s="90">
        <v>1052.02</v>
      </c>
      <c r="J247" s="194">
        <v>0.19561316803392778</v>
      </c>
      <c r="K247" s="76">
        <v>-43.215565796210953</v>
      </c>
      <c r="L247" s="76">
        <v>-51.644381524092317</v>
      </c>
      <c r="M247" s="14"/>
      <c r="DJ247" s="73"/>
      <c r="DK247" s="73"/>
    </row>
    <row r="248" spans="2:115" ht="18" customHeight="1">
      <c r="B248" s="84" t="s">
        <v>52</v>
      </c>
      <c r="C248" s="99">
        <v>32.049999999999997</v>
      </c>
      <c r="D248" s="89" t="s">
        <v>216</v>
      </c>
      <c r="E248" s="99">
        <v>93.5</v>
      </c>
      <c r="F248" s="89">
        <v>8.8744830139073111E-2</v>
      </c>
      <c r="G248" s="90">
        <v>649.48</v>
      </c>
      <c r="H248" s="89">
        <v>0.12982108284950925</v>
      </c>
      <c r="I248" s="90">
        <v>1593.5100000000002</v>
      </c>
      <c r="J248" s="194">
        <v>0.29629811162691233</v>
      </c>
      <c r="K248" s="76">
        <v>191.73166926677067</v>
      </c>
      <c r="L248" s="76">
        <v>145.35166594814314</v>
      </c>
      <c r="M248" s="14"/>
      <c r="DJ248" s="73"/>
      <c r="DK248" s="73"/>
    </row>
    <row r="249" spans="2:115" ht="18" customHeight="1">
      <c r="B249" s="84" t="s">
        <v>99</v>
      </c>
      <c r="C249" s="99">
        <v>90227.42</v>
      </c>
      <c r="D249" s="89">
        <v>86.674510471460181</v>
      </c>
      <c r="E249" s="99">
        <v>96987.14999999998</v>
      </c>
      <c r="F249" s="89">
        <v>92.054632646233188</v>
      </c>
      <c r="G249" s="90">
        <v>424929.78999999992</v>
      </c>
      <c r="H249" s="89">
        <v>84.936942589170641</v>
      </c>
      <c r="I249" s="90">
        <v>471775.16</v>
      </c>
      <c r="J249" s="194">
        <v>87.722128521618558</v>
      </c>
      <c r="K249" s="76">
        <v>7.4918799628760357</v>
      </c>
      <c r="L249" s="76">
        <v>11.024261207951547</v>
      </c>
      <c r="M249" s="14"/>
      <c r="DJ249" s="73"/>
      <c r="DK249" s="73"/>
    </row>
    <row r="250" spans="2:115" ht="18" customHeight="1">
      <c r="B250" s="84" t="s">
        <v>53</v>
      </c>
      <c r="C250" s="99">
        <v>4756.07</v>
      </c>
      <c r="D250" s="89">
        <v>4.5687889448462293</v>
      </c>
      <c r="E250" s="99">
        <v>144.75</v>
      </c>
      <c r="F250" s="89">
        <v>0.13738838676610515</v>
      </c>
      <c r="G250" s="90">
        <v>37230.39</v>
      </c>
      <c r="H250" s="89">
        <v>7.4417834955803714</v>
      </c>
      <c r="I250" s="90">
        <v>1570.4100000000003</v>
      </c>
      <c r="J250" s="194">
        <v>0.29200288512781181</v>
      </c>
      <c r="K250" s="76">
        <v>-96.95652082496683</v>
      </c>
      <c r="L250" s="76">
        <v>-95.781913646351811</v>
      </c>
      <c r="M250" s="14"/>
      <c r="DJ250" s="73"/>
      <c r="DK250" s="73"/>
    </row>
    <row r="251" spans="2:115" ht="18" customHeight="1">
      <c r="B251" s="84" t="s">
        <v>75</v>
      </c>
      <c r="C251" s="94">
        <v>7.55</v>
      </c>
      <c r="D251" s="89" t="s">
        <v>216</v>
      </c>
      <c r="E251" s="94">
        <v>0.55000000000000004</v>
      </c>
      <c r="F251" s="89" t="s">
        <v>216</v>
      </c>
      <c r="G251" s="90">
        <v>56.14</v>
      </c>
      <c r="H251" s="89" t="s">
        <v>216</v>
      </c>
      <c r="I251" s="90">
        <v>4.91</v>
      </c>
      <c r="J251" s="194" t="s">
        <v>216</v>
      </c>
      <c r="K251" s="76">
        <v>-92.715231788079464</v>
      </c>
      <c r="L251" s="76">
        <v>-91.254007837548983</v>
      </c>
      <c r="M251" s="14"/>
      <c r="DJ251" s="73"/>
      <c r="DK251" s="73"/>
    </row>
    <row r="252" spans="2:115" ht="18" customHeight="1">
      <c r="B252" s="84" t="s">
        <v>54</v>
      </c>
      <c r="C252" s="94">
        <v>1817.7500000000146</v>
      </c>
      <c r="D252" s="89">
        <v>1.7461719664542994</v>
      </c>
      <c r="E252" s="94">
        <v>6882.300000000032</v>
      </c>
      <c r="F252" s="89">
        <v>6.5322838980336435</v>
      </c>
      <c r="G252" s="94">
        <v>14060.459999999963</v>
      </c>
      <c r="H252" s="89">
        <v>2.8104701338951248</v>
      </c>
      <c r="I252" s="94">
        <v>56351.180000000051</v>
      </c>
      <c r="J252" s="194">
        <v>10.477968900068554</v>
      </c>
      <c r="K252" s="76">
        <v>278.61642140008252</v>
      </c>
      <c r="L252" s="76">
        <v>300.77764169877798</v>
      </c>
      <c r="M252" s="91"/>
      <c r="DJ252" s="73"/>
      <c r="DK252" s="73"/>
    </row>
    <row r="253" spans="2:115" ht="3" customHeight="1">
      <c r="B253" s="289"/>
      <c r="C253" s="364"/>
      <c r="D253" s="365"/>
      <c r="E253" s="364"/>
      <c r="F253" s="365"/>
      <c r="G253" s="364"/>
      <c r="H253" s="365"/>
      <c r="I253" s="364"/>
      <c r="J253" s="367"/>
      <c r="K253" s="367"/>
      <c r="L253" s="367"/>
      <c r="M253" s="91"/>
      <c r="DJ253" s="73"/>
      <c r="DK253" s="73"/>
    </row>
    <row r="254" spans="2:115" ht="24" customHeight="1">
      <c r="B254" s="54"/>
      <c r="C254" s="94"/>
      <c r="D254" s="89"/>
      <c r="E254" s="94"/>
      <c r="F254" s="89"/>
      <c r="G254" s="94"/>
      <c r="H254" s="89"/>
      <c r="I254" s="94"/>
      <c r="J254" s="89"/>
      <c r="K254" s="95"/>
      <c r="L254" s="104"/>
    </row>
    <row r="255" spans="2:115" ht="12.75" customHeight="1">
      <c r="B255" s="12" t="s">
        <v>218</v>
      </c>
      <c r="C255" s="56"/>
      <c r="D255" s="56"/>
      <c r="E255" s="56"/>
      <c r="F255" s="56"/>
      <c r="G255" s="56"/>
      <c r="H255" s="56"/>
      <c r="I255" s="56"/>
      <c r="J255" s="56"/>
      <c r="K255" s="56"/>
      <c r="L255" s="56"/>
      <c r="M255" s="14"/>
    </row>
    <row r="256" spans="2:115" ht="21" customHeight="1">
      <c r="B256" s="548" t="s">
        <v>39</v>
      </c>
      <c r="C256" s="545" t="s">
        <v>423</v>
      </c>
      <c r="D256" s="545"/>
      <c r="E256" s="545"/>
      <c r="F256" s="545"/>
      <c r="G256" s="545"/>
      <c r="H256" s="545"/>
      <c r="I256" s="545"/>
      <c r="J256" s="545"/>
      <c r="K256" s="545"/>
      <c r="L256" s="546"/>
      <c r="M256" s="14"/>
    </row>
    <row r="257" spans="2:115" ht="21" customHeight="1">
      <c r="B257" s="539"/>
      <c r="C257" s="554" t="s">
        <v>285</v>
      </c>
      <c r="D257" s="554"/>
      <c r="E257" s="554"/>
      <c r="F257" s="554"/>
      <c r="G257" s="604" t="s">
        <v>240</v>
      </c>
      <c r="H257" s="604"/>
      <c r="I257" s="604"/>
      <c r="J257" s="604"/>
      <c r="K257" s="554" t="s">
        <v>1</v>
      </c>
      <c r="L257" s="538"/>
      <c r="M257" s="14"/>
    </row>
    <row r="258" spans="2:115" ht="21" customHeight="1">
      <c r="B258" s="549"/>
      <c r="C258" s="310">
        <v>2023</v>
      </c>
      <c r="D258" s="306" t="s">
        <v>40</v>
      </c>
      <c r="E258" s="310">
        <v>2024</v>
      </c>
      <c r="F258" s="306" t="s">
        <v>40</v>
      </c>
      <c r="G258" s="310">
        <v>2023</v>
      </c>
      <c r="H258" s="306" t="s">
        <v>40</v>
      </c>
      <c r="I258" s="310">
        <v>2024</v>
      </c>
      <c r="J258" s="306" t="s">
        <v>40</v>
      </c>
      <c r="K258" s="310" t="s">
        <v>210</v>
      </c>
      <c r="L258" s="311" t="s">
        <v>41</v>
      </c>
      <c r="M258" s="14"/>
    </row>
    <row r="259" spans="2:115" ht="18" customHeight="1">
      <c r="B259" s="106" t="s">
        <v>42</v>
      </c>
      <c r="C259" s="98">
        <v>4701846.74</v>
      </c>
      <c r="D259" s="89">
        <v>100</v>
      </c>
      <c r="E259" s="98">
        <v>3516813.6099999975</v>
      </c>
      <c r="F259" s="89">
        <v>100</v>
      </c>
      <c r="G259" s="98">
        <v>18224883.379999995</v>
      </c>
      <c r="H259" s="89">
        <v>100</v>
      </c>
      <c r="I259" s="98">
        <v>16724249.039999999</v>
      </c>
      <c r="J259" s="194">
        <v>100</v>
      </c>
      <c r="K259" s="76">
        <v>-25.203567779412573</v>
      </c>
      <c r="L259" s="76">
        <v>-8.2339859669379187</v>
      </c>
      <c r="M259" s="14"/>
      <c r="DJ259" s="73"/>
      <c r="DK259" s="73"/>
    </row>
    <row r="260" spans="2:115" ht="18" customHeight="1">
      <c r="B260" s="84" t="s">
        <v>43</v>
      </c>
      <c r="C260" s="99">
        <v>3504.25</v>
      </c>
      <c r="D260" s="89">
        <v>7.45292263609596E-2</v>
      </c>
      <c r="E260" s="99">
        <v>1287.3</v>
      </c>
      <c r="F260" s="89" t="s">
        <v>216</v>
      </c>
      <c r="G260" s="99">
        <v>21363.67</v>
      </c>
      <c r="H260" s="89">
        <v>0.11722253336032049</v>
      </c>
      <c r="I260" s="99">
        <v>9012.43</v>
      </c>
      <c r="J260" s="194">
        <v>5.3888398686509874E-2</v>
      </c>
      <c r="K260" s="76">
        <v>-63.264607262609694</v>
      </c>
      <c r="L260" s="76">
        <v>-57.814223866966671</v>
      </c>
      <c r="M260" s="14"/>
      <c r="DJ260" s="73"/>
      <c r="DK260" s="73"/>
    </row>
    <row r="261" spans="2:115" ht="18" customHeight="1">
      <c r="B261" s="84" t="s">
        <v>44</v>
      </c>
      <c r="C261" s="99">
        <v>2056820.9199999995</v>
      </c>
      <c r="D261" s="89">
        <v>43.744958815905591</v>
      </c>
      <c r="E261" s="99">
        <v>885913.60000000009</v>
      </c>
      <c r="F261" s="335">
        <v>25.190803330632033</v>
      </c>
      <c r="G261" s="99">
        <v>6343702.7700000005</v>
      </c>
      <c r="H261" s="89">
        <v>34.807919687220526</v>
      </c>
      <c r="I261" s="99">
        <v>3528300.370000001</v>
      </c>
      <c r="J261" s="195">
        <v>21.096913598698727</v>
      </c>
      <c r="K261" s="76">
        <v>-56.928014909533296</v>
      </c>
      <c r="L261" s="76">
        <v>-44.381057910126508</v>
      </c>
      <c r="M261" s="14"/>
      <c r="DJ261" s="73"/>
      <c r="DK261" s="73"/>
    </row>
    <row r="262" spans="2:115" ht="18" customHeight="1">
      <c r="B262" s="84" t="s">
        <v>45</v>
      </c>
      <c r="C262" s="99">
        <v>1934.0500000000002</v>
      </c>
      <c r="D262" s="89" t="s">
        <v>216</v>
      </c>
      <c r="E262" s="99">
        <v>668.3</v>
      </c>
      <c r="F262" s="89" t="s">
        <v>216</v>
      </c>
      <c r="G262" s="99">
        <v>6868.99</v>
      </c>
      <c r="H262" s="89" t="s">
        <v>216</v>
      </c>
      <c r="I262" s="99">
        <v>2425.8799999999997</v>
      </c>
      <c r="J262" s="194" t="s">
        <v>216</v>
      </c>
      <c r="K262" s="76">
        <v>-65.445567591323908</v>
      </c>
      <c r="L262" s="76">
        <v>-64.683599772310046</v>
      </c>
      <c r="M262" s="14"/>
      <c r="DJ262" s="73"/>
      <c r="DK262" s="73"/>
    </row>
    <row r="263" spans="2:115" ht="18" customHeight="1">
      <c r="B263" s="84" t="s">
        <v>46</v>
      </c>
      <c r="C263" s="99">
        <v>2441.9000000000005</v>
      </c>
      <c r="D263" s="89">
        <v>5.1934912706235944E-2</v>
      </c>
      <c r="E263" s="99">
        <v>1807</v>
      </c>
      <c r="F263" s="89">
        <v>5.1381739278471499E-2</v>
      </c>
      <c r="G263" s="99">
        <v>13253.1</v>
      </c>
      <c r="H263" s="89">
        <v>7.2719806890747876E-2</v>
      </c>
      <c r="I263" s="99">
        <v>10733.940000000002</v>
      </c>
      <c r="J263" s="194">
        <v>6.41818952487926E-2</v>
      </c>
      <c r="K263" s="76">
        <v>-26.000245710307546</v>
      </c>
      <c r="L263" s="76">
        <v>-19.00808112818887</v>
      </c>
      <c r="M263" s="14"/>
      <c r="DJ263" s="73"/>
      <c r="DK263" s="73"/>
    </row>
    <row r="264" spans="2:115" ht="18" customHeight="1">
      <c r="B264" s="84" t="s">
        <v>47</v>
      </c>
      <c r="C264" s="99">
        <v>763.30000000000018</v>
      </c>
      <c r="D264" s="89" t="s">
        <v>216</v>
      </c>
      <c r="E264" s="99">
        <v>3062.6499999999992</v>
      </c>
      <c r="F264" s="89">
        <v>8.7085934588384428E-2</v>
      </c>
      <c r="G264" s="99">
        <v>1203.53</v>
      </c>
      <c r="H264" s="89" t="s">
        <v>216</v>
      </c>
      <c r="I264" s="99">
        <v>5059.8</v>
      </c>
      <c r="J264" s="194" t="s">
        <v>216</v>
      </c>
      <c r="K264" s="76">
        <v>301.23804532949043</v>
      </c>
      <c r="L264" s="76">
        <v>320.41328425548181</v>
      </c>
      <c r="M264" s="14"/>
      <c r="DJ264" s="73"/>
      <c r="DK264" s="73"/>
    </row>
    <row r="265" spans="2:115" ht="18" customHeight="1">
      <c r="B265" s="84" t="s">
        <v>48</v>
      </c>
      <c r="C265" s="99">
        <v>161092.07000000079</v>
      </c>
      <c r="D265" s="89">
        <v>3.4261446386489576</v>
      </c>
      <c r="E265" s="99">
        <v>78124.500000000015</v>
      </c>
      <c r="F265" s="89">
        <v>2.221456939823435</v>
      </c>
      <c r="G265" s="99">
        <v>210492.05399999995</v>
      </c>
      <c r="H265" s="89">
        <v>1.1549706498039605</v>
      </c>
      <c r="I265" s="99">
        <v>193611.35</v>
      </c>
      <c r="J265" s="194">
        <v>1.1576684222827145</v>
      </c>
      <c r="K265" s="76">
        <v>-51.503199381571051</v>
      </c>
      <c r="L265" s="76">
        <v>-8.0196395442081574</v>
      </c>
      <c r="M265" s="14"/>
      <c r="DJ265" s="73"/>
      <c r="DK265" s="73"/>
    </row>
    <row r="266" spans="2:115" ht="18" customHeight="1">
      <c r="B266" s="84" t="s">
        <v>49</v>
      </c>
      <c r="C266" s="99">
        <v>408.04999999999995</v>
      </c>
      <c r="D266" s="89" t="s">
        <v>216</v>
      </c>
      <c r="E266" s="99">
        <v>274.90000000000003</v>
      </c>
      <c r="F266" s="89" t="s">
        <v>216</v>
      </c>
      <c r="G266" s="99">
        <v>9353.92</v>
      </c>
      <c r="H266" s="89">
        <v>5.1324992346809747E-2</v>
      </c>
      <c r="I266" s="99">
        <v>7346.77</v>
      </c>
      <c r="J266" s="194" t="s">
        <v>216</v>
      </c>
      <c r="K266" s="76">
        <v>-32.630805048400937</v>
      </c>
      <c r="L266" s="76">
        <v>-21.457848688036673</v>
      </c>
      <c r="M266" s="14"/>
      <c r="DJ266" s="73"/>
      <c r="DK266" s="73"/>
    </row>
    <row r="267" spans="2:115" ht="18" customHeight="1">
      <c r="B267" s="84" t="s">
        <v>50</v>
      </c>
      <c r="C267" s="99">
        <v>176284.67000000092</v>
      </c>
      <c r="D267" s="89">
        <v>3.7492644858092699</v>
      </c>
      <c r="E267" s="99">
        <v>70110.959999999992</v>
      </c>
      <c r="F267" s="89">
        <v>1.9935932857129735</v>
      </c>
      <c r="G267" s="99">
        <v>286177.91999999998</v>
      </c>
      <c r="H267" s="89">
        <v>1.5702592660431063</v>
      </c>
      <c r="I267" s="99">
        <v>248121.76999999996</v>
      </c>
      <c r="J267" s="194">
        <v>1.483604850696483</v>
      </c>
      <c r="K267" s="76">
        <v>-60.228555324748314</v>
      </c>
      <c r="L267" s="76">
        <v>-13.298073450250802</v>
      </c>
      <c r="M267" s="14"/>
      <c r="DJ267" s="73"/>
      <c r="DK267" s="73"/>
    </row>
    <row r="268" spans="2:115" ht="18" customHeight="1">
      <c r="B268" s="84" t="s">
        <v>51</v>
      </c>
      <c r="C268" s="99">
        <v>2565.5000000000005</v>
      </c>
      <c r="D268" s="89">
        <v>5.456366704117626E-2</v>
      </c>
      <c r="E268" s="99">
        <v>3286</v>
      </c>
      <c r="F268" s="89">
        <v>9.3436854050391441E-2</v>
      </c>
      <c r="G268" s="99">
        <v>25793.420000000002</v>
      </c>
      <c r="H268" s="89">
        <v>0.14152858738347662</v>
      </c>
      <c r="I268" s="99">
        <v>31587.930000000008</v>
      </c>
      <c r="J268" s="194">
        <v>0.18887502765864106</v>
      </c>
      <c r="K268" s="76">
        <v>28.084194114207751</v>
      </c>
      <c r="L268" s="76">
        <v>22.465070549000487</v>
      </c>
      <c r="M268" s="14"/>
      <c r="DJ268" s="73"/>
      <c r="DK268" s="73"/>
    </row>
    <row r="269" spans="2:115" ht="18" customHeight="1">
      <c r="B269" s="84" t="s">
        <v>52</v>
      </c>
      <c r="C269" s="99">
        <v>298.95</v>
      </c>
      <c r="D269" s="89" t="s">
        <v>216</v>
      </c>
      <c r="E269" s="99">
        <v>587.54999999999995</v>
      </c>
      <c r="F269" s="89" t="s">
        <v>216</v>
      </c>
      <c r="G269" s="99">
        <v>5523.43</v>
      </c>
      <c r="H269" s="89" t="s">
        <v>216</v>
      </c>
      <c r="I269" s="99">
        <v>7993.8200000000006</v>
      </c>
      <c r="J269" s="194" t="s">
        <v>216</v>
      </c>
      <c r="K269" s="76">
        <v>96.537882589061709</v>
      </c>
      <c r="L269" s="76">
        <v>44.725650546852222</v>
      </c>
      <c r="M269" s="14"/>
      <c r="DJ269" s="73"/>
      <c r="DK269" s="73"/>
    </row>
    <row r="270" spans="2:115" ht="18" customHeight="1">
      <c r="B270" s="84" t="s">
        <v>99</v>
      </c>
      <c r="C270" s="99">
        <v>2118688.1800000002</v>
      </c>
      <c r="D270" s="89">
        <v>45.060766485127928</v>
      </c>
      <c r="E270" s="99">
        <v>2299525.6999999969</v>
      </c>
      <c r="F270" s="89">
        <v>65.386624228856945</v>
      </c>
      <c r="G270" s="99">
        <v>9934492.245000001</v>
      </c>
      <c r="H270" s="89">
        <v>54.510594322387398</v>
      </c>
      <c r="I270" s="99">
        <v>11391617.959999997</v>
      </c>
      <c r="J270" s="194">
        <v>68.114376512537262</v>
      </c>
      <c r="K270" s="76">
        <v>8.5353532297518075</v>
      </c>
      <c r="L270" s="76">
        <v>14.667339598894635</v>
      </c>
      <c r="M270" s="14"/>
      <c r="DJ270" s="73"/>
      <c r="DK270" s="73"/>
    </row>
    <row r="271" spans="2:115" ht="18" customHeight="1">
      <c r="B271" s="84" t="s">
        <v>53</v>
      </c>
      <c r="C271" s="99">
        <v>61404.9</v>
      </c>
      <c r="D271" s="89">
        <v>1.305974086258711</v>
      </c>
      <c r="E271" s="99">
        <v>2961.3999999999996</v>
      </c>
      <c r="F271" s="89">
        <v>8.4206907968602918E-2</v>
      </c>
      <c r="G271" s="99">
        <v>532791.69999999995</v>
      </c>
      <c r="H271" s="89">
        <v>2.9234299550288818</v>
      </c>
      <c r="I271" s="99">
        <v>25793.1</v>
      </c>
      <c r="J271" s="194">
        <v>0.15422575888645104</v>
      </c>
      <c r="K271" s="76">
        <v>-95.177257840986627</v>
      </c>
      <c r="L271" s="76">
        <v>-95.158877287315107</v>
      </c>
      <c r="M271" s="14"/>
      <c r="DJ271" s="73"/>
      <c r="DK271" s="73"/>
    </row>
    <row r="272" spans="2:115" ht="18" customHeight="1">
      <c r="B272" s="84" t="s">
        <v>75</v>
      </c>
      <c r="C272" s="99">
        <v>362.84999999999997</v>
      </c>
      <c r="D272" s="89" t="s">
        <v>216</v>
      </c>
      <c r="E272" s="99">
        <v>389.75</v>
      </c>
      <c r="F272" s="89" t="s">
        <v>216</v>
      </c>
      <c r="G272" s="99">
        <v>1391.5500000000002</v>
      </c>
      <c r="H272" s="89" t="s">
        <v>216</v>
      </c>
      <c r="I272" s="99">
        <v>1868.6200000000003</v>
      </c>
      <c r="J272" s="194" t="s">
        <v>216</v>
      </c>
      <c r="K272" s="76">
        <v>7.4135317624362651</v>
      </c>
      <c r="L272" s="76">
        <v>34.283353095469081</v>
      </c>
      <c r="M272" s="14"/>
      <c r="DJ272" s="73"/>
      <c r="DK272" s="73"/>
    </row>
    <row r="273" spans="2:115" ht="18" customHeight="1">
      <c r="B273" s="84" t="s">
        <v>54</v>
      </c>
      <c r="C273" s="99">
        <v>115277.14999999847</v>
      </c>
      <c r="D273" s="89">
        <v>2.451741972346773</v>
      </c>
      <c r="E273" s="99">
        <v>168814.0000000007</v>
      </c>
      <c r="F273" s="89">
        <v>4.8001975288079262</v>
      </c>
      <c r="G273" s="99">
        <v>832475.08099999838</v>
      </c>
      <c r="H273" s="89">
        <v>4.5677937336683172</v>
      </c>
      <c r="I273" s="99">
        <v>1260775.299999997</v>
      </c>
      <c r="J273" s="194">
        <v>7.5386063492869217</v>
      </c>
      <c r="K273" s="76">
        <v>46.4418577315626</v>
      </c>
      <c r="L273" s="76">
        <v>51.449013763332104</v>
      </c>
      <c r="DJ273" s="73"/>
      <c r="DK273" s="73"/>
    </row>
    <row r="274" spans="2:115" ht="5.25" customHeight="1">
      <c r="B274" s="54"/>
      <c r="C274" s="99"/>
      <c r="D274" s="89"/>
      <c r="E274" s="99"/>
      <c r="F274" s="89"/>
      <c r="G274" s="99"/>
      <c r="H274" s="89"/>
      <c r="I274" s="99"/>
      <c r="J274" s="89"/>
      <c r="K274" s="95"/>
      <c r="L274" s="95"/>
    </row>
    <row r="275" spans="2:115" ht="3" customHeight="1">
      <c r="B275" s="289"/>
      <c r="C275" s="327"/>
      <c r="D275" s="365"/>
      <c r="E275" s="327"/>
      <c r="F275" s="365"/>
      <c r="G275" s="327"/>
      <c r="H275" s="365"/>
      <c r="I275" s="327"/>
      <c r="J275" s="365"/>
      <c r="K275" s="368"/>
      <c r="L275" s="368"/>
    </row>
    <row r="276" spans="2:115" ht="5.25" customHeight="1"/>
    <row r="277" spans="2:115" ht="12.75" customHeight="1">
      <c r="B277" s="525" t="s">
        <v>471</v>
      </c>
      <c r="C277" s="525"/>
      <c r="D277" s="525"/>
      <c r="E277" s="525"/>
      <c r="F277" s="525"/>
      <c r="G277" s="525"/>
      <c r="H277" s="525"/>
      <c r="I277" s="525"/>
      <c r="J277" s="525"/>
      <c r="K277" s="525"/>
      <c r="L277" s="525"/>
    </row>
    <row r="279" spans="2:115">
      <c r="E279" s="105"/>
      <c r="I279" s="105"/>
    </row>
  </sheetData>
  <mergeCells count="68">
    <mergeCell ref="C67:L67"/>
    <mergeCell ref="B67:B69"/>
    <mergeCell ref="B109:B111"/>
    <mergeCell ref="B25:B27"/>
    <mergeCell ref="C25:L25"/>
    <mergeCell ref="G26:J26"/>
    <mergeCell ref="C46:L46"/>
    <mergeCell ref="K26:L26"/>
    <mergeCell ref="B46:B48"/>
    <mergeCell ref="G47:J47"/>
    <mergeCell ref="K47:L47"/>
    <mergeCell ref="K68:L68"/>
    <mergeCell ref="G68:J68"/>
    <mergeCell ref="C26:F26"/>
    <mergeCell ref="C47:F47"/>
    <mergeCell ref="C68:F68"/>
    <mergeCell ref="B1:L1"/>
    <mergeCell ref="B4:B6"/>
    <mergeCell ref="C4:L4"/>
    <mergeCell ref="G5:J5"/>
    <mergeCell ref="K5:L5"/>
    <mergeCell ref="B2:L2"/>
    <mergeCell ref="C5:F5"/>
    <mergeCell ref="B151:B153"/>
    <mergeCell ref="G152:J152"/>
    <mergeCell ref="G131:J131"/>
    <mergeCell ref="C130:L130"/>
    <mergeCell ref="B130:B132"/>
    <mergeCell ref="C152:F152"/>
    <mergeCell ref="K152:L152"/>
    <mergeCell ref="C151:L151"/>
    <mergeCell ref="B88:B90"/>
    <mergeCell ref="C88:L88"/>
    <mergeCell ref="G89:J89"/>
    <mergeCell ref="K89:L89"/>
    <mergeCell ref="K131:L131"/>
    <mergeCell ref="K110:L110"/>
    <mergeCell ref="G110:J110"/>
    <mergeCell ref="C109:L109"/>
    <mergeCell ref="C89:F89"/>
    <mergeCell ref="C110:F110"/>
    <mergeCell ref="C131:F131"/>
    <mergeCell ref="B193:B195"/>
    <mergeCell ref="C193:L193"/>
    <mergeCell ref="K194:L194"/>
    <mergeCell ref="G194:J194"/>
    <mergeCell ref="G173:J173"/>
    <mergeCell ref="B172:B174"/>
    <mergeCell ref="C173:F173"/>
    <mergeCell ref="C194:F194"/>
    <mergeCell ref="C172:L172"/>
    <mergeCell ref="K173:L173"/>
    <mergeCell ref="B277:L277"/>
    <mergeCell ref="G257:J257"/>
    <mergeCell ref="G215:J215"/>
    <mergeCell ref="B214:B216"/>
    <mergeCell ref="K215:L215"/>
    <mergeCell ref="K236:L236"/>
    <mergeCell ref="G236:J236"/>
    <mergeCell ref="B235:B237"/>
    <mergeCell ref="B256:B258"/>
    <mergeCell ref="C256:L256"/>
    <mergeCell ref="C257:F257"/>
    <mergeCell ref="C236:F236"/>
    <mergeCell ref="C235:L235"/>
    <mergeCell ref="K257:L257"/>
    <mergeCell ref="C215:F215"/>
    <mergeCell ref="C214:L214"/>
  </mergeCells>
  <phoneticPr fontId="7" type="noConversion"/>
  <hyperlinks>
    <hyperlink ref="N2" location="Indice!A1" tooltip="(voltar ao índice)" display="Indice!A1" xr:uid="{00000000-0004-0000-1700-000000000000}"/>
  </hyperlinks>
  <printOptions horizontalCentered="1"/>
  <pageMargins left="0.47244094488188981" right="0.47244094488188981" top="0.6692913385826772" bottom="0.6692913385826772" header="0" footer="0"/>
  <pageSetup paperSize="9" scale="67" fitToHeight="6" orientation="portrait" r:id="rId1"/>
  <headerFooter alignWithMargins="0"/>
  <rowBreaks count="4" manualBreakCount="4">
    <brk id="64" min="1" max="11" man="1"/>
    <brk id="127" min="1" max="11" man="1"/>
    <brk id="190" min="1" max="11" man="1"/>
    <brk id="253" min="1" max="11"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23C79-2DE2-4B7D-AB52-0F79F6619BFF}">
  <sheetPr>
    <pageSetUpPr fitToPage="1"/>
  </sheetPr>
  <dimension ref="B1:Q32"/>
  <sheetViews>
    <sheetView showGridLines="0" zoomScaleNormal="100" workbookViewId="0">
      <selection activeCell="P2" sqref="P2"/>
    </sheetView>
  </sheetViews>
  <sheetFormatPr defaultRowHeight="10.15"/>
  <cols>
    <col min="1" max="1" width="6.73046875" style="436" customWidth="1"/>
    <col min="2" max="2" width="19.3984375" style="436" customWidth="1"/>
    <col min="3" max="3" width="5" style="436" customWidth="1"/>
    <col min="4" max="13" width="9.73046875" style="436" customWidth="1"/>
    <col min="14" max="14" width="9.86328125" style="436" customWidth="1"/>
    <col min="15" max="15" width="6.73046875" style="436" customWidth="1"/>
    <col min="16" max="256" width="9.1328125" style="436"/>
    <col min="257" max="257" width="6.73046875" style="436" customWidth="1"/>
    <col min="258" max="258" width="19.3984375" style="436" customWidth="1"/>
    <col min="259" max="259" width="5" style="436" customWidth="1"/>
    <col min="260" max="269" width="8.59765625" style="436" customWidth="1"/>
    <col min="270" max="270" width="6.73046875" style="436" customWidth="1"/>
    <col min="271" max="512" width="9.1328125" style="436"/>
    <col min="513" max="513" width="6.73046875" style="436" customWidth="1"/>
    <col min="514" max="514" width="19.3984375" style="436" customWidth="1"/>
    <col min="515" max="515" width="5" style="436" customWidth="1"/>
    <col min="516" max="525" width="8.59765625" style="436" customWidth="1"/>
    <col min="526" max="526" width="6.73046875" style="436" customWidth="1"/>
    <col min="527" max="768" width="9.1328125" style="436"/>
    <col min="769" max="769" width="6.73046875" style="436" customWidth="1"/>
    <col min="770" max="770" width="19.3984375" style="436" customWidth="1"/>
    <col min="771" max="771" width="5" style="436" customWidth="1"/>
    <col min="772" max="781" width="8.59765625" style="436" customWidth="1"/>
    <col min="782" max="782" width="6.73046875" style="436" customWidth="1"/>
    <col min="783" max="1024" width="9.1328125" style="436"/>
    <col min="1025" max="1025" width="6.73046875" style="436" customWidth="1"/>
    <col min="1026" max="1026" width="19.3984375" style="436" customWidth="1"/>
    <col min="1027" max="1027" width="5" style="436" customWidth="1"/>
    <col min="1028" max="1037" width="8.59765625" style="436" customWidth="1"/>
    <col min="1038" max="1038" width="6.73046875" style="436" customWidth="1"/>
    <col min="1039" max="1280" width="9.1328125" style="436"/>
    <col min="1281" max="1281" width="6.73046875" style="436" customWidth="1"/>
    <col min="1282" max="1282" width="19.3984375" style="436" customWidth="1"/>
    <col min="1283" max="1283" width="5" style="436" customWidth="1"/>
    <col min="1284" max="1293" width="8.59765625" style="436" customWidth="1"/>
    <col min="1294" max="1294" width="6.73046875" style="436" customWidth="1"/>
    <col min="1295" max="1536" width="9.1328125" style="436"/>
    <col min="1537" max="1537" width="6.73046875" style="436" customWidth="1"/>
    <col min="1538" max="1538" width="19.3984375" style="436" customWidth="1"/>
    <col min="1539" max="1539" width="5" style="436" customWidth="1"/>
    <col min="1540" max="1549" width="8.59765625" style="436" customWidth="1"/>
    <col min="1550" max="1550" width="6.73046875" style="436" customWidth="1"/>
    <col min="1551" max="1792" width="9.1328125" style="436"/>
    <col min="1793" max="1793" width="6.73046875" style="436" customWidth="1"/>
    <col min="1794" max="1794" width="19.3984375" style="436" customWidth="1"/>
    <col min="1795" max="1795" width="5" style="436" customWidth="1"/>
    <col min="1796" max="1805" width="8.59765625" style="436" customWidth="1"/>
    <col min="1806" max="1806" width="6.73046875" style="436" customWidth="1"/>
    <col min="1807" max="2048" width="9.1328125" style="436"/>
    <col min="2049" max="2049" width="6.73046875" style="436" customWidth="1"/>
    <col min="2050" max="2050" width="19.3984375" style="436" customWidth="1"/>
    <col min="2051" max="2051" width="5" style="436" customWidth="1"/>
    <col min="2052" max="2061" width="8.59765625" style="436" customWidth="1"/>
    <col min="2062" max="2062" width="6.73046875" style="436" customWidth="1"/>
    <col min="2063" max="2304" width="9.1328125" style="436"/>
    <col min="2305" max="2305" width="6.73046875" style="436" customWidth="1"/>
    <col min="2306" max="2306" width="19.3984375" style="436" customWidth="1"/>
    <col min="2307" max="2307" width="5" style="436" customWidth="1"/>
    <col min="2308" max="2317" width="8.59765625" style="436" customWidth="1"/>
    <col min="2318" max="2318" width="6.73046875" style="436" customWidth="1"/>
    <col min="2319" max="2560" width="9.1328125" style="436"/>
    <col min="2561" max="2561" width="6.73046875" style="436" customWidth="1"/>
    <col min="2562" max="2562" width="19.3984375" style="436" customWidth="1"/>
    <col min="2563" max="2563" width="5" style="436" customWidth="1"/>
    <col min="2564" max="2573" width="8.59765625" style="436" customWidth="1"/>
    <col min="2574" max="2574" width="6.73046875" style="436" customWidth="1"/>
    <col min="2575" max="2816" width="9.1328125" style="436"/>
    <col min="2817" max="2817" width="6.73046875" style="436" customWidth="1"/>
    <col min="2818" max="2818" width="19.3984375" style="436" customWidth="1"/>
    <col min="2819" max="2819" width="5" style="436" customWidth="1"/>
    <col min="2820" max="2829" width="8.59765625" style="436" customWidth="1"/>
    <col min="2830" max="2830" width="6.73046875" style="436" customWidth="1"/>
    <col min="2831" max="3072" width="9.1328125" style="436"/>
    <col min="3073" max="3073" width="6.73046875" style="436" customWidth="1"/>
    <col min="3074" max="3074" width="19.3984375" style="436" customWidth="1"/>
    <col min="3075" max="3075" width="5" style="436" customWidth="1"/>
    <col min="3076" max="3085" width="8.59765625" style="436" customWidth="1"/>
    <col min="3086" max="3086" width="6.73046875" style="436" customWidth="1"/>
    <col min="3087" max="3328" width="9.1328125" style="436"/>
    <col min="3329" max="3329" width="6.73046875" style="436" customWidth="1"/>
    <col min="3330" max="3330" width="19.3984375" style="436" customWidth="1"/>
    <col min="3331" max="3331" width="5" style="436" customWidth="1"/>
    <col min="3332" max="3341" width="8.59765625" style="436" customWidth="1"/>
    <col min="3342" max="3342" width="6.73046875" style="436" customWidth="1"/>
    <col min="3343" max="3584" width="9.1328125" style="436"/>
    <col min="3585" max="3585" width="6.73046875" style="436" customWidth="1"/>
    <col min="3586" max="3586" width="19.3984375" style="436" customWidth="1"/>
    <col min="3587" max="3587" width="5" style="436" customWidth="1"/>
    <col min="3588" max="3597" width="8.59765625" style="436" customWidth="1"/>
    <col min="3598" max="3598" width="6.73046875" style="436" customWidth="1"/>
    <col min="3599" max="3840" width="9.1328125" style="436"/>
    <col min="3841" max="3841" width="6.73046875" style="436" customWidth="1"/>
    <col min="3842" max="3842" width="19.3984375" style="436" customWidth="1"/>
    <col min="3843" max="3843" width="5" style="436" customWidth="1"/>
    <col min="3844" max="3853" width="8.59765625" style="436" customWidth="1"/>
    <col min="3854" max="3854" width="6.73046875" style="436" customWidth="1"/>
    <col min="3855" max="4096" width="9.1328125" style="436"/>
    <col min="4097" max="4097" width="6.73046875" style="436" customWidth="1"/>
    <col min="4098" max="4098" width="19.3984375" style="436" customWidth="1"/>
    <col min="4099" max="4099" width="5" style="436" customWidth="1"/>
    <col min="4100" max="4109" width="8.59765625" style="436" customWidth="1"/>
    <col min="4110" max="4110" width="6.73046875" style="436" customWidth="1"/>
    <col min="4111" max="4352" width="9.1328125" style="436"/>
    <col min="4353" max="4353" width="6.73046875" style="436" customWidth="1"/>
    <col min="4354" max="4354" width="19.3984375" style="436" customWidth="1"/>
    <col min="4355" max="4355" width="5" style="436" customWidth="1"/>
    <col min="4356" max="4365" width="8.59765625" style="436" customWidth="1"/>
    <col min="4366" max="4366" width="6.73046875" style="436" customWidth="1"/>
    <col min="4367" max="4608" width="9.1328125" style="436"/>
    <col min="4609" max="4609" width="6.73046875" style="436" customWidth="1"/>
    <col min="4610" max="4610" width="19.3984375" style="436" customWidth="1"/>
    <col min="4611" max="4611" width="5" style="436" customWidth="1"/>
    <col min="4612" max="4621" width="8.59765625" style="436" customWidth="1"/>
    <col min="4622" max="4622" width="6.73046875" style="436" customWidth="1"/>
    <col min="4623" max="4864" width="9.1328125" style="436"/>
    <col min="4865" max="4865" width="6.73046875" style="436" customWidth="1"/>
    <col min="4866" max="4866" width="19.3984375" style="436" customWidth="1"/>
    <col min="4867" max="4867" width="5" style="436" customWidth="1"/>
    <col min="4868" max="4877" width="8.59765625" style="436" customWidth="1"/>
    <col min="4878" max="4878" width="6.73046875" style="436" customWidth="1"/>
    <col min="4879" max="5120" width="9.1328125" style="436"/>
    <col min="5121" max="5121" width="6.73046875" style="436" customWidth="1"/>
    <col min="5122" max="5122" width="19.3984375" style="436" customWidth="1"/>
    <col min="5123" max="5123" width="5" style="436" customWidth="1"/>
    <col min="5124" max="5133" width="8.59765625" style="436" customWidth="1"/>
    <col min="5134" max="5134" width="6.73046875" style="436" customWidth="1"/>
    <col min="5135" max="5376" width="9.1328125" style="436"/>
    <col min="5377" max="5377" width="6.73046875" style="436" customWidth="1"/>
    <col min="5378" max="5378" width="19.3984375" style="436" customWidth="1"/>
    <col min="5379" max="5379" width="5" style="436" customWidth="1"/>
    <col min="5380" max="5389" width="8.59765625" style="436" customWidth="1"/>
    <col min="5390" max="5390" width="6.73046875" style="436" customWidth="1"/>
    <col min="5391" max="5632" width="9.1328125" style="436"/>
    <col min="5633" max="5633" width="6.73046875" style="436" customWidth="1"/>
    <col min="5634" max="5634" width="19.3984375" style="436" customWidth="1"/>
    <col min="5635" max="5635" width="5" style="436" customWidth="1"/>
    <col min="5636" max="5645" width="8.59765625" style="436" customWidth="1"/>
    <col min="5646" max="5646" width="6.73046875" style="436" customWidth="1"/>
    <col min="5647" max="5888" width="9.1328125" style="436"/>
    <col min="5889" max="5889" width="6.73046875" style="436" customWidth="1"/>
    <col min="5890" max="5890" width="19.3984375" style="436" customWidth="1"/>
    <col min="5891" max="5891" width="5" style="436" customWidth="1"/>
    <col min="5892" max="5901" width="8.59765625" style="436" customWidth="1"/>
    <col min="5902" max="5902" width="6.73046875" style="436" customWidth="1"/>
    <col min="5903" max="6144" width="9.1328125" style="436"/>
    <col min="6145" max="6145" width="6.73046875" style="436" customWidth="1"/>
    <col min="6146" max="6146" width="19.3984375" style="436" customWidth="1"/>
    <col min="6147" max="6147" width="5" style="436" customWidth="1"/>
    <col min="6148" max="6157" width="8.59765625" style="436" customWidth="1"/>
    <col min="6158" max="6158" width="6.73046875" style="436" customWidth="1"/>
    <col min="6159" max="6400" width="9.1328125" style="436"/>
    <col min="6401" max="6401" width="6.73046875" style="436" customWidth="1"/>
    <col min="6402" max="6402" width="19.3984375" style="436" customWidth="1"/>
    <col min="6403" max="6403" width="5" style="436" customWidth="1"/>
    <col min="6404" max="6413" width="8.59765625" style="436" customWidth="1"/>
    <col min="6414" max="6414" width="6.73046875" style="436" customWidth="1"/>
    <col min="6415" max="6656" width="9.1328125" style="436"/>
    <col min="6657" max="6657" width="6.73046875" style="436" customWidth="1"/>
    <col min="6658" max="6658" width="19.3984375" style="436" customWidth="1"/>
    <col min="6659" max="6659" width="5" style="436" customWidth="1"/>
    <col min="6660" max="6669" width="8.59765625" style="436" customWidth="1"/>
    <col min="6670" max="6670" width="6.73046875" style="436" customWidth="1"/>
    <col min="6671" max="6912" width="9.1328125" style="436"/>
    <col min="6913" max="6913" width="6.73046875" style="436" customWidth="1"/>
    <col min="6914" max="6914" width="19.3984375" style="436" customWidth="1"/>
    <col min="6915" max="6915" width="5" style="436" customWidth="1"/>
    <col min="6916" max="6925" width="8.59765625" style="436" customWidth="1"/>
    <col min="6926" max="6926" width="6.73046875" style="436" customWidth="1"/>
    <col min="6927" max="7168" width="9.1328125" style="436"/>
    <col min="7169" max="7169" width="6.73046875" style="436" customWidth="1"/>
    <col min="7170" max="7170" width="19.3984375" style="436" customWidth="1"/>
    <col min="7171" max="7171" width="5" style="436" customWidth="1"/>
    <col min="7172" max="7181" width="8.59765625" style="436" customWidth="1"/>
    <col min="7182" max="7182" width="6.73046875" style="436" customWidth="1"/>
    <col min="7183" max="7424" width="9.1328125" style="436"/>
    <col min="7425" max="7425" width="6.73046875" style="436" customWidth="1"/>
    <col min="7426" max="7426" width="19.3984375" style="436" customWidth="1"/>
    <col min="7427" max="7427" width="5" style="436" customWidth="1"/>
    <col min="7428" max="7437" width="8.59765625" style="436" customWidth="1"/>
    <col min="7438" max="7438" width="6.73046875" style="436" customWidth="1"/>
    <col min="7439" max="7680" width="9.1328125" style="436"/>
    <col min="7681" max="7681" width="6.73046875" style="436" customWidth="1"/>
    <col min="7682" max="7682" width="19.3984375" style="436" customWidth="1"/>
    <col min="7683" max="7683" width="5" style="436" customWidth="1"/>
    <col min="7684" max="7693" width="8.59765625" style="436" customWidth="1"/>
    <col min="7694" max="7694" width="6.73046875" style="436" customWidth="1"/>
    <col min="7695" max="7936" width="9.1328125" style="436"/>
    <col min="7937" max="7937" width="6.73046875" style="436" customWidth="1"/>
    <col min="7938" max="7938" width="19.3984375" style="436" customWidth="1"/>
    <col min="7939" max="7939" width="5" style="436" customWidth="1"/>
    <col min="7940" max="7949" width="8.59765625" style="436" customWidth="1"/>
    <col min="7950" max="7950" width="6.73046875" style="436" customWidth="1"/>
    <col min="7951" max="8192" width="9.1328125" style="436"/>
    <col min="8193" max="8193" width="6.73046875" style="436" customWidth="1"/>
    <col min="8194" max="8194" width="19.3984375" style="436" customWidth="1"/>
    <col min="8195" max="8195" width="5" style="436" customWidth="1"/>
    <col min="8196" max="8205" width="8.59765625" style="436" customWidth="1"/>
    <col min="8206" max="8206" width="6.73046875" style="436" customWidth="1"/>
    <col min="8207" max="8448" width="9.1328125" style="436"/>
    <col min="8449" max="8449" width="6.73046875" style="436" customWidth="1"/>
    <col min="8450" max="8450" width="19.3984375" style="436" customWidth="1"/>
    <col min="8451" max="8451" width="5" style="436" customWidth="1"/>
    <col min="8452" max="8461" width="8.59765625" style="436" customWidth="1"/>
    <col min="8462" max="8462" width="6.73046875" style="436" customWidth="1"/>
    <col min="8463" max="8704" width="9.1328125" style="436"/>
    <col min="8705" max="8705" width="6.73046875" style="436" customWidth="1"/>
    <col min="8706" max="8706" width="19.3984375" style="436" customWidth="1"/>
    <col min="8707" max="8707" width="5" style="436" customWidth="1"/>
    <col min="8708" max="8717" width="8.59765625" style="436" customWidth="1"/>
    <col min="8718" max="8718" width="6.73046875" style="436" customWidth="1"/>
    <col min="8719" max="8960" width="9.1328125" style="436"/>
    <col min="8961" max="8961" width="6.73046875" style="436" customWidth="1"/>
    <col min="8962" max="8962" width="19.3984375" style="436" customWidth="1"/>
    <col min="8963" max="8963" width="5" style="436" customWidth="1"/>
    <col min="8964" max="8973" width="8.59765625" style="436" customWidth="1"/>
    <col min="8974" max="8974" width="6.73046875" style="436" customWidth="1"/>
    <col min="8975" max="9216" width="9.1328125" style="436"/>
    <col min="9217" max="9217" width="6.73046875" style="436" customWidth="1"/>
    <col min="9218" max="9218" width="19.3984375" style="436" customWidth="1"/>
    <col min="9219" max="9219" width="5" style="436" customWidth="1"/>
    <col min="9220" max="9229" width="8.59765625" style="436" customWidth="1"/>
    <col min="9230" max="9230" width="6.73046875" style="436" customWidth="1"/>
    <col min="9231" max="9472" width="9.1328125" style="436"/>
    <col min="9473" max="9473" width="6.73046875" style="436" customWidth="1"/>
    <col min="9474" max="9474" width="19.3984375" style="436" customWidth="1"/>
    <col min="9475" max="9475" width="5" style="436" customWidth="1"/>
    <col min="9476" max="9485" width="8.59765625" style="436" customWidth="1"/>
    <col min="9486" max="9486" width="6.73046875" style="436" customWidth="1"/>
    <col min="9487" max="9728" width="9.1328125" style="436"/>
    <col min="9729" max="9729" width="6.73046875" style="436" customWidth="1"/>
    <col min="9730" max="9730" width="19.3984375" style="436" customWidth="1"/>
    <col min="9731" max="9731" width="5" style="436" customWidth="1"/>
    <col min="9732" max="9741" width="8.59765625" style="436" customWidth="1"/>
    <col min="9742" max="9742" width="6.73046875" style="436" customWidth="1"/>
    <col min="9743" max="9984" width="9.1328125" style="436"/>
    <col min="9985" max="9985" width="6.73046875" style="436" customWidth="1"/>
    <col min="9986" max="9986" width="19.3984375" style="436" customWidth="1"/>
    <col min="9987" max="9987" width="5" style="436" customWidth="1"/>
    <col min="9988" max="9997" width="8.59765625" style="436" customWidth="1"/>
    <col min="9998" max="9998" width="6.73046875" style="436" customWidth="1"/>
    <col min="9999" max="10240" width="9.1328125" style="436"/>
    <col min="10241" max="10241" width="6.73046875" style="436" customWidth="1"/>
    <col min="10242" max="10242" width="19.3984375" style="436" customWidth="1"/>
    <col min="10243" max="10243" width="5" style="436" customWidth="1"/>
    <col min="10244" max="10253" width="8.59765625" style="436" customWidth="1"/>
    <col min="10254" max="10254" width="6.73046875" style="436" customWidth="1"/>
    <col min="10255" max="10496" width="9.1328125" style="436"/>
    <col min="10497" max="10497" width="6.73046875" style="436" customWidth="1"/>
    <col min="10498" max="10498" width="19.3984375" style="436" customWidth="1"/>
    <col min="10499" max="10499" width="5" style="436" customWidth="1"/>
    <col min="10500" max="10509" width="8.59765625" style="436" customWidth="1"/>
    <col min="10510" max="10510" width="6.73046875" style="436" customWidth="1"/>
    <col min="10511" max="10752" width="9.1328125" style="436"/>
    <col min="10753" max="10753" width="6.73046875" style="436" customWidth="1"/>
    <col min="10754" max="10754" width="19.3984375" style="436" customWidth="1"/>
    <col min="10755" max="10755" width="5" style="436" customWidth="1"/>
    <col min="10756" max="10765" width="8.59765625" style="436" customWidth="1"/>
    <col min="10766" max="10766" width="6.73046875" style="436" customWidth="1"/>
    <col min="10767" max="11008" width="9.1328125" style="436"/>
    <col min="11009" max="11009" width="6.73046875" style="436" customWidth="1"/>
    <col min="11010" max="11010" width="19.3984375" style="436" customWidth="1"/>
    <col min="11011" max="11011" width="5" style="436" customWidth="1"/>
    <col min="11012" max="11021" width="8.59765625" style="436" customWidth="1"/>
    <col min="11022" max="11022" width="6.73046875" style="436" customWidth="1"/>
    <col min="11023" max="11264" width="9.1328125" style="436"/>
    <col min="11265" max="11265" width="6.73046875" style="436" customWidth="1"/>
    <col min="11266" max="11266" width="19.3984375" style="436" customWidth="1"/>
    <col min="11267" max="11267" width="5" style="436" customWidth="1"/>
    <col min="11268" max="11277" width="8.59765625" style="436" customWidth="1"/>
    <col min="11278" max="11278" width="6.73046875" style="436" customWidth="1"/>
    <col min="11279" max="11520" width="9.1328125" style="436"/>
    <col min="11521" max="11521" width="6.73046875" style="436" customWidth="1"/>
    <col min="11522" max="11522" width="19.3984375" style="436" customWidth="1"/>
    <col min="11523" max="11523" width="5" style="436" customWidth="1"/>
    <col min="11524" max="11533" width="8.59765625" style="436" customWidth="1"/>
    <col min="11534" max="11534" width="6.73046875" style="436" customWidth="1"/>
    <col min="11535" max="11776" width="9.1328125" style="436"/>
    <col min="11777" max="11777" width="6.73046875" style="436" customWidth="1"/>
    <col min="11778" max="11778" width="19.3984375" style="436" customWidth="1"/>
    <col min="11779" max="11779" width="5" style="436" customWidth="1"/>
    <col min="11780" max="11789" width="8.59765625" style="436" customWidth="1"/>
    <col min="11790" max="11790" width="6.73046875" style="436" customWidth="1"/>
    <col min="11791" max="12032" width="9.1328125" style="436"/>
    <col min="12033" max="12033" width="6.73046875" style="436" customWidth="1"/>
    <col min="12034" max="12034" width="19.3984375" style="436" customWidth="1"/>
    <col min="12035" max="12035" width="5" style="436" customWidth="1"/>
    <col min="12036" max="12045" width="8.59765625" style="436" customWidth="1"/>
    <col min="12046" max="12046" width="6.73046875" style="436" customWidth="1"/>
    <col min="12047" max="12288" width="9.1328125" style="436"/>
    <col min="12289" max="12289" width="6.73046875" style="436" customWidth="1"/>
    <col min="12290" max="12290" width="19.3984375" style="436" customWidth="1"/>
    <col min="12291" max="12291" width="5" style="436" customWidth="1"/>
    <col min="12292" max="12301" width="8.59765625" style="436" customWidth="1"/>
    <col min="12302" max="12302" width="6.73046875" style="436" customWidth="1"/>
    <col min="12303" max="12544" width="9.1328125" style="436"/>
    <col min="12545" max="12545" width="6.73046875" style="436" customWidth="1"/>
    <col min="12546" max="12546" width="19.3984375" style="436" customWidth="1"/>
    <col min="12547" max="12547" width="5" style="436" customWidth="1"/>
    <col min="12548" max="12557" width="8.59765625" style="436" customWidth="1"/>
    <col min="12558" max="12558" width="6.73046875" style="436" customWidth="1"/>
    <col min="12559" max="12800" width="9.1328125" style="436"/>
    <col min="12801" max="12801" width="6.73046875" style="436" customWidth="1"/>
    <col min="12802" max="12802" width="19.3984375" style="436" customWidth="1"/>
    <col min="12803" max="12803" width="5" style="436" customWidth="1"/>
    <col min="12804" max="12813" width="8.59765625" style="436" customWidth="1"/>
    <col min="12814" max="12814" width="6.73046875" style="436" customWidth="1"/>
    <col min="12815" max="13056" width="9.1328125" style="436"/>
    <col min="13057" max="13057" width="6.73046875" style="436" customWidth="1"/>
    <col min="13058" max="13058" width="19.3984375" style="436" customWidth="1"/>
    <col min="13059" max="13059" width="5" style="436" customWidth="1"/>
    <col min="13060" max="13069" width="8.59765625" style="436" customWidth="1"/>
    <col min="13070" max="13070" width="6.73046875" style="436" customWidth="1"/>
    <col min="13071" max="13312" width="9.1328125" style="436"/>
    <col min="13313" max="13313" width="6.73046875" style="436" customWidth="1"/>
    <col min="13314" max="13314" width="19.3984375" style="436" customWidth="1"/>
    <col min="13315" max="13315" width="5" style="436" customWidth="1"/>
    <col min="13316" max="13325" width="8.59765625" style="436" customWidth="1"/>
    <col min="13326" max="13326" width="6.73046875" style="436" customWidth="1"/>
    <col min="13327" max="13568" width="9.1328125" style="436"/>
    <col min="13569" max="13569" width="6.73046875" style="436" customWidth="1"/>
    <col min="13570" max="13570" width="19.3984375" style="436" customWidth="1"/>
    <col min="13571" max="13571" width="5" style="436" customWidth="1"/>
    <col min="13572" max="13581" width="8.59765625" style="436" customWidth="1"/>
    <col min="13582" max="13582" width="6.73046875" style="436" customWidth="1"/>
    <col min="13583" max="13824" width="9.1328125" style="436"/>
    <col min="13825" max="13825" width="6.73046875" style="436" customWidth="1"/>
    <col min="13826" max="13826" width="19.3984375" style="436" customWidth="1"/>
    <col min="13827" max="13827" width="5" style="436" customWidth="1"/>
    <col min="13828" max="13837" width="8.59765625" style="436" customWidth="1"/>
    <col min="13838" max="13838" width="6.73046875" style="436" customWidth="1"/>
    <col min="13839" max="14080" width="9.1328125" style="436"/>
    <col min="14081" max="14081" width="6.73046875" style="436" customWidth="1"/>
    <col min="14082" max="14082" width="19.3984375" style="436" customWidth="1"/>
    <col min="14083" max="14083" width="5" style="436" customWidth="1"/>
    <col min="14084" max="14093" width="8.59765625" style="436" customWidth="1"/>
    <col min="14094" max="14094" width="6.73046875" style="436" customWidth="1"/>
    <col min="14095" max="14336" width="9.1328125" style="436"/>
    <col min="14337" max="14337" width="6.73046875" style="436" customWidth="1"/>
    <col min="14338" max="14338" width="19.3984375" style="436" customWidth="1"/>
    <col min="14339" max="14339" width="5" style="436" customWidth="1"/>
    <col min="14340" max="14349" width="8.59765625" style="436" customWidth="1"/>
    <col min="14350" max="14350" width="6.73046875" style="436" customWidth="1"/>
    <col min="14351" max="14592" width="9.1328125" style="436"/>
    <col min="14593" max="14593" width="6.73046875" style="436" customWidth="1"/>
    <col min="14594" max="14594" width="19.3984375" style="436" customWidth="1"/>
    <col min="14595" max="14595" width="5" style="436" customWidth="1"/>
    <col min="14596" max="14605" width="8.59765625" style="436" customWidth="1"/>
    <col min="14606" max="14606" width="6.73046875" style="436" customWidth="1"/>
    <col min="14607" max="14848" width="9.1328125" style="436"/>
    <col min="14849" max="14849" width="6.73046875" style="436" customWidth="1"/>
    <col min="14850" max="14850" width="19.3984375" style="436" customWidth="1"/>
    <col min="14851" max="14851" width="5" style="436" customWidth="1"/>
    <col min="14852" max="14861" width="8.59765625" style="436" customWidth="1"/>
    <col min="14862" max="14862" width="6.73046875" style="436" customWidth="1"/>
    <col min="14863" max="15104" width="9.1328125" style="436"/>
    <col min="15105" max="15105" width="6.73046875" style="436" customWidth="1"/>
    <col min="15106" max="15106" width="19.3984375" style="436" customWidth="1"/>
    <col min="15107" max="15107" width="5" style="436" customWidth="1"/>
    <col min="15108" max="15117" width="8.59765625" style="436" customWidth="1"/>
    <col min="15118" max="15118" width="6.73046875" style="436" customWidth="1"/>
    <col min="15119" max="15360" width="9.1328125" style="436"/>
    <col min="15361" max="15361" width="6.73046875" style="436" customWidth="1"/>
    <col min="15362" max="15362" width="19.3984375" style="436" customWidth="1"/>
    <col min="15363" max="15363" width="5" style="436" customWidth="1"/>
    <col min="15364" max="15373" width="8.59765625" style="436" customWidth="1"/>
    <col min="15374" max="15374" width="6.73046875" style="436" customWidth="1"/>
    <col min="15375" max="15616" width="9.1328125" style="436"/>
    <col min="15617" max="15617" width="6.73046875" style="436" customWidth="1"/>
    <col min="15618" max="15618" width="19.3984375" style="436" customWidth="1"/>
    <col min="15619" max="15619" width="5" style="436" customWidth="1"/>
    <col min="15620" max="15629" width="8.59765625" style="436" customWidth="1"/>
    <col min="15630" max="15630" width="6.73046875" style="436" customWidth="1"/>
    <col min="15631" max="15872" width="9.1328125" style="436"/>
    <col min="15873" max="15873" width="6.73046875" style="436" customWidth="1"/>
    <col min="15874" max="15874" width="19.3984375" style="436" customWidth="1"/>
    <col min="15875" max="15875" width="5" style="436" customWidth="1"/>
    <col min="15876" max="15885" width="8.59765625" style="436" customWidth="1"/>
    <col min="15886" max="15886" width="6.73046875" style="436" customWidth="1"/>
    <col min="15887" max="16128" width="9.1328125" style="436"/>
    <col min="16129" max="16129" width="6.73046875" style="436" customWidth="1"/>
    <col min="16130" max="16130" width="19.3984375" style="436" customWidth="1"/>
    <col min="16131" max="16131" width="5" style="436" customWidth="1"/>
    <col min="16132" max="16141" width="8.59765625" style="436" customWidth="1"/>
    <col min="16142" max="16142" width="6.73046875" style="436" customWidth="1"/>
    <col min="16143" max="16384" width="9.1328125" style="436"/>
  </cols>
  <sheetData>
    <row r="1" spans="2:17" s="435" customFormat="1" ht="18.75" customHeight="1">
      <c r="B1" s="605" t="s">
        <v>607</v>
      </c>
      <c r="C1" s="605"/>
      <c r="D1" s="605"/>
      <c r="E1" s="605"/>
      <c r="F1" s="605"/>
      <c r="G1" s="605"/>
      <c r="H1" s="605"/>
      <c r="I1" s="605"/>
      <c r="J1" s="605"/>
      <c r="K1" s="605"/>
      <c r="L1" s="605"/>
      <c r="M1" s="605"/>
      <c r="N1" s="605"/>
    </row>
    <row r="2" spans="2:17" ht="15" customHeight="1">
      <c r="B2" s="605"/>
      <c r="C2" s="605"/>
      <c r="D2" s="605"/>
      <c r="E2" s="605"/>
      <c r="F2" s="605"/>
      <c r="G2" s="605"/>
      <c r="H2" s="605"/>
      <c r="I2" s="605"/>
      <c r="J2" s="605"/>
      <c r="K2" s="605"/>
      <c r="L2" s="605"/>
      <c r="M2" s="605"/>
      <c r="N2" s="605"/>
      <c r="P2" s="421" t="s">
        <v>573</v>
      </c>
    </row>
    <row r="3" spans="2:17" ht="15" customHeight="1">
      <c r="B3" s="437"/>
      <c r="C3" s="437"/>
      <c r="D3" s="437"/>
      <c r="E3" s="437"/>
      <c r="F3" s="437"/>
      <c r="G3" s="437"/>
      <c r="H3" s="437"/>
      <c r="I3" s="437"/>
      <c r="J3" s="437"/>
      <c r="K3" s="437"/>
      <c r="L3" s="437"/>
      <c r="M3" s="437"/>
    </row>
    <row r="4" spans="2:17" ht="23.25" customHeight="1">
      <c r="B4" s="486"/>
      <c r="C4" s="609" t="s">
        <v>529</v>
      </c>
      <c r="D4" s="607" t="s">
        <v>581</v>
      </c>
      <c r="E4" s="608"/>
      <c r="F4" s="607" t="s">
        <v>582</v>
      </c>
      <c r="G4" s="608"/>
      <c r="H4" s="607" t="s">
        <v>583</v>
      </c>
      <c r="I4" s="608"/>
      <c r="J4" s="607" t="s">
        <v>584</v>
      </c>
      <c r="K4" s="608"/>
      <c r="L4" s="607" t="s">
        <v>14</v>
      </c>
      <c r="M4" s="611"/>
      <c r="N4" s="608"/>
    </row>
    <row r="5" spans="2:17" ht="25.5" customHeight="1">
      <c r="B5" s="487"/>
      <c r="C5" s="610"/>
      <c r="D5" s="315">
        <v>2023</v>
      </c>
      <c r="E5" s="315">
        <v>2024</v>
      </c>
      <c r="F5" s="315">
        <v>2023</v>
      </c>
      <c r="G5" s="315">
        <v>2024</v>
      </c>
      <c r="H5" s="315">
        <v>2023</v>
      </c>
      <c r="I5" s="315">
        <v>2024</v>
      </c>
      <c r="J5" s="315">
        <v>2023</v>
      </c>
      <c r="K5" s="315">
        <v>2024</v>
      </c>
      <c r="L5" s="315">
        <v>2023</v>
      </c>
      <c r="M5" s="315">
        <v>2024</v>
      </c>
      <c r="N5" s="303" t="s">
        <v>585</v>
      </c>
    </row>
    <row r="6" spans="2:17" ht="7.5" customHeight="1">
      <c r="B6" s="493"/>
      <c r="C6" s="493"/>
      <c r="D6" s="493"/>
      <c r="E6" s="493"/>
      <c r="F6" s="493"/>
      <c r="G6" s="493"/>
      <c r="H6" s="493"/>
      <c r="I6" s="493"/>
      <c r="J6" s="493"/>
      <c r="K6" s="493"/>
      <c r="L6" s="493"/>
      <c r="M6" s="493"/>
      <c r="N6" s="493"/>
    </row>
    <row r="7" spans="2:17" ht="15" customHeight="1">
      <c r="B7" s="494" t="s">
        <v>71</v>
      </c>
      <c r="C7" s="494"/>
      <c r="D7" s="493"/>
      <c r="E7" s="493"/>
      <c r="F7" s="493"/>
      <c r="G7" s="493"/>
      <c r="H7" s="493"/>
      <c r="I7" s="493"/>
      <c r="J7" s="493"/>
      <c r="K7" s="493"/>
      <c r="L7" s="493"/>
      <c r="M7" s="493"/>
      <c r="N7" s="493"/>
    </row>
    <row r="8" spans="2:17" ht="18" customHeight="1">
      <c r="B8" s="495" t="s">
        <v>530</v>
      </c>
      <c r="C8" s="496" t="s">
        <v>235</v>
      </c>
      <c r="D8" s="497">
        <v>444399</v>
      </c>
      <c r="E8" s="497">
        <v>374922</v>
      </c>
      <c r="F8" s="497">
        <v>177799</v>
      </c>
      <c r="G8" s="497">
        <v>316411</v>
      </c>
      <c r="H8" s="497">
        <v>418103</v>
      </c>
      <c r="I8" s="497">
        <v>325296</v>
      </c>
      <c r="J8" s="497">
        <v>354685</v>
      </c>
      <c r="K8" s="497">
        <v>345415</v>
      </c>
      <c r="L8" s="497">
        <v>1394986</v>
      </c>
      <c r="M8" s="497">
        <v>1362044</v>
      </c>
      <c r="N8" s="488">
        <v>-2.3614573909702301</v>
      </c>
      <c r="Q8" s="488"/>
    </row>
    <row r="9" spans="2:17">
      <c r="B9" s="404" t="s">
        <v>531</v>
      </c>
      <c r="C9" s="404"/>
      <c r="D9" s="498"/>
      <c r="E9" s="499"/>
      <c r="F9" s="499">
        <v>0</v>
      </c>
      <c r="G9" s="499"/>
      <c r="H9" s="499">
        <v>0</v>
      </c>
      <c r="I9" s="499"/>
      <c r="J9" s="499">
        <v>0</v>
      </c>
      <c r="K9" s="499"/>
      <c r="L9" s="497">
        <v>0</v>
      </c>
      <c r="M9" s="497"/>
      <c r="N9" s="500"/>
      <c r="Q9" s="488"/>
    </row>
    <row r="10" spans="2:17">
      <c r="B10" s="501" t="s">
        <v>532</v>
      </c>
      <c r="C10" s="501"/>
      <c r="D10" s="502"/>
      <c r="E10" s="503"/>
      <c r="F10" s="499"/>
      <c r="G10" s="499"/>
      <c r="H10" s="499"/>
      <c r="I10" s="499"/>
      <c r="J10" s="503"/>
      <c r="K10" s="503"/>
      <c r="L10" s="497">
        <v>0</v>
      </c>
      <c r="M10" s="497"/>
      <c r="N10" s="500"/>
      <c r="Q10" s="488"/>
    </row>
    <row r="11" spans="2:17">
      <c r="B11" s="501"/>
      <c r="C11" s="501"/>
      <c r="D11" s="502"/>
      <c r="E11" s="503"/>
      <c r="F11" s="499"/>
      <c r="G11" s="499"/>
      <c r="H11" s="499"/>
      <c r="I11" s="499"/>
      <c r="J11" s="503"/>
      <c r="K11" s="503"/>
      <c r="L11" s="497">
        <v>0</v>
      </c>
      <c r="M11" s="497"/>
      <c r="N11" s="500"/>
      <c r="Q11" s="488"/>
    </row>
    <row r="12" spans="2:17" ht="18" customHeight="1">
      <c r="B12" s="606" t="s">
        <v>14</v>
      </c>
      <c r="C12" s="496" t="s">
        <v>235</v>
      </c>
      <c r="D12" s="504">
        <v>443593</v>
      </c>
      <c r="E12" s="504">
        <v>399105</v>
      </c>
      <c r="F12" s="504">
        <v>194218</v>
      </c>
      <c r="G12" s="504">
        <v>327638</v>
      </c>
      <c r="H12" s="504">
        <v>397752</v>
      </c>
      <c r="I12" s="504">
        <v>327226</v>
      </c>
      <c r="J12" s="504">
        <v>325272</v>
      </c>
      <c r="K12" s="504">
        <v>338870</v>
      </c>
      <c r="L12" s="497">
        <v>1360835</v>
      </c>
      <c r="M12" s="497">
        <v>1392839</v>
      </c>
      <c r="N12" s="488">
        <v>2.3517913633908498</v>
      </c>
      <c r="Q12" s="488"/>
    </row>
    <row r="13" spans="2:17" ht="18" customHeight="1">
      <c r="B13" s="606"/>
      <c r="C13" s="496" t="s">
        <v>533</v>
      </c>
      <c r="D13" s="504">
        <v>2536963</v>
      </c>
      <c r="E13" s="504">
        <v>2321497</v>
      </c>
      <c r="F13" s="504">
        <v>1153786</v>
      </c>
      <c r="G13" s="504">
        <v>1993413</v>
      </c>
      <c r="H13" s="504">
        <v>2357135</v>
      </c>
      <c r="I13" s="504">
        <v>2072330</v>
      </c>
      <c r="J13" s="504">
        <v>1892964</v>
      </c>
      <c r="K13" s="504">
        <v>2075932</v>
      </c>
      <c r="L13" s="497">
        <v>7940848</v>
      </c>
      <c r="M13" s="497">
        <v>8463172</v>
      </c>
      <c r="N13" s="488">
        <v>6.5776854058911596</v>
      </c>
      <c r="Q13" s="488"/>
    </row>
    <row r="14" spans="2:17">
      <c r="B14" s="501"/>
      <c r="C14" s="501"/>
      <c r="D14" s="505"/>
      <c r="E14" s="504"/>
      <c r="F14" s="506"/>
      <c r="G14" s="506"/>
      <c r="H14" s="506"/>
      <c r="I14" s="506"/>
      <c r="J14" s="504"/>
      <c r="K14" s="504"/>
      <c r="L14" s="497">
        <v>0</v>
      </c>
      <c r="M14" s="497">
        <v>0</v>
      </c>
      <c r="N14" s="488"/>
      <c r="Q14" s="488"/>
    </row>
    <row r="15" spans="2:17" ht="18" customHeight="1">
      <c r="B15" s="606" t="s">
        <v>534</v>
      </c>
      <c r="C15" s="496" t="s">
        <v>235</v>
      </c>
      <c r="D15" s="505">
        <v>49470</v>
      </c>
      <c r="E15" s="504">
        <v>41237</v>
      </c>
      <c r="F15" s="504">
        <v>42993</v>
      </c>
      <c r="G15" s="504">
        <v>41904</v>
      </c>
      <c r="H15" s="504">
        <v>43537</v>
      </c>
      <c r="I15" s="504">
        <v>55523</v>
      </c>
      <c r="J15" s="504">
        <v>35292</v>
      </c>
      <c r="K15" s="504">
        <v>39077</v>
      </c>
      <c r="L15" s="497">
        <v>171292</v>
      </c>
      <c r="M15" s="497">
        <v>177741</v>
      </c>
      <c r="N15" s="488">
        <v>3.7649160497863301</v>
      </c>
      <c r="O15" s="507"/>
      <c r="Q15" s="488"/>
    </row>
    <row r="16" spans="2:17" ht="18" customHeight="1">
      <c r="B16" s="606"/>
      <c r="C16" s="496" t="s">
        <v>533</v>
      </c>
      <c r="D16" s="505">
        <v>280140</v>
      </c>
      <c r="E16" s="504">
        <v>235403</v>
      </c>
      <c r="F16" s="504">
        <v>240466</v>
      </c>
      <c r="G16" s="504">
        <v>241033</v>
      </c>
      <c r="H16" s="504">
        <v>243096</v>
      </c>
      <c r="I16" s="504">
        <v>356038</v>
      </c>
      <c r="J16" s="504">
        <v>197591</v>
      </c>
      <c r="K16" s="504">
        <v>257328</v>
      </c>
      <c r="L16" s="497">
        <v>961293</v>
      </c>
      <c r="M16" s="497">
        <v>1089802</v>
      </c>
      <c r="N16" s="488">
        <v>13.368348672048999</v>
      </c>
      <c r="Q16" s="488"/>
    </row>
    <row r="17" spans="2:17" ht="10.5">
      <c r="B17" s="476"/>
      <c r="C17" s="508"/>
      <c r="D17" s="505">
        <v>0</v>
      </c>
      <c r="E17" s="504"/>
      <c r="F17" s="483"/>
      <c r="G17" s="504"/>
      <c r="H17" s="483"/>
      <c r="I17" s="504"/>
      <c r="J17" s="483"/>
      <c r="K17" s="504"/>
      <c r="L17" s="497">
        <v>0</v>
      </c>
      <c r="M17" s="497">
        <v>0</v>
      </c>
      <c r="N17" s="488"/>
      <c r="Q17" s="488"/>
    </row>
    <row r="18" spans="2:17" ht="18" customHeight="1">
      <c r="B18" s="606" t="s">
        <v>535</v>
      </c>
      <c r="C18" s="496" t="s">
        <v>235</v>
      </c>
      <c r="D18" s="505">
        <v>393699</v>
      </c>
      <c r="E18" s="504">
        <v>357624</v>
      </c>
      <c r="F18" s="504">
        <v>151225</v>
      </c>
      <c r="G18" s="504">
        <v>285457</v>
      </c>
      <c r="H18" s="504">
        <v>353994</v>
      </c>
      <c r="I18" s="504">
        <v>271703</v>
      </c>
      <c r="J18" s="504">
        <v>289980</v>
      </c>
      <c r="K18" s="504">
        <v>299461</v>
      </c>
      <c r="L18" s="497">
        <v>1188898</v>
      </c>
      <c r="M18" s="497">
        <v>1214245</v>
      </c>
      <c r="N18" s="488">
        <v>2.1319743157108602</v>
      </c>
      <c r="O18" s="507"/>
      <c r="Q18" s="488"/>
    </row>
    <row r="19" spans="2:17" ht="18" customHeight="1">
      <c r="B19" s="606"/>
      <c r="C19" s="496" t="s">
        <v>533</v>
      </c>
      <c r="D19" s="505">
        <v>2253997</v>
      </c>
      <c r="E19" s="504">
        <v>2084469</v>
      </c>
      <c r="F19" s="504">
        <v>913320</v>
      </c>
      <c r="G19" s="504">
        <v>1750504</v>
      </c>
      <c r="H19" s="504">
        <v>2112615</v>
      </c>
      <c r="I19" s="504">
        <v>1716292</v>
      </c>
      <c r="J19" s="504">
        <v>1695373</v>
      </c>
      <c r="K19" s="504">
        <v>1816475</v>
      </c>
      <c r="L19" s="497">
        <v>6975305</v>
      </c>
      <c r="M19" s="497">
        <v>7367740</v>
      </c>
      <c r="N19" s="488">
        <v>5.6260622295369203</v>
      </c>
      <c r="Q19" s="488"/>
    </row>
    <row r="20" spans="2:17" ht="10.5">
      <c r="B20" s="476"/>
      <c r="C20" s="508"/>
      <c r="D20" s="483"/>
      <c r="E20" s="504"/>
      <c r="F20" s="483"/>
      <c r="G20" s="504"/>
      <c r="H20" s="483"/>
      <c r="I20" s="504"/>
      <c r="J20" s="504">
        <v>0</v>
      </c>
      <c r="K20" s="504"/>
      <c r="L20" s="497">
        <v>0</v>
      </c>
      <c r="M20" s="497">
        <v>0</v>
      </c>
      <c r="N20" s="488"/>
      <c r="Q20" s="488"/>
    </row>
    <row r="21" spans="2:17" ht="18" customHeight="1">
      <c r="B21" s="606" t="s">
        <v>536</v>
      </c>
      <c r="C21" s="496" t="s">
        <v>235</v>
      </c>
      <c r="D21" s="505">
        <v>424</v>
      </c>
      <c r="E21" s="504">
        <v>244</v>
      </c>
      <c r="F21" s="483">
        <v>0</v>
      </c>
      <c r="G21" s="509">
        <v>277</v>
      </c>
      <c r="H21" s="504">
        <v>221</v>
      </c>
      <c r="I21" s="509">
        <v>0</v>
      </c>
      <c r="J21" s="509">
        <v>0</v>
      </c>
      <c r="K21" s="509">
        <v>332</v>
      </c>
      <c r="L21" s="497">
        <v>645</v>
      </c>
      <c r="M21" s="497">
        <v>853</v>
      </c>
      <c r="N21" s="488">
        <v>32.248062015503898</v>
      </c>
      <c r="O21" s="507"/>
      <c r="Q21" s="488"/>
    </row>
    <row r="22" spans="2:17" ht="18" customHeight="1">
      <c r="B22" s="606"/>
      <c r="C22" s="496" t="s">
        <v>533</v>
      </c>
      <c r="D22" s="505">
        <v>2826</v>
      </c>
      <c r="E22" s="504">
        <v>1625</v>
      </c>
      <c r="F22" s="483">
        <v>0</v>
      </c>
      <c r="G22" s="509">
        <v>1876</v>
      </c>
      <c r="H22" s="504">
        <v>1424</v>
      </c>
      <c r="I22" s="509">
        <v>0</v>
      </c>
      <c r="J22" s="509">
        <v>0</v>
      </c>
      <c r="K22" s="509">
        <v>2129</v>
      </c>
      <c r="L22" s="497">
        <v>4250</v>
      </c>
      <c r="M22" s="497">
        <v>5630</v>
      </c>
      <c r="N22" s="488">
        <v>32.470588235294102</v>
      </c>
      <c r="Q22" s="488"/>
    </row>
    <row r="23" spans="2:17" ht="10.5">
      <c r="B23" s="476"/>
      <c r="C23" s="508"/>
      <c r="D23" s="483"/>
      <c r="E23" s="504"/>
      <c r="F23" s="509"/>
      <c r="G23" s="504"/>
      <c r="H23" s="504">
        <v>0</v>
      </c>
      <c r="I23" s="504"/>
      <c r="J23" s="509"/>
      <c r="K23" s="509"/>
      <c r="L23" s="497">
        <v>0</v>
      </c>
      <c r="M23" s="497">
        <v>0</v>
      </c>
      <c r="N23" s="488"/>
      <c r="Q23" s="488"/>
    </row>
    <row r="24" spans="2:17" ht="18" customHeight="1">
      <c r="B24" s="606" t="s">
        <v>537</v>
      </c>
      <c r="C24" s="496" t="s">
        <v>235</v>
      </c>
      <c r="D24" s="509">
        <v>0</v>
      </c>
      <c r="E24" s="509">
        <v>0</v>
      </c>
      <c r="F24" s="509">
        <v>0</v>
      </c>
      <c r="G24" s="509">
        <v>0</v>
      </c>
      <c r="H24" s="509">
        <v>0</v>
      </c>
      <c r="I24" s="509">
        <v>0</v>
      </c>
      <c r="J24" s="509">
        <v>0</v>
      </c>
      <c r="K24" s="509">
        <v>0</v>
      </c>
      <c r="L24" s="497">
        <v>0</v>
      </c>
      <c r="M24" s="509">
        <v>0</v>
      </c>
      <c r="N24" s="488" t="s">
        <v>110</v>
      </c>
      <c r="Q24" s="488"/>
    </row>
    <row r="25" spans="2:17" s="435" customFormat="1" ht="18" customHeight="1">
      <c r="B25" s="606"/>
      <c r="C25" s="496" t="s">
        <v>533</v>
      </c>
      <c r="D25" s="509">
        <v>0</v>
      </c>
      <c r="E25" s="509">
        <v>0</v>
      </c>
      <c r="F25" s="509">
        <v>0</v>
      </c>
      <c r="G25" s="509">
        <v>0</v>
      </c>
      <c r="H25" s="509">
        <v>0</v>
      </c>
      <c r="I25" s="509">
        <v>0</v>
      </c>
      <c r="J25" s="509">
        <v>0</v>
      </c>
      <c r="K25" s="509">
        <v>0</v>
      </c>
      <c r="L25" s="497">
        <v>0</v>
      </c>
      <c r="M25" s="509">
        <v>0</v>
      </c>
      <c r="N25" s="488" t="s">
        <v>110</v>
      </c>
      <c r="P25" s="436"/>
      <c r="Q25" s="488"/>
    </row>
    <row r="26" spans="2:17" s="438" customFormat="1" ht="5.25" customHeight="1">
      <c r="B26" s="498"/>
      <c r="C26" s="498"/>
      <c r="D26" s="498"/>
      <c r="E26" s="498"/>
      <c r="F26" s="498"/>
      <c r="G26" s="498"/>
      <c r="H26" s="498"/>
      <c r="I26" s="498"/>
      <c r="J26" s="485"/>
      <c r="K26" s="485"/>
      <c r="L26" s="485"/>
      <c r="M26" s="485"/>
      <c r="N26" s="485"/>
    </row>
    <row r="27" spans="2:17" s="438" customFormat="1" ht="3" customHeight="1">
      <c r="B27" s="515"/>
      <c r="C27" s="515"/>
      <c r="D27" s="515"/>
      <c r="E27" s="515"/>
      <c r="F27" s="515"/>
      <c r="G27" s="515"/>
      <c r="H27" s="515"/>
      <c r="I27" s="515"/>
      <c r="J27" s="314"/>
      <c r="K27" s="314"/>
      <c r="L27" s="314"/>
      <c r="M27" s="314"/>
      <c r="N27" s="314"/>
    </row>
    <row r="28" spans="2:17" s="438" customFormat="1" ht="5.25" customHeight="1">
      <c r="B28" s="498"/>
      <c r="C28" s="498"/>
      <c r="D28" s="498"/>
      <c r="E28" s="498"/>
      <c r="F28" s="498"/>
      <c r="G28" s="498"/>
      <c r="H28" s="498"/>
      <c r="I28" s="498"/>
      <c r="J28" s="485"/>
      <c r="K28" s="485"/>
      <c r="L28" s="485"/>
      <c r="M28" s="485"/>
      <c r="N28" s="485"/>
    </row>
    <row r="29" spans="2:17" ht="12.75" customHeight="1">
      <c r="B29" s="602" t="s">
        <v>538</v>
      </c>
      <c r="C29" s="602"/>
      <c r="D29" s="602"/>
      <c r="E29" s="602"/>
      <c r="F29" s="602"/>
      <c r="G29" s="602"/>
      <c r="H29" s="602"/>
      <c r="I29" s="602"/>
      <c r="J29" s="602"/>
      <c r="K29" s="602"/>
      <c r="L29" s="602"/>
      <c r="M29" s="602"/>
      <c r="N29" s="602"/>
      <c r="O29" s="485"/>
      <c r="P29" s="485"/>
    </row>
    <row r="30" spans="2:17" ht="12.75" customHeight="1">
      <c r="B30" s="602" t="s">
        <v>542</v>
      </c>
      <c r="C30" s="602"/>
      <c r="D30" s="602"/>
      <c r="E30" s="602"/>
      <c r="F30" s="602"/>
      <c r="G30" s="602"/>
      <c r="H30" s="602"/>
      <c r="I30" s="602"/>
      <c r="J30" s="602"/>
      <c r="K30" s="602"/>
      <c r="L30" s="602"/>
      <c r="M30" s="602"/>
      <c r="N30" s="602"/>
      <c r="O30" s="485"/>
    </row>
    <row r="31" spans="2:17">
      <c r="B31" s="485"/>
      <c r="C31" s="485"/>
      <c r="D31" s="485"/>
      <c r="E31" s="485"/>
      <c r="F31" s="485"/>
      <c r="G31" s="485"/>
      <c r="H31" s="485"/>
      <c r="I31" s="485"/>
      <c r="J31" s="485"/>
      <c r="K31" s="485"/>
      <c r="L31" s="485"/>
      <c r="M31" s="485"/>
      <c r="N31" s="485"/>
    </row>
    <row r="32" spans="2:17">
      <c r="B32" s="485"/>
      <c r="C32" s="485"/>
      <c r="D32" s="485"/>
      <c r="E32" s="485"/>
      <c r="F32" s="485"/>
      <c r="G32" s="485"/>
      <c r="H32" s="485"/>
      <c r="I32" s="485"/>
      <c r="J32" s="485"/>
      <c r="K32" s="485"/>
      <c r="L32" s="485"/>
      <c r="M32" s="485"/>
      <c r="N32" s="485"/>
    </row>
  </sheetData>
  <mergeCells count="14">
    <mergeCell ref="B29:N29"/>
    <mergeCell ref="B30:N30"/>
    <mergeCell ref="B21:B22"/>
    <mergeCell ref="B24:B25"/>
    <mergeCell ref="L4:N4"/>
    <mergeCell ref="B1:N2"/>
    <mergeCell ref="B12:B13"/>
    <mergeCell ref="B15:B16"/>
    <mergeCell ref="B18:B19"/>
    <mergeCell ref="D4:E4"/>
    <mergeCell ref="F4:G4"/>
    <mergeCell ref="H4:I4"/>
    <mergeCell ref="J4:K4"/>
    <mergeCell ref="C4:C5"/>
  </mergeCells>
  <hyperlinks>
    <hyperlink ref="P2" location="Indice!A1" tooltip="(voltar ao índice)" display="Indice!A1" xr:uid="{6577F639-41B0-4FD9-BF87-55F472591CD7}"/>
  </hyperlinks>
  <printOptions horizontalCentered="1"/>
  <pageMargins left="0.27559055118110237" right="0.27559055118110237" top="0.6692913385826772" bottom="0.47244094488188981" header="0" footer="0"/>
  <pageSetup paperSize="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olha23">
    <pageSetUpPr fitToPage="1"/>
  </sheetPr>
  <dimension ref="B1:EM48"/>
  <sheetViews>
    <sheetView showGridLines="0" zoomScaleNormal="100" zoomScaleSheetLayoutView="90" workbookViewId="0">
      <pane xSplit="2" ySplit="5" topLeftCell="C6" activePane="bottomRight" state="frozen"/>
      <selection activeCell="X33" sqref="X33"/>
      <selection pane="topRight" activeCell="X33" sqref="X33"/>
      <selection pane="bottomLeft" activeCell="X33" sqref="X33"/>
      <selection pane="bottomRight"/>
    </sheetView>
  </sheetViews>
  <sheetFormatPr defaultColWidth="7" defaultRowHeight="21" customHeight="1"/>
  <cols>
    <col min="1" max="1" width="6.73046875" style="34" customWidth="1"/>
    <col min="2" max="2" width="10.86328125" style="34" customWidth="1"/>
    <col min="3" max="16" width="15.73046875" style="34" customWidth="1"/>
    <col min="17" max="17" width="7" style="34"/>
    <col min="18" max="18" width="14" style="34" customWidth="1"/>
    <col min="19" max="16384" width="7" style="34"/>
  </cols>
  <sheetData>
    <row r="1" spans="2:143" ht="21" customHeight="1">
      <c r="B1" s="530" t="s">
        <v>610</v>
      </c>
      <c r="C1" s="530"/>
      <c r="D1" s="530"/>
      <c r="E1" s="530"/>
      <c r="F1" s="530"/>
      <c r="G1" s="530"/>
      <c r="H1" s="530"/>
      <c r="I1" s="530"/>
      <c r="J1" s="530"/>
      <c r="K1" s="530"/>
      <c r="L1" s="530"/>
      <c r="M1" s="530"/>
      <c r="N1" s="530"/>
      <c r="O1" s="530"/>
      <c r="P1" s="530"/>
    </row>
    <row r="2" spans="2:143" ht="21" customHeight="1">
      <c r="B2" s="615"/>
      <c r="C2" s="615"/>
      <c r="D2" s="615"/>
      <c r="E2" s="615"/>
      <c r="F2" s="615"/>
      <c r="G2" s="615"/>
      <c r="H2" s="615"/>
      <c r="I2" s="615"/>
      <c r="J2" s="47"/>
      <c r="M2" s="47"/>
      <c r="N2" s="48"/>
      <c r="P2" s="47"/>
      <c r="Q2" s="48"/>
      <c r="R2" s="421" t="s">
        <v>573</v>
      </c>
      <c r="S2" s="421"/>
      <c r="T2" s="48"/>
      <c r="V2" s="47"/>
      <c r="W2" s="48"/>
      <c r="Y2" s="47"/>
      <c r="Z2" s="48"/>
      <c r="AB2" s="47"/>
      <c r="AC2" s="48"/>
      <c r="AE2" s="47"/>
      <c r="AF2" s="48"/>
      <c r="AH2" s="47"/>
      <c r="AI2" s="48"/>
      <c r="AK2" s="47"/>
      <c r="AL2" s="48"/>
      <c r="AN2" s="47"/>
      <c r="AO2" s="48"/>
      <c r="AQ2" s="47"/>
      <c r="AR2" s="48"/>
      <c r="AT2" s="47"/>
      <c r="AU2" s="48"/>
      <c r="AW2" s="47"/>
      <c r="AX2" s="48"/>
      <c r="AZ2" s="47"/>
      <c r="BA2" s="48"/>
      <c r="BC2" s="47"/>
      <c r="BD2" s="48"/>
      <c r="BF2" s="47"/>
      <c r="BG2" s="48"/>
      <c r="BI2" s="47"/>
      <c r="BJ2" s="48"/>
      <c r="BL2" s="47"/>
      <c r="BM2" s="48"/>
      <c r="BO2" s="47"/>
      <c r="BP2" s="48"/>
      <c r="BR2" s="47"/>
      <c r="BS2" s="48"/>
      <c r="BU2" s="47"/>
      <c r="BV2" s="48"/>
      <c r="BX2" s="47"/>
      <c r="BY2" s="48"/>
      <c r="CA2" s="47"/>
      <c r="CB2" s="48"/>
      <c r="CD2" s="47"/>
      <c r="CE2" s="48"/>
      <c r="CG2" s="47"/>
      <c r="CH2" s="48"/>
      <c r="CJ2" s="47"/>
      <c r="CK2" s="48"/>
      <c r="CM2" s="47"/>
      <c r="CN2" s="48"/>
      <c r="CP2" s="47"/>
      <c r="CQ2" s="48"/>
      <c r="CS2" s="47"/>
      <c r="CT2" s="48"/>
      <c r="CV2" s="47"/>
      <c r="CW2" s="48"/>
      <c r="CY2" s="47"/>
      <c r="CZ2" s="48"/>
      <c r="DB2" s="47"/>
      <c r="DC2" s="48"/>
      <c r="DE2" s="47"/>
      <c r="DF2" s="48"/>
      <c r="DH2" s="47"/>
      <c r="DI2" s="48"/>
      <c r="DK2" s="47"/>
      <c r="DL2" s="48"/>
      <c r="DN2" s="47"/>
      <c r="DO2" s="48"/>
      <c r="DQ2" s="47"/>
      <c r="DR2" s="48"/>
      <c r="DT2" s="47"/>
      <c r="DU2" s="48"/>
      <c r="DW2" s="47"/>
      <c r="DX2" s="48"/>
      <c r="DZ2" s="47"/>
      <c r="EA2" s="48"/>
      <c r="EC2" s="47"/>
      <c r="ED2" s="48"/>
      <c r="EF2" s="47"/>
      <c r="EG2" s="48"/>
      <c r="EI2" s="47"/>
      <c r="EJ2" s="48"/>
      <c r="EL2" s="47"/>
      <c r="EM2" s="48"/>
    </row>
    <row r="3" spans="2:143" ht="13.5" customHeight="1">
      <c r="B3" s="32" t="s">
        <v>218</v>
      </c>
      <c r="C3" s="57"/>
      <c r="D3" s="57"/>
      <c r="E3" s="57"/>
      <c r="J3" s="47"/>
      <c r="K3" s="48"/>
      <c r="M3" s="47"/>
      <c r="N3" s="48"/>
      <c r="O3" s="616" t="s">
        <v>236</v>
      </c>
      <c r="P3" s="616"/>
      <c r="Q3" s="48"/>
      <c r="S3" s="47"/>
      <c r="T3" s="48"/>
      <c r="V3" s="47"/>
      <c r="W3" s="48"/>
      <c r="Y3" s="47"/>
      <c r="Z3" s="48"/>
      <c r="AB3" s="47"/>
      <c r="AC3" s="48"/>
      <c r="AE3" s="47"/>
      <c r="AF3" s="48"/>
      <c r="AH3" s="47"/>
      <c r="AI3" s="48"/>
      <c r="AK3" s="47"/>
      <c r="AL3" s="48"/>
      <c r="AN3" s="47"/>
      <c r="AO3" s="48"/>
      <c r="AQ3" s="47"/>
      <c r="AR3" s="48"/>
      <c r="AT3" s="47"/>
      <c r="AU3" s="48"/>
      <c r="AW3" s="47"/>
      <c r="AX3" s="48"/>
      <c r="AZ3" s="47"/>
      <c r="BA3" s="48"/>
      <c r="BC3" s="47"/>
      <c r="BD3" s="48"/>
      <c r="BF3" s="47"/>
      <c r="BG3" s="48"/>
      <c r="BI3" s="47"/>
      <c r="BJ3" s="48"/>
      <c r="BL3" s="47"/>
      <c r="BM3" s="48"/>
      <c r="BO3" s="47"/>
      <c r="BP3" s="48"/>
      <c r="BR3" s="47"/>
      <c r="BS3" s="48"/>
      <c r="BU3" s="47"/>
      <c r="BV3" s="48"/>
      <c r="BX3" s="47"/>
      <c r="BY3" s="48"/>
      <c r="CA3" s="47"/>
      <c r="CB3" s="48"/>
      <c r="CD3" s="47"/>
      <c r="CE3" s="48"/>
      <c r="CG3" s="47"/>
      <c r="CH3" s="48"/>
      <c r="CJ3" s="47"/>
      <c r="CK3" s="48"/>
      <c r="CM3" s="47"/>
      <c r="CN3" s="48"/>
      <c r="CP3" s="47"/>
      <c r="CQ3" s="48"/>
      <c r="CS3" s="47"/>
      <c r="CT3" s="48"/>
      <c r="CV3" s="47"/>
      <c r="CW3" s="48"/>
      <c r="CY3" s="47"/>
      <c r="CZ3" s="48"/>
      <c r="DB3" s="47"/>
      <c r="DC3" s="48"/>
      <c r="DE3" s="47"/>
      <c r="DF3" s="48"/>
      <c r="DH3" s="47"/>
      <c r="DI3" s="48"/>
      <c r="DK3" s="47"/>
      <c r="DL3" s="48"/>
      <c r="DN3" s="47"/>
      <c r="DO3" s="48"/>
      <c r="DQ3" s="47"/>
      <c r="DR3" s="48"/>
      <c r="DT3" s="47"/>
      <c r="DU3" s="48"/>
      <c r="DW3" s="47"/>
      <c r="DX3" s="48"/>
      <c r="DZ3" s="47"/>
      <c r="EA3" s="48"/>
      <c r="EC3" s="47"/>
      <c r="ED3" s="48"/>
      <c r="EF3" s="47"/>
      <c r="EG3" s="48"/>
      <c r="EI3" s="47"/>
      <c r="EJ3" s="48"/>
      <c r="EL3" s="47"/>
      <c r="EM3" s="48"/>
    </row>
    <row r="4" spans="2:143" s="50" customFormat="1" ht="57.75" customHeight="1">
      <c r="B4" s="613" t="s">
        <v>114</v>
      </c>
      <c r="C4" s="369" t="s">
        <v>459</v>
      </c>
      <c r="D4" s="369" t="s">
        <v>252</v>
      </c>
      <c r="E4" s="369" t="s">
        <v>460</v>
      </c>
      <c r="F4" s="369" t="s">
        <v>253</v>
      </c>
      <c r="G4" s="369" t="s">
        <v>461</v>
      </c>
      <c r="H4" s="369" t="s">
        <v>254</v>
      </c>
      <c r="I4" s="369" t="s">
        <v>255</v>
      </c>
      <c r="J4" s="369" t="s">
        <v>462</v>
      </c>
      <c r="K4" s="369" t="s">
        <v>256</v>
      </c>
      <c r="L4" s="369" t="s">
        <v>463</v>
      </c>
      <c r="M4" s="369" t="s">
        <v>257</v>
      </c>
      <c r="N4" s="369" t="s">
        <v>258</v>
      </c>
      <c r="O4" s="369" t="s">
        <v>259</v>
      </c>
      <c r="P4" s="370" t="s">
        <v>464</v>
      </c>
    </row>
    <row r="5" spans="2:143" s="54" customFormat="1" ht="12.75" customHeight="1">
      <c r="B5" s="614"/>
      <c r="C5" s="371">
        <v>1</v>
      </c>
      <c r="D5" s="371">
        <v>2</v>
      </c>
      <c r="E5" s="371" t="s">
        <v>301</v>
      </c>
      <c r="F5" s="371">
        <v>4</v>
      </c>
      <c r="G5" s="371" t="s">
        <v>300</v>
      </c>
      <c r="H5" s="371">
        <v>6</v>
      </c>
      <c r="I5" s="371">
        <v>7</v>
      </c>
      <c r="J5" s="371" t="s">
        <v>115</v>
      </c>
      <c r="K5" s="371">
        <v>9</v>
      </c>
      <c r="L5" s="371" t="s">
        <v>116</v>
      </c>
      <c r="M5" s="371">
        <v>11</v>
      </c>
      <c r="N5" s="371">
        <v>12</v>
      </c>
      <c r="O5" s="371">
        <v>13</v>
      </c>
      <c r="P5" s="372" t="s">
        <v>117</v>
      </c>
    </row>
    <row r="6" spans="2:143" s="54" customFormat="1" ht="9" customHeight="1">
      <c r="B6" s="376"/>
      <c r="C6" s="376"/>
      <c r="D6" s="376"/>
      <c r="E6" s="376"/>
      <c r="F6" s="376"/>
      <c r="G6" s="376"/>
      <c r="H6" s="376"/>
      <c r="I6" s="376"/>
      <c r="J6" s="376"/>
      <c r="K6" s="376"/>
      <c r="L6" s="376"/>
      <c r="M6" s="376"/>
      <c r="N6" s="376"/>
      <c r="O6" s="376"/>
      <c r="P6" s="377"/>
    </row>
    <row r="7" spans="2:143" s="54" customFormat="1" ht="15" customHeight="1">
      <c r="B7" s="43" t="s">
        <v>608</v>
      </c>
      <c r="C7" s="44">
        <v>149.80000000000001</v>
      </c>
      <c r="D7" s="44">
        <v>83.82</v>
      </c>
      <c r="E7" s="44">
        <v>65.98</v>
      </c>
      <c r="F7" s="44">
        <v>6.93</v>
      </c>
      <c r="G7" s="44">
        <v>59.04</v>
      </c>
      <c r="H7" s="44">
        <v>0.78</v>
      </c>
      <c r="I7" s="44">
        <v>9.3699999999999992</v>
      </c>
      <c r="J7" s="44">
        <v>67.64</v>
      </c>
      <c r="K7" s="44">
        <v>12.73</v>
      </c>
      <c r="L7" s="44">
        <v>54.91</v>
      </c>
      <c r="M7" s="44">
        <v>0.26</v>
      </c>
      <c r="N7" s="44">
        <v>0.25</v>
      </c>
      <c r="O7" s="44">
        <v>0.09</v>
      </c>
      <c r="P7" s="44">
        <v>54.49</v>
      </c>
    </row>
    <row r="8" spans="2:143" s="54" customFormat="1" ht="15" customHeight="1">
      <c r="B8" s="43">
        <v>2022</v>
      </c>
      <c r="C8" s="44">
        <v>140.31</v>
      </c>
      <c r="D8" s="44">
        <v>83.42</v>
      </c>
      <c r="E8" s="44">
        <v>56.89</v>
      </c>
      <c r="F8" s="44">
        <v>6.3</v>
      </c>
      <c r="G8" s="44">
        <v>50.59</v>
      </c>
      <c r="H8" s="44">
        <v>0.77</v>
      </c>
      <c r="I8" s="44">
        <v>13.96</v>
      </c>
      <c r="J8" s="44">
        <v>63.78</v>
      </c>
      <c r="K8" s="44">
        <v>11.51</v>
      </c>
      <c r="L8" s="44">
        <v>52.27</v>
      </c>
      <c r="M8" s="44">
        <v>0.27</v>
      </c>
      <c r="N8" s="44">
        <v>0.25</v>
      </c>
      <c r="O8" s="44">
        <v>0</v>
      </c>
      <c r="P8" s="44">
        <v>51.75</v>
      </c>
    </row>
    <row r="9" spans="2:143" s="54" customFormat="1" ht="15" customHeight="1">
      <c r="B9" s="43">
        <v>2021</v>
      </c>
      <c r="C9" s="44">
        <v>125.71</v>
      </c>
      <c r="D9" s="44">
        <v>64.05</v>
      </c>
      <c r="E9" s="44">
        <v>61.66</v>
      </c>
      <c r="F9" s="44">
        <v>3.12</v>
      </c>
      <c r="G9" s="44">
        <v>58.55</v>
      </c>
      <c r="H9" s="44">
        <v>0.69</v>
      </c>
      <c r="I9" s="44">
        <v>15.54</v>
      </c>
      <c r="J9" s="44">
        <v>73.39</v>
      </c>
      <c r="K9" s="44">
        <v>10.53</v>
      </c>
      <c r="L9" s="44">
        <v>62.86</v>
      </c>
      <c r="M9" s="44">
        <v>0.26</v>
      </c>
      <c r="N9" s="44">
        <v>0.37</v>
      </c>
      <c r="O9" s="44">
        <v>0</v>
      </c>
      <c r="P9" s="44">
        <v>62.24</v>
      </c>
    </row>
    <row r="10" spans="2:143" s="54" customFormat="1" ht="15" customHeight="1">
      <c r="B10" s="43">
        <v>2020</v>
      </c>
      <c r="C10" s="44">
        <v>121.12</v>
      </c>
      <c r="D10" s="44">
        <v>54.37</v>
      </c>
      <c r="E10" s="44">
        <v>66.739999999999995</v>
      </c>
      <c r="F10" s="44">
        <v>5.33</v>
      </c>
      <c r="G10" s="44">
        <v>61.41</v>
      </c>
      <c r="H10" s="44">
        <v>0.77</v>
      </c>
      <c r="I10" s="44">
        <v>14.26</v>
      </c>
      <c r="J10" s="44">
        <v>74.900000000000006</v>
      </c>
      <c r="K10" s="44">
        <v>9.9600000000000009</v>
      </c>
      <c r="L10" s="44">
        <v>64.94</v>
      </c>
      <c r="M10" s="44">
        <v>0.26</v>
      </c>
      <c r="N10" s="44">
        <v>0.37</v>
      </c>
      <c r="O10" s="44">
        <v>0</v>
      </c>
      <c r="P10" s="44">
        <v>64.31</v>
      </c>
    </row>
    <row r="11" spans="2:143" s="54" customFormat="1" ht="15" customHeight="1">
      <c r="B11" s="43">
        <v>2019</v>
      </c>
      <c r="C11" s="44">
        <v>135.03</v>
      </c>
      <c r="D11" s="44">
        <v>62.41</v>
      </c>
      <c r="E11" s="44">
        <v>72.62</v>
      </c>
      <c r="F11" s="44">
        <v>5.32</v>
      </c>
      <c r="G11" s="44">
        <v>67.3</v>
      </c>
      <c r="H11" s="44">
        <v>0.85</v>
      </c>
      <c r="I11" s="44">
        <v>13.83</v>
      </c>
      <c r="J11" s="44">
        <v>80.28</v>
      </c>
      <c r="K11" s="44">
        <v>10.71</v>
      </c>
      <c r="L11" s="44">
        <v>69.569999999999993</v>
      </c>
      <c r="M11" s="44">
        <v>0.26</v>
      </c>
      <c r="N11" s="44">
        <v>0.51</v>
      </c>
      <c r="O11" s="44">
        <v>0.02</v>
      </c>
      <c r="P11" s="44">
        <v>68.819999999999993</v>
      </c>
    </row>
    <row r="12" spans="2:143" s="54" customFormat="1" ht="15" customHeight="1">
      <c r="B12" s="43">
        <v>2018</v>
      </c>
      <c r="C12" s="44">
        <v>120.78</v>
      </c>
      <c r="D12" s="44">
        <v>60.53</v>
      </c>
      <c r="E12" s="44">
        <v>60.25</v>
      </c>
      <c r="F12" s="44">
        <v>3.74</v>
      </c>
      <c r="G12" s="44">
        <v>56.51</v>
      </c>
      <c r="H12" s="44">
        <v>0.79</v>
      </c>
      <c r="I12" s="44">
        <v>13.34</v>
      </c>
      <c r="J12" s="44">
        <v>69.06</v>
      </c>
      <c r="K12" s="44">
        <v>10.07</v>
      </c>
      <c r="L12" s="44">
        <v>58.99</v>
      </c>
      <c r="M12" s="44">
        <v>0.28999999999999998</v>
      </c>
      <c r="N12" s="44">
        <v>0.59</v>
      </c>
      <c r="O12" s="44">
        <v>0.02</v>
      </c>
      <c r="P12" s="44">
        <v>58.13</v>
      </c>
    </row>
    <row r="13" spans="2:143" s="54" customFormat="1" ht="15" customHeight="1">
      <c r="B13" s="43">
        <v>2017</v>
      </c>
      <c r="C13" s="44">
        <v>120.67</v>
      </c>
      <c r="D13" s="44">
        <v>63.2</v>
      </c>
      <c r="E13" s="44">
        <v>57.46</v>
      </c>
      <c r="F13" s="44">
        <v>3.8</v>
      </c>
      <c r="G13" s="44">
        <v>53.66</v>
      </c>
      <c r="H13" s="44">
        <v>0.78</v>
      </c>
      <c r="I13" s="44">
        <v>13.6</v>
      </c>
      <c r="J13" s="44">
        <v>66.48</v>
      </c>
      <c r="K13" s="44">
        <v>9.61</v>
      </c>
      <c r="L13" s="44">
        <v>56.87</v>
      </c>
      <c r="M13" s="44">
        <v>0.32</v>
      </c>
      <c r="N13" s="44">
        <v>0.86</v>
      </c>
      <c r="O13" s="44">
        <v>0.04</v>
      </c>
      <c r="P13" s="44">
        <v>55.72</v>
      </c>
    </row>
    <row r="14" spans="2:143" s="54" customFormat="1" ht="15" customHeight="1">
      <c r="B14" s="43">
        <v>2016</v>
      </c>
      <c r="C14" s="44">
        <v>125.97</v>
      </c>
      <c r="D14" s="44">
        <v>55.65</v>
      </c>
      <c r="E14" s="44">
        <v>70.319999999999993</v>
      </c>
      <c r="F14" s="44">
        <v>1.33</v>
      </c>
      <c r="G14" s="44">
        <v>68.989999999999995</v>
      </c>
      <c r="H14" s="44">
        <v>0.82</v>
      </c>
      <c r="I14" s="44">
        <v>17.440000000000001</v>
      </c>
      <c r="J14" s="44">
        <v>85.61</v>
      </c>
      <c r="K14" s="44">
        <v>8.7100000000000009</v>
      </c>
      <c r="L14" s="44">
        <v>76.900000000000006</v>
      </c>
      <c r="M14" s="44">
        <v>0.35</v>
      </c>
      <c r="N14" s="44">
        <v>1.1000000000000001</v>
      </c>
      <c r="O14" s="44">
        <v>0.03</v>
      </c>
      <c r="P14" s="44">
        <v>75.489999999999995</v>
      </c>
    </row>
    <row r="15" spans="2:143" s="54" customFormat="1" ht="15" customHeight="1">
      <c r="B15" s="43">
        <v>2015</v>
      </c>
      <c r="C15" s="44">
        <v>121.32</v>
      </c>
      <c r="D15" s="44">
        <v>61.71</v>
      </c>
      <c r="E15" s="44">
        <v>59.61</v>
      </c>
      <c r="F15" s="44">
        <v>3.21</v>
      </c>
      <c r="G15" s="44">
        <v>56.4</v>
      </c>
      <c r="H15" s="44">
        <v>0.52</v>
      </c>
      <c r="I15" s="44">
        <v>6.71</v>
      </c>
      <c r="J15" s="44">
        <v>62.59</v>
      </c>
      <c r="K15" s="44">
        <v>8.07</v>
      </c>
      <c r="L15" s="44">
        <v>54.52</v>
      </c>
      <c r="M15" s="44">
        <v>0.3</v>
      </c>
      <c r="N15" s="44">
        <v>1.29</v>
      </c>
      <c r="O15" s="44">
        <v>0.08</v>
      </c>
      <c r="P15" s="44">
        <v>53.02</v>
      </c>
    </row>
    <row r="16" spans="2:143" s="54" customFormat="1" ht="15" customHeight="1">
      <c r="B16" s="43">
        <v>2014</v>
      </c>
      <c r="C16" s="44">
        <v>112.08</v>
      </c>
      <c r="D16" s="44">
        <v>53.19</v>
      </c>
      <c r="E16" s="44">
        <v>58.89</v>
      </c>
      <c r="F16" s="44">
        <v>4.3600000000000003</v>
      </c>
      <c r="G16" s="44">
        <v>54.53</v>
      </c>
      <c r="H16" s="44">
        <v>0.43</v>
      </c>
      <c r="I16" s="44">
        <v>9.2200000000000006</v>
      </c>
      <c r="J16" s="44">
        <v>63.32</v>
      </c>
      <c r="K16" s="44">
        <v>7.71</v>
      </c>
      <c r="L16" s="44">
        <v>55.61</v>
      </c>
      <c r="M16" s="44">
        <v>0.26</v>
      </c>
      <c r="N16" s="44">
        <v>2.3199999999999998</v>
      </c>
      <c r="O16" s="44">
        <v>0.1</v>
      </c>
      <c r="P16" s="44">
        <v>53.13</v>
      </c>
    </row>
    <row r="17" spans="2:16" s="54" customFormat="1" ht="15" customHeight="1">
      <c r="B17" s="43">
        <v>2013</v>
      </c>
      <c r="C17" s="44">
        <v>123.33</v>
      </c>
      <c r="D17" s="44">
        <v>54.68</v>
      </c>
      <c r="E17" s="44">
        <v>68.650000000000006</v>
      </c>
      <c r="F17" s="44">
        <v>2.66</v>
      </c>
      <c r="G17" s="44">
        <v>65.989999999999995</v>
      </c>
      <c r="H17" s="44">
        <v>0.61</v>
      </c>
      <c r="I17" s="44">
        <v>10.199999999999999</v>
      </c>
      <c r="J17" s="44">
        <v>75.58</v>
      </c>
      <c r="K17" s="44">
        <v>7.38</v>
      </c>
      <c r="L17" s="44">
        <v>68.2</v>
      </c>
      <c r="M17" s="44">
        <v>0.22</v>
      </c>
      <c r="N17" s="44">
        <v>0.85</v>
      </c>
      <c r="O17" s="44">
        <v>0.04</v>
      </c>
      <c r="P17" s="44">
        <v>67.16</v>
      </c>
    </row>
    <row r="18" spans="2:16" s="54" customFormat="1" ht="15" customHeight="1">
      <c r="B18" s="43">
        <v>2012</v>
      </c>
      <c r="C18" s="44">
        <v>144.19</v>
      </c>
      <c r="D18" s="44">
        <v>58.67</v>
      </c>
      <c r="E18" s="44">
        <v>85.52</v>
      </c>
      <c r="F18" s="44">
        <v>3.17</v>
      </c>
      <c r="G18" s="44">
        <v>82.35</v>
      </c>
      <c r="H18" s="44">
        <v>0.35</v>
      </c>
      <c r="I18" s="44">
        <v>9.6199999999999992</v>
      </c>
      <c r="J18" s="44">
        <v>91.62</v>
      </c>
      <c r="K18" s="44">
        <v>7.12</v>
      </c>
      <c r="L18" s="44">
        <v>84.51</v>
      </c>
      <c r="M18" s="44">
        <v>0.22</v>
      </c>
      <c r="N18" s="44">
        <v>1.01</v>
      </c>
      <c r="O18" s="44">
        <v>0.05</v>
      </c>
      <c r="P18" s="44">
        <v>83.32</v>
      </c>
    </row>
    <row r="19" spans="2:16" s="54" customFormat="1" ht="15" customHeight="1">
      <c r="B19" s="43">
        <v>2011</v>
      </c>
      <c r="C19" s="44">
        <v>141.53</v>
      </c>
      <c r="D19" s="44">
        <v>62.43</v>
      </c>
      <c r="E19" s="44">
        <v>79.09</v>
      </c>
      <c r="F19" s="44">
        <v>7.28</v>
      </c>
      <c r="G19" s="44">
        <v>71.819999999999993</v>
      </c>
      <c r="H19" s="44">
        <v>0.41</v>
      </c>
      <c r="I19" s="44">
        <v>14.32</v>
      </c>
      <c r="J19" s="44">
        <v>85.73</v>
      </c>
      <c r="K19" s="44">
        <v>7.11</v>
      </c>
      <c r="L19" s="44">
        <v>78.62</v>
      </c>
      <c r="M19" s="44">
        <v>0.22</v>
      </c>
      <c r="N19" s="44">
        <v>1.48</v>
      </c>
      <c r="O19" s="44">
        <v>0.11</v>
      </c>
      <c r="P19" s="44">
        <v>77.010000000000005</v>
      </c>
    </row>
    <row r="20" spans="2:16" s="54" customFormat="1" ht="15" customHeight="1">
      <c r="B20" s="43">
        <v>2010</v>
      </c>
      <c r="C20" s="44">
        <v>161.54</v>
      </c>
      <c r="D20" s="44">
        <v>58.58</v>
      </c>
      <c r="E20" s="44">
        <v>102.96</v>
      </c>
      <c r="F20" s="44">
        <v>11.97</v>
      </c>
      <c r="G20" s="44">
        <v>91</v>
      </c>
      <c r="H20" s="44">
        <v>0.41</v>
      </c>
      <c r="I20" s="44">
        <v>9.26</v>
      </c>
      <c r="J20" s="44">
        <v>99.84</v>
      </c>
      <c r="K20" s="44">
        <v>7.28</v>
      </c>
      <c r="L20" s="44">
        <v>92.56</v>
      </c>
      <c r="M20" s="44">
        <v>0.22</v>
      </c>
      <c r="N20" s="44">
        <v>1.03</v>
      </c>
      <c r="O20" s="44">
        <v>0.04</v>
      </c>
      <c r="P20" s="44">
        <v>91.35</v>
      </c>
    </row>
    <row r="21" spans="2:16" s="54" customFormat="1" ht="15" customHeight="1">
      <c r="B21" s="43">
        <v>2009</v>
      </c>
      <c r="C21" s="44">
        <v>130.97999999999999</v>
      </c>
      <c r="D21" s="44">
        <v>54.65</v>
      </c>
      <c r="E21" s="44">
        <v>76.33</v>
      </c>
      <c r="F21" s="44">
        <v>12.61</v>
      </c>
      <c r="G21" s="44">
        <v>63.72</v>
      </c>
      <c r="H21" s="44">
        <v>0.32</v>
      </c>
      <c r="I21" s="44">
        <v>10.199999999999999</v>
      </c>
      <c r="J21" s="44">
        <v>73.59</v>
      </c>
      <c r="K21" s="44">
        <v>7.28</v>
      </c>
      <c r="L21" s="44">
        <v>66.319999999999993</v>
      </c>
      <c r="M21" s="44">
        <v>0.22</v>
      </c>
      <c r="N21" s="44">
        <v>1.1100000000000001</v>
      </c>
      <c r="O21" s="44">
        <v>0.34</v>
      </c>
      <c r="P21" s="44">
        <v>65.319999999999993</v>
      </c>
    </row>
    <row r="22" spans="2:16" s="54" customFormat="1" ht="15" customHeight="1">
      <c r="B22" s="43">
        <v>2008</v>
      </c>
      <c r="C22" s="44">
        <v>135.32</v>
      </c>
      <c r="D22" s="44">
        <v>58.82</v>
      </c>
      <c r="E22" s="44">
        <v>76.5</v>
      </c>
      <c r="F22" s="44">
        <v>5.21</v>
      </c>
      <c r="G22" s="44">
        <v>71.290000000000006</v>
      </c>
      <c r="H22" s="44">
        <v>0.32</v>
      </c>
      <c r="I22" s="44">
        <v>14.31</v>
      </c>
      <c r="J22" s="44">
        <v>85.27</v>
      </c>
      <c r="K22" s="44">
        <v>7.42</v>
      </c>
      <c r="L22" s="44">
        <v>77.86</v>
      </c>
      <c r="M22" s="44">
        <v>0.17</v>
      </c>
      <c r="N22" s="44">
        <v>1.63</v>
      </c>
      <c r="O22" s="44">
        <v>0.1</v>
      </c>
      <c r="P22" s="44">
        <v>76.150000000000006</v>
      </c>
    </row>
    <row r="23" spans="2:16" s="54" customFormat="1" ht="15" customHeight="1">
      <c r="B23" s="43">
        <v>2007</v>
      </c>
      <c r="C23" s="44">
        <v>122.74</v>
      </c>
      <c r="D23" s="44">
        <v>51.78</v>
      </c>
      <c r="E23" s="44">
        <v>70.959999999999994</v>
      </c>
      <c r="F23" s="44">
        <v>3.37</v>
      </c>
      <c r="G23" s="44">
        <v>67.599999999999994</v>
      </c>
      <c r="H23" s="44">
        <v>0.31</v>
      </c>
      <c r="I23" s="44">
        <v>1.5</v>
      </c>
      <c r="J23" s="44">
        <v>68.790000000000006</v>
      </c>
      <c r="K23" s="44">
        <v>7.3</v>
      </c>
      <c r="L23" s="44">
        <v>61.49</v>
      </c>
      <c r="M23" s="44">
        <v>0.12</v>
      </c>
      <c r="N23" s="44">
        <v>1.33</v>
      </c>
      <c r="O23" s="44">
        <v>7.0000000000000007E-2</v>
      </c>
      <c r="P23" s="44">
        <v>60.1</v>
      </c>
    </row>
    <row r="24" spans="2:16" s="54" customFormat="1" ht="15" customHeight="1">
      <c r="B24" s="43">
        <v>2006</v>
      </c>
      <c r="C24" s="44">
        <v>119.72</v>
      </c>
      <c r="D24" s="44">
        <v>48.06</v>
      </c>
      <c r="E24" s="44">
        <v>71.66</v>
      </c>
      <c r="F24" s="44">
        <v>4.12</v>
      </c>
      <c r="G24" s="44">
        <v>67.540000000000006</v>
      </c>
      <c r="H24" s="44">
        <v>0.28000000000000003</v>
      </c>
      <c r="I24" s="44">
        <v>3.47</v>
      </c>
      <c r="J24" s="44">
        <v>70.73</v>
      </c>
      <c r="K24" s="44">
        <v>7.2</v>
      </c>
      <c r="L24" s="44">
        <v>63.53</v>
      </c>
      <c r="M24" s="44">
        <v>0.15</v>
      </c>
      <c r="N24" s="44">
        <v>1.07</v>
      </c>
      <c r="O24" s="44">
        <v>0.05</v>
      </c>
      <c r="P24" s="44">
        <v>62.36</v>
      </c>
    </row>
    <row r="25" spans="2:16" s="54" customFormat="1" ht="15" customHeight="1">
      <c r="B25" s="43">
        <v>2005</v>
      </c>
      <c r="C25" s="44">
        <v>114.26</v>
      </c>
      <c r="D25" s="44">
        <v>45.16</v>
      </c>
      <c r="E25" s="44">
        <v>69.099999999999994</v>
      </c>
      <c r="F25" s="44">
        <v>1.82</v>
      </c>
      <c r="G25" s="44">
        <v>67.28</v>
      </c>
      <c r="H25" s="44">
        <v>0.05</v>
      </c>
      <c r="I25" s="44">
        <v>3.36</v>
      </c>
      <c r="J25" s="44">
        <v>70.59</v>
      </c>
      <c r="K25" s="44">
        <v>6.92</v>
      </c>
      <c r="L25" s="44">
        <v>63.67</v>
      </c>
      <c r="M25" s="44">
        <v>0.2</v>
      </c>
      <c r="N25" s="44">
        <v>1.1000000000000001</v>
      </c>
      <c r="O25" s="44">
        <v>0.04</v>
      </c>
      <c r="P25" s="44">
        <v>62.42</v>
      </c>
    </row>
    <row r="26" spans="2:16" s="54" customFormat="1" ht="15" customHeight="1">
      <c r="B26" s="43">
        <v>2004</v>
      </c>
      <c r="C26" s="44">
        <v>102.1</v>
      </c>
      <c r="D26" s="44">
        <v>37.770000000000003</v>
      </c>
      <c r="E26" s="44">
        <v>64.33</v>
      </c>
      <c r="F26" s="44">
        <v>4.75</v>
      </c>
      <c r="G26" s="44">
        <v>59.58</v>
      </c>
      <c r="H26" s="44">
        <v>0.03</v>
      </c>
      <c r="I26" s="44">
        <v>3.65</v>
      </c>
      <c r="J26" s="44">
        <v>63.21</v>
      </c>
      <c r="K26" s="44">
        <v>6.54</v>
      </c>
      <c r="L26" s="44">
        <v>56.67</v>
      </c>
      <c r="M26" s="44">
        <v>0.17</v>
      </c>
      <c r="N26" s="44">
        <v>0.94</v>
      </c>
      <c r="O26" s="44">
        <v>0.04</v>
      </c>
      <c r="P26" s="44">
        <v>55.59</v>
      </c>
    </row>
    <row r="27" spans="2:16" s="54" customFormat="1" ht="15" customHeight="1">
      <c r="B27" s="45">
        <v>2003</v>
      </c>
      <c r="C27" s="46">
        <v>86.58</v>
      </c>
      <c r="D27" s="46">
        <v>37.14</v>
      </c>
      <c r="E27" s="46">
        <v>49.43</v>
      </c>
      <c r="F27" s="46">
        <v>8.14</v>
      </c>
      <c r="G27" s="46">
        <v>41.29</v>
      </c>
      <c r="H27" s="46">
        <v>0.38</v>
      </c>
      <c r="I27" s="46">
        <v>2.62</v>
      </c>
      <c r="J27" s="46">
        <v>43.53</v>
      </c>
      <c r="K27" s="46">
        <v>6.51</v>
      </c>
      <c r="L27" s="46">
        <v>37.020000000000003</v>
      </c>
      <c r="M27" s="46">
        <v>0.15</v>
      </c>
      <c r="N27" s="46">
        <v>0.9</v>
      </c>
      <c r="O27" s="46">
        <v>0.04</v>
      </c>
      <c r="P27" s="46">
        <v>36.01</v>
      </c>
    </row>
    <row r="28" spans="2:16" s="54" customFormat="1" ht="15" customHeight="1">
      <c r="B28" s="45">
        <v>2002</v>
      </c>
      <c r="C28" s="46">
        <v>86.84</v>
      </c>
      <c r="D28" s="46">
        <v>38.65</v>
      </c>
      <c r="E28" s="46">
        <v>48.19</v>
      </c>
      <c r="F28" s="46">
        <v>8.01</v>
      </c>
      <c r="G28" s="46">
        <v>40.19</v>
      </c>
      <c r="H28" s="46">
        <v>0.18</v>
      </c>
      <c r="I28" s="46">
        <v>2.72</v>
      </c>
      <c r="J28" s="46">
        <v>42.73</v>
      </c>
      <c r="K28" s="46">
        <v>6.28</v>
      </c>
      <c r="L28" s="46">
        <v>36.450000000000003</v>
      </c>
      <c r="M28" s="46">
        <v>0.15</v>
      </c>
      <c r="N28" s="46">
        <v>0.7</v>
      </c>
      <c r="O28" s="46">
        <v>0.04</v>
      </c>
      <c r="P28" s="46">
        <v>35.64</v>
      </c>
    </row>
    <row r="29" spans="2:16" s="54" customFormat="1" ht="15" customHeight="1">
      <c r="B29" s="45">
        <v>2001</v>
      </c>
      <c r="C29" s="46">
        <v>86.49</v>
      </c>
      <c r="D29" s="46">
        <v>38.54</v>
      </c>
      <c r="E29" s="46">
        <v>47.95</v>
      </c>
      <c r="F29" s="46">
        <v>7.43</v>
      </c>
      <c r="G29" s="46">
        <v>40.520000000000003</v>
      </c>
      <c r="H29" s="46">
        <v>0.04</v>
      </c>
      <c r="I29" s="46">
        <v>2.31</v>
      </c>
      <c r="J29" s="46">
        <v>42.79</v>
      </c>
      <c r="K29" s="46">
        <v>6.53</v>
      </c>
      <c r="L29" s="46">
        <v>36.26</v>
      </c>
      <c r="M29" s="46">
        <v>0.15</v>
      </c>
      <c r="N29" s="46">
        <v>0.7</v>
      </c>
      <c r="O29" s="46">
        <v>0.05</v>
      </c>
      <c r="P29" s="46">
        <v>35.46</v>
      </c>
    </row>
    <row r="30" spans="2:16" s="54" customFormat="1" ht="15" customHeight="1">
      <c r="B30" s="45">
        <v>2000</v>
      </c>
      <c r="C30" s="46">
        <v>85.69</v>
      </c>
      <c r="D30" s="46">
        <v>38.06</v>
      </c>
      <c r="E30" s="46">
        <v>47.63</v>
      </c>
      <c r="F30" s="46">
        <v>7.05</v>
      </c>
      <c r="G30" s="46">
        <v>40.58</v>
      </c>
      <c r="H30" s="46">
        <v>0.04</v>
      </c>
      <c r="I30" s="46">
        <v>1.38</v>
      </c>
      <c r="J30" s="46">
        <v>41.92</v>
      </c>
      <c r="K30" s="46">
        <v>6.65</v>
      </c>
      <c r="L30" s="46">
        <v>35.270000000000003</v>
      </c>
      <c r="M30" s="46">
        <v>0.15</v>
      </c>
      <c r="N30" s="46">
        <v>0.78</v>
      </c>
      <c r="O30" s="46">
        <v>0.05</v>
      </c>
      <c r="P30" s="46">
        <v>34.39</v>
      </c>
    </row>
    <row r="31" spans="2:16" s="54" customFormat="1" ht="15" customHeight="1">
      <c r="B31" s="45">
        <v>1999</v>
      </c>
      <c r="C31" s="46">
        <v>84.91</v>
      </c>
      <c r="D31" s="46">
        <v>38.04</v>
      </c>
      <c r="E31" s="46">
        <v>46.87</v>
      </c>
      <c r="F31" s="46">
        <v>6.47</v>
      </c>
      <c r="G31" s="46">
        <v>40.4</v>
      </c>
      <c r="H31" s="46">
        <v>0.04</v>
      </c>
      <c r="I31" s="46">
        <v>2.37</v>
      </c>
      <c r="J31" s="46">
        <v>42.73</v>
      </c>
      <c r="K31" s="46">
        <v>6.44</v>
      </c>
      <c r="L31" s="46">
        <v>36.29</v>
      </c>
      <c r="M31" s="46">
        <v>0.15</v>
      </c>
      <c r="N31" s="46">
        <v>0.72</v>
      </c>
      <c r="O31" s="46">
        <v>0.06</v>
      </c>
      <c r="P31" s="46">
        <v>35.47</v>
      </c>
    </row>
    <row r="32" spans="2:16" s="54" customFormat="1" ht="15" customHeight="1">
      <c r="B32" s="45">
        <v>1998</v>
      </c>
      <c r="C32" s="46">
        <v>79.260000000000005</v>
      </c>
      <c r="D32" s="46">
        <v>34.619999999999997</v>
      </c>
      <c r="E32" s="46">
        <v>44.65</v>
      </c>
      <c r="F32" s="46">
        <v>6.45</v>
      </c>
      <c r="G32" s="46">
        <v>38.200000000000003</v>
      </c>
      <c r="H32" s="46">
        <v>0.05</v>
      </c>
      <c r="I32" s="46">
        <v>2.85</v>
      </c>
      <c r="J32" s="46">
        <v>41</v>
      </c>
      <c r="K32" s="46">
        <v>6.16</v>
      </c>
      <c r="L32" s="46">
        <v>34.840000000000003</v>
      </c>
      <c r="M32" s="46">
        <v>0.05</v>
      </c>
      <c r="N32" s="46">
        <v>0.73</v>
      </c>
      <c r="O32" s="46">
        <v>0.05</v>
      </c>
      <c r="P32" s="46">
        <v>34.1</v>
      </c>
    </row>
    <row r="33" spans="2:16" s="54" customFormat="1" ht="15" customHeight="1">
      <c r="B33" s="45">
        <v>1997</v>
      </c>
      <c r="C33" s="46">
        <v>82.23</v>
      </c>
      <c r="D33" s="46">
        <v>39.68</v>
      </c>
      <c r="E33" s="46">
        <v>42.55</v>
      </c>
      <c r="F33" s="46">
        <v>6.26</v>
      </c>
      <c r="G33" s="46">
        <v>36.29</v>
      </c>
      <c r="H33" s="46">
        <v>0.05</v>
      </c>
      <c r="I33" s="46">
        <v>2.0099999999999998</v>
      </c>
      <c r="J33" s="46">
        <v>38.26</v>
      </c>
      <c r="K33" s="46">
        <v>6.04</v>
      </c>
      <c r="L33" s="46">
        <v>32.22</v>
      </c>
      <c r="M33" s="46">
        <v>0.05</v>
      </c>
      <c r="N33" s="46">
        <v>0.83</v>
      </c>
      <c r="O33" s="46">
        <v>0.05</v>
      </c>
      <c r="P33" s="46">
        <v>31.4</v>
      </c>
    </row>
    <row r="34" spans="2:16" s="54" customFormat="1" ht="15" customHeight="1">
      <c r="B34" s="45">
        <v>1996</v>
      </c>
      <c r="C34" s="46">
        <v>84.25</v>
      </c>
      <c r="D34" s="46">
        <v>37.270000000000003</v>
      </c>
      <c r="E34" s="46">
        <v>46.98</v>
      </c>
      <c r="F34" s="46">
        <v>6.64</v>
      </c>
      <c r="G34" s="46">
        <v>40.340000000000003</v>
      </c>
      <c r="H34" s="46">
        <v>0.04</v>
      </c>
      <c r="I34" s="46">
        <v>2.09</v>
      </c>
      <c r="J34" s="46">
        <v>42.39</v>
      </c>
      <c r="K34" s="46">
        <v>5.85</v>
      </c>
      <c r="L34" s="46">
        <v>36.54</v>
      </c>
      <c r="M34" s="46">
        <v>0.05</v>
      </c>
      <c r="N34" s="46">
        <v>0.89</v>
      </c>
      <c r="O34" s="46">
        <v>0.06</v>
      </c>
      <c r="P34" s="46">
        <v>35.659999999999997</v>
      </c>
    </row>
    <row r="35" spans="2:16" s="54" customFormat="1" ht="15" customHeight="1">
      <c r="B35" s="45">
        <v>1995</v>
      </c>
      <c r="C35" s="46">
        <v>84.38</v>
      </c>
      <c r="D35" s="46">
        <v>34.380000000000003</v>
      </c>
      <c r="E35" s="46">
        <v>50</v>
      </c>
      <c r="F35" s="46">
        <v>6.16</v>
      </c>
      <c r="G35" s="46">
        <v>43.84</v>
      </c>
      <c r="H35" s="46">
        <v>0.04</v>
      </c>
      <c r="I35" s="46">
        <v>2.29</v>
      </c>
      <c r="J35" s="46">
        <v>46.1</v>
      </c>
      <c r="K35" s="46">
        <v>6.1</v>
      </c>
      <c r="L35" s="46">
        <v>39.99</v>
      </c>
      <c r="M35" s="46">
        <v>7.0000000000000007E-2</v>
      </c>
      <c r="N35" s="46">
        <v>1.01</v>
      </c>
      <c r="O35" s="46">
        <v>0.08</v>
      </c>
      <c r="P35" s="46">
        <v>38.99</v>
      </c>
    </row>
    <row r="36" spans="2:16" s="54" customFormat="1" ht="9" customHeight="1">
      <c r="B36" s="373"/>
      <c r="C36" s="46"/>
      <c r="D36" s="46"/>
      <c r="E36" s="46"/>
      <c r="F36" s="46"/>
      <c r="G36" s="46"/>
      <c r="H36" s="46"/>
      <c r="I36" s="46"/>
      <c r="J36" s="46"/>
      <c r="K36" s="46"/>
      <c r="L36" s="46"/>
      <c r="M36" s="46"/>
      <c r="N36" s="46"/>
      <c r="O36" s="46"/>
      <c r="P36" s="46"/>
    </row>
    <row r="37" spans="2:16" s="54" customFormat="1" ht="3" customHeight="1">
      <c r="B37" s="374"/>
      <c r="C37" s="375"/>
      <c r="D37" s="375"/>
      <c r="E37" s="375"/>
      <c r="F37" s="375"/>
      <c r="G37" s="375"/>
      <c r="H37" s="375"/>
      <c r="I37" s="375"/>
      <c r="J37" s="375"/>
      <c r="K37" s="375"/>
      <c r="L37" s="375"/>
      <c r="M37" s="375"/>
      <c r="N37" s="375"/>
      <c r="O37" s="375"/>
      <c r="P37" s="375"/>
    </row>
    <row r="38" spans="2:16" s="54" customFormat="1" ht="5.25" customHeight="1"/>
    <row r="39" spans="2:16" ht="12.75" customHeight="1">
      <c r="B39" s="525" t="s">
        <v>609</v>
      </c>
      <c r="C39" s="525"/>
      <c r="D39" s="525"/>
      <c r="E39" s="525"/>
      <c r="F39" s="525"/>
      <c r="G39" s="525"/>
      <c r="H39" s="525"/>
      <c r="I39" s="525"/>
      <c r="J39" s="525"/>
      <c r="K39" s="525"/>
      <c r="L39" s="525"/>
      <c r="M39" s="525"/>
      <c r="N39" s="525"/>
      <c r="O39" s="525"/>
      <c r="P39" s="525"/>
    </row>
    <row r="40" spans="2:16" ht="12.75" customHeight="1">
      <c r="B40" s="612"/>
      <c r="C40" s="612"/>
      <c r="E40" s="55"/>
      <c r="G40" s="55"/>
    </row>
    <row r="41" spans="2:16" ht="21" customHeight="1">
      <c r="E41" s="55"/>
      <c r="G41" s="55"/>
    </row>
    <row r="42" spans="2:16" ht="21" customHeight="1">
      <c r="E42" s="55"/>
      <c r="G42" s="55"/>
    </row>
    <row r="43" spans="2:16" ht="21" customHeight="1">
      <c r="E43" s="55"/>
      <c r="G43" s="55"/>
    </row>
    <row r="44" spans="2:16" ht="21" customHeight="1">
      <c r="E44" s="55"/>
      <c r="G44" s="55"/>
    </row>
    <row r="45" spans="2:16" ht="21" customHeight="1">
      <c r="E45" s="55"/>
      <c r="G45" s="55"/>
    </row>
    <row r="46" spans="2:16" ht="21" customHeight="1">
      <c r="E46" s="55"/>
      <c r="G46" s="55"/>
    </row>
    <row r="47" spans="2:16" ht="21" customHeight="1">
      <c r="E47" s="55"/>
      <c r="G47" s="55"/>
    </row>
    <row r="48" spans="2:16" ht="21" customHeight="1">
      <c r="E48" s="55"/>
    </row>
  </sheetData>
  <mergeCells count="6">
    <mergeCell ref="B40:C40"/>
    <mergeCell ref="B1:P1"/>
    <mergeCell ref="B4:B5"/>
    <mergeCell ref="B2:I2"/>
    <mergeCell ref="O3:P3"/>
    <mergeCell ref="B39:P39"/>
  </mergeCells>
  <phoneticPr fontId="7" type="noConversion"/>
  <hyperlinks>
    <hyperlink ref="R2" location="Indice!A1" tooltip="(voltar ao índice)" display="Indice!A1" xr:uid="{00000000-0004-0000-1900-000000000000}"/>
  </hyperlinks>
  <printOptions horizontalCentered="1"/>
  <pageMargins left="0.27559055118110237" right="0.27559055118110237" top="0.6692913385826772" bottom="0.6692913385826772" header="0" footer="0"/>
  <pageSetup paperSize="9" scale="62"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olha24">
    <pageSetUpPr fitToPage="1"/>
  </sheetPr>
  <dimension ref="B1:DB139"/>
  <sheetViews>
    <sheetView showGridLines="0" zoomScaleNormal="100" workbookViewId="0">
      <pane xSplit="2" ySplit="8" topLeftCell="C9" activePane="bottomRight" state="frozen"/>
      <selection activeCell="N2" sqref="N2"/>
      <selection pane="topRight" activeCell="N2" sqref="N2"/>
      <selection pane="bottomLeft" activeCell="N2" sqref="N2"/>
      <selection pane="bottomRight" activeCell="G10" sqref="G10:G38"/>
    </sheetView>
  </sheetViews>
  <sheetFormatPr defaultColWidth="7" defaultRowHeight="10.15"/>
  <cols>
    <col min="1" max="1" width="6.73046875" style="34" customWidth="1"/>
    <col min="2" max="2" width="10" style="34" customWidth="1"/>
    <col min="3" max="5" width="12.73046875" style="34" customWidth="1"/>
    <col min="6" max="11" width="6.73046875" style="34" customWidth="1"/>
    <col min="12" max="12" width="12.73046875" style="34" customWidth="1"/>
    <col min="13" max="13" width="6.73046875" style="34" customWidth="1"/>
    <col min="14" max="14" width="14.59765625" style="34" bestFit="1" customWidth="1"/>
    <col min="15" max="16384" width="7" style="34"/>
  </cols>
  <sheetData>
    <row r="1" spans="2:106" s="70" customFormat="1" ht="21" customHeight="1">
      <c r="B1" s="537" t="s">
        <v>611</v>
      </c>
      <c r="C1" s="537"/>
      <c r="D1" s="537"/>
      <c r="E1" s="537"/>
      <c r="F1" s="537"/>
      <c r="G1" s="537"/>
      <c r="H1" s="537"/>
      <c r="I1" s="537"/>
      <c r="J1" s="537"/>
      <c r="K1" s="537"/>
      <c r="L1" s="537"/>
    </row>
    <row r="2" spans="2:106" s="70" customFormat="1" ht="21" customHeight="1">
      <c r="B2" s="192"/>
      <c r="C2" s="192"/>
      <c r="D2" s="192"/>
      <c r="E2" s="192"/>
      <c r="F2" s="192"/>
      <c r="G2" s="192"/>
      <c r="H2" s="192"/>
      <c r="I2" s="192"/>
      <c r="J2" s="192"/>
      <c r="K2" s="192"/>
      <c r="L2" s="192"/>
      <c r="N2" s="421" t="s">
        <v>573</v>
      </c>
    </row>
    <row r="3" spans="2:106" ht="13.5" customHeight="1">
      <c r="B3" s="32" t="s">
        <v>218</v>
      </c>
      <c r="C3" s="22"/>
      <c r="D3" s="22"/>
      <c r="E3" s="22"/>
      <c r="F3" s="22"/>
      <c r="K3" s="616" t="s">
        <v>236</v>
      </c>
      <c r="L3" s="616"/>
    </row>
    <row r="4" spans="2:106" ht="18" customHeight="1">
      <c r="B4" s="543" t="s">
        <v>114</v>
      </c>
      <c r="C4" s="619" t="s">
        <v>260</v>
      </c>
      <c r="D4" s="619"/>
      <c r="E4" s="619"/>
      <c r="F4" s="619"/>
      <c r="G4" s="619"/>
      <c r="H4" s="619"/>
      <c r="I4" s="619"/>
      <c r="J4" s="619"/>
      <c r="K4" s="619"/>
      <c r="L4" s="620"/>
      <c r="M4" s="48"/>
      <c r="O4" s="47"/>
      <c r="P4" s="48"/>
      <c r="R4" s="47"/>
      <c r="S4" s="48"/>
      <c r="U4" s="47"/>
      <c r="V4" s="48"/>
      <c r="X4" s="47"/>
      <c r="Y4" s="48"/>
      <c r="AA4" s="47"/>
      <c r="AB4" s="48"/>
      <c r="AD4" s="47"/>
      <c r="AE4" s="48"/>
      <c r="AG4" s="47"/>
      <c r="AH4" s="48"/>
      <c r="AJ4" s="47"/>
      <c r="AK4" s="48"/>
      <c r="AM4" s="47"/>
      <c r="AN4" s="48"/>
      <c r="AP4" s="47"/>
      <c r="AQ4" s="48"/>
      <c r="AS4" s="47"/>
      <c r="AT4" s="48"/>
      <c r="AV4" s="47"/>
      <c r="AW4" s="48"/>
      <c r="AY4" s="47"/>
      <c r="AZ4" s="48"/>
      <c r="BB4" s="47"/>
      <c r="BC4" s="48"/>
      <c r="BE4" s="47"/>
      <c r="BF4" s="48"/>
      <c r="BH4" s="47"/>
      <c r="BI4" s="48"/>
      <c r="BK4" s="47"/>
      <c r="BL4" s="48"/>
      <c r="BN4" s="47"/>
      <c r="BO4" s="48"/>
      <c r="BQ4" s="47"/>
      <c r="BR4" s="48"/>
      <c r="BT4" s="47"/>
      <c r="BU4" s="48"/>
      <c r="BW4" s="47"/>
      <c r="BX4" s="48"/>
      <c r="BZ4" s="47"/>
      <c r="CA4" s="48"/>
      <c r="CC4" s="47"/>
      <c r="CD4" s="48"/>
      <c r="CF4" s="47"/>
      <c r="CG4" s="48"/>
      <c r="CI4" s="47"/>
      <c r="CJ4" s="48"/>
      <c r="CL4" s="47"/>
      <c r="CM4" s="48"/>
      <c r="CO4" s="47"/>
      <c r="CP4" s="48"/>
      <c r="CR4" s="47"/>
      <c r="CS4" s="48"/>
      <c r="CU4" s="47"/>
      <c r="CV4" s="48"/>
      <c r="CX4" s="47"/>
      <c r="CY4" s="48"/>
      <c r="DA4" s="47"/>
      <c r="DB4" s="48"/>
    </row>
    <row r="5" spans="2:106" ht="18" customHeight="1">
      <c r="B5" s="540"/>
      <c r="C5" s="623" t="s">
        <v>14</v>
      </c>
      <c r="D5" s="617" t="s">
        <v>261</v>
      </c>
      <c r="E5" s="617"/>
      <c r="F5" s="617"/>
      <c r="G5" s="617"/>
      <c r="H5" s="617"/>
      <c r="I5" s="617"/>
      <c r="J5" s="617"/>
      <c r="K5" s="617"/>
      <c r="L5" s="622" t="s">
        <v>266</v>
      </c>
      <c r="M5" s="48"/>
      <c r="O5" s="47"/>
      <c r="P5" s="48"/>
      <c r="R5" s="47"/>
      <c r="S5" s="48"/>
      <c r="U5" s="47"/>
      <c r="V5" s="48"/>
      <c r="X5" s="47"/>
      <c r="Y5" s="48"/>
      <c r="AA5" s="47"/>
      <c r="AB5" s="48"/>
      <c r="AD5" s="47"/>
      <c r="AE5" s="48"/>
      <c r="AG5" s="47"/>
      <c r="AH5" s="48"/>
      <c r="AJ5" s="47"/>
      <c r="AK5" s="48"/>
      <c r="AM5" s="47"/>
      <c r="AN5" s="48"/>
      <c r="AP5" s="47"/>
      <c r="AQ5" s="48"/>
      <c r="AS5" s="47"/>
      <c r="AT5" s="48"/>
      <c r="AV5" s="47"/>
      <c r="AW5" s="48"/>
      <c r="AY5" s="47"/>
      <c r="AZ5" s="48"/>
      <c r="BB5" s="47"/>
      <c r="BC5" s="48"/>
      <c r="BE5" s="47"/>
      <c r="BF5" s="48"/>
      <c r="BH5" s="47"/>
      <c r="BI5" s="48"/>
      <c r="BK5" s="47"/>
      <c r="BL5" s="48"/>
      <c r="BN5" s="47"/>
      <c r="BO5" s="48"/>
      <c r="BQ5" s="47"/>
      <c r="BR5" s="48"/>
      <c r="BT5" s="47"/>
      <c r="BU5" s="48"/>
      <c r="BW5" s="47"/>
      <c r="BX5" s="48"/>
      <c r="BZ5" s="47"/>
      <c r="CA5" s="48"/>
      <c r="CC5" s="47"/>
      <c r="CD5" s="48"/>
      <c r="CF5" s="47"/>
      <c r="CG5" s="48"/>
      <c r="CI5" s="47"/>
      <c r="CJ5" s="48"/>
      <c r="CL5" s="47"/>
      <c r="CM5" s="48"/>
      <c r="CO5" s="47"/>
      <c r="CP5" s="48"/>
      <c r="CR5" s="47"/>
      <c r="CS5" s="48"/>
      <c r="CU5" s="47"/>
      <c r="CV5" s="48"/>
      <c r="CX5" s="47"/>
      <c r="CY5" s="48"/>
      <c r="DA5" s="47"/>
      <c r="DB5" s="48"/>
    </row>
    <row r="6" spans="2:106" s="50" customFormat="1" ht="18" customHeight="1">
      <c r="B6" s="540"/>
      <c r="C6" s="623"/>
      <c r="D6" s="564" t="s">
        <v>14</v>
      </c>
      <c r="E6" s="618" t="s">
        <v>262</v>
      </c>
      <c r="F6" s="618"/>
      <c r="G6" s="618"/>
      <c r="H6" s="618"/>
      <c r="I6" s="618"/>
      <c r="J6" s="618" t="s">
        <v>265</v>
      </c>
      <c r="K6" s="618"/>
      <c r="L6" s="622"/>
    </row>
    <row r="7" spans="2:106" s="50" customFormat="1" ht="24" customHeight="1">
      <c r="B7" s="540"/>
      <c r="C7" s="623"/>
      <c r="D7" s="564"/>
      <c r="E7" s="378" t="s">
        <v>14</v>
      </c>
      <c r="F7" s="618" t="s">
        <v>263</v>
      </c>
      <c r="G7" s="618"/>
      <c r="H7" s="618" t="s">
        <v>264</v>
      </c>
      <c r="I7" s="618"/>
      <c r="J7" s="618"/>
      <c r="K7" s="618"/>
      <c r="L7" s="622"/>
    </row>
    <row r="8" spans="2:106" s="52" customFormat="1">
      <c r="B8" s="544"/>
      <c r="C8" s="371" t="s">
        <v>140</v>
      </c>
      <c r="D8" s="371" t="s">
        <v>143</v>
      </c>
      <c r="E8" s="371" t="s">
        <v>142</v>
      </c>
      <c r="F8" s="624">
        <v>4</v>
      </c>
      <c r="G8" s="624"/>
      <c r="H8" s="621">
        <v>5</v>
      </c>
      <c r="I8" s="621"/>
      <c r="J8" s="621">
        <v>6</v>
      </c>
      <c r="K8" s="621"/>
      <c r="L8" s="379">
        <v>7</v>
      </c>
    </row>
    <row r="9" spans="2:106" s="52" customFormat="1" ht="9" customHeight="1">
      <c r="B9" s="308"/>
      <c r="C9" s="376"/>
      <c r="D9" s="376"/>
      <c r="E9" s="376"/>
      <c r="F9" s="377"/>
      <c r="G9" s="377"/>
      <c r="H9" s="376"/>
      <c r="I9" s="376"/>
      <c r="J9" s="376"/>
      <c r="K9" s="376"/>
      <c r="L9" s="376"/>
    </row>
    <row r="10" spans="2:106" s="54" customFormat="1" ht="15" customHeight="1">
      <c r="B10" s="43" t="s">
        <v>608</v>
      </c>
      <c r="C10" s="67">
        <v>149.80000000000001</v>
      </c>
      <c r="D10" s="67">
        <v>145.15</v>
      </c>
      <c r="E10" s="67">
        <v>140.88999999999999</v>
      </c>
      <c r="F10" s="67"/>
      <c r="G10" s="67">
        <v>117.53</v>
      </c>
      <c r="H10" s="200"/>
      <c r="I10" s="67">
        <v>23.36</v>
      </c>
      <c r="J10" s="200"/>
      <c r="K10" s="67">
        <v>4.26</v>
      </c>
      <c r="L10" s="67">
        <v>4.6399999999999997</v>
      </c>
      <c r="M10" s="71"/>
    </row>
    <row r="11" spans="2:106" s="54" customFormat="1" ht="15" customHeight="1">
      <c r="B11" s="43">
        <v>2022</v>
      </c>
      <c r="C11" s="67">
        <v>140.31</v>
      </c>
      <c r="D11" s="67">
        <v>135.94999999999999</v>
      </c>
      <c r="E11" s="67">
        <v>131.52000000000001</v>
      </c>
      <c r="F11" s="67"/>
      <c r="G11" s="67">
        <v>110.88</v>
      </c>
      <c r="H11" s="200"/>
      <c r="I11" s="67">
        <v>20.64</v>
      </c>
      <c r="J11" s="200"/>
      <c r="K11" s="67">
        <v>4.43</v>
      </c>
      <c r="L11" s="67">
        <v>4.3600000000000003</v>
      </c>
      <c r="M11" s="71"/>
    </row>
    <row r="12" spans="2:106" s="54" customFormat="1" ht="15" customHeight="1">
      <c r="B12" s="43">
        <v>2021</v>
      </c>
      <c r="C12" s="67">
        <v>125.71</v>
      </c>
      <c r="D12" s="67">
        <v>121.96</v>
      </c>
      <c r="E12" s="67">
        <v>118.12</v>
      </c>
      <c r="F12" s="67"/>
      <c r="G12" s="67">
        <v>101.13</v>
      </c>
      <c r="H12" s="200"/>
      <c r="I12" s="67">
        <v>16.989999999999998</v>
      </c>
      <c r="J12" s="200"/>
      <c r="K12" s="67">
        <v>3.84</v>
      </c>
      <c r="L12" s="67">
        <v>3.75</v>
      </c>
      <c r="M12" s="71"/>
    </row>
    <row r="13" spans="2:106" s="54" customFormat="1" ht="15" customHeight="1">
      <c r="B13" s="43">
        <v>2020</v>
      </c>
      <c r="C13" s="67">
        <v>121.12</v>
      </c>
      <c r="D13" s="67">
        <v>117.29</v>
      </c>
      <c r="E13" s="67">
        <v>113.71</v>
      </c>
      <c r="F13" s="67"/>
      <c r="G13" s="67">
        <v>98.27</v>
      </c>
      <c r="H13" s="200"/>
      <c r="I13" s="67">
        <v>15.44</v>
      </c>
      <c r="J13" s="200"/>
      <c r="K13" s="67">
        <v>3.58</v>
      </c>
      <c r="L13" s="67">
        <v>3.82</v>
      </c>
      <c r="M13" s="71"/>
    </row>
    <row r="14" spans="2:106" s="54" customFormat="1" ht="15" customHeight="1">
      <c r="B14" s="43">
        <v>2019</v>
      </c>
      <c r="C14" s="67">
        <v>135.03</v>
      </c>
      <c r="D14" s="67">
        <v>130.44</v>
      </c>
      <c r="E14" s="67">
        <v>127.17</v>
      </c>
      <c r="F14" s="67"/>
      <c r="G14" s="67">
        <v>114.23</v>
      </c>
      <c r="H14" s="200"/>
      <c r="I14" s="67">
        <v>12.94</v>
      </c>
      <c r="J14" s="200"/>
      <c r="K14" s="67">
        <v>3.28</v>
      </c>
      <c r="L14" s="67">
        <v>4.58</v>
      </c>
      <c r="M14" s="71"/>
    </row>
    <row r="15" spans="2:106" s="54" customFormat="1" ht="15" customHeight="1">
      <c r="B15" s="43">
        <v>2018</v>
      </c>
      <c r="C15" s="67">
        <v>120.78</v>
      </c>
      <c r="D15" s="67">
        <v>117.42</v>
      </c>
      <c r="E15" s="67">
        <v>114.31</v>
      </c>
      <c r="F15" s="67"/>
      <c r="G15" s="67">
        <v>102.29</v>
      </c>
      <c r="H15" s="200"/>
      <c r="I15" s="67">
        <v>12.02</v>
      </c>
      <c r="J15" s="200"/>
      <c r="K15" s="67">
        <v>3.12</v>
      </c>
      <c r="L15" s="67">
        <v>3.35</v>
      </c>
      <c r="M15" s="71"/>
    </row>
    <row r="16" spans="2:106" s="54" customFormat="1" ht="15" customHeight="1">
      <c r="B16" s="43">
        <v>2017</v>
      </c>
      <c r="C16" s="67">
        <v>120.67</v>
      </c>
      <c r="D16" s="67">
        <v>117.43</v>
      </c>
      <c r="E16" s="67">
        <v>114.56</v>
      </c>
      <c r="F16" s="67"/>
      <c r="G16" s="67">
        <v>101.42</v>
      </c>
      <c r="H16" s="200"/>
      <c r="I16" s="67">
        <v>13.14</v>
      </c>
      <c r="J16" s="200"/>
      <c r="K16" s="67">
        <v>2.87</v>
      </c>
      <c r="L16" s="67">
        <v>3.23</v>
      </c>
      <c r="M16" s="71"/>
    </row>
    <row r="17" spans="2:13" s="54" customFormat="1" ht="15" customHeight="1">
      <c r="B17" s="43">
        <v>2016</v>
      </c>
      <c r="C17" s="67">
        <v>125.97</v>
      </c>
      <c r="D17" s="67">
        <v>122.49</v>
      </c>
      <c r="E17" s="67">
        <v>119.68</v>
      </c>
      <c r="F17" s="67"/>
      <c r="G17" s="67">
        <v>106.75</v>
      </c>
      <c r="H17" s="200"/>
      <c r="I17" s="67">
        <v>12.92</v>
      </c>
      <c r="J17" s="200"/>
      <c r="K17" s="67">
        <v>2.81</v>
      </c>
      <c r="L17" s="67">
        <v>3.48</v>
      </c>
      <c r="M17" s="71"/>
    </row>
    <row r="18" spans="2:13" s="54" customFormat="1" ht="15" customHeight="1">
      <c r="B18" s="43">
        <v>2015</v>
      </c>
      <c r="C18" s="67">
        <v>121.32</v>
      </c>
      <c r="D18" s="67">
        <v>118.13</v>
      </c>
      <c r="E18" s="67">
        <v>115.75</v>
      </c>
      <c r="F18" s="67"/>
      <c r="G18" s="67">
        <v>102.18</v>
      </c>
      <c r="H18" s="200"/>
      <c r="I18" s="67">
        <v>13.56</v>
      </c>
      <c r="J18" s="200"/>
      <c r="K18" s="67">
        <v>2.38</v>
      </c>
      <c r="L18" s="67">
        <v>3.19</v>
      </c>
      <c r="M18" s="71"/>
    </row>
    <row r="19" spans="2:13" s="54" customFormat="1" ht="15" customHeight="1">
      <c r="B19" s="43">
        <v>2014</v>
      </c>
      <c r="C19" s="67">
        <v>112.08</v>
      </c>
      <c r="D19" s="67">
        <v>109.07</v>
      </c>
      <c r="E19" s="67">
        <v>106.79</v>
      </c>
      <c r="F19" s="67"/>
      <c r="G19" s="67">
        <v>94.37</v>
      </c>
      <c r="H19" s="200"/>
      <c r="I19" s="67">
        <v>12.42</v>
      </c>
      <c r="J19" s="200"/>
      <c r="K19" s="67">
        <v>2.27</v>
      </c>
      <c r="L19" s="67">
        <v>3.01</v>
      </c>
      <c r="M19" s="71"/>
    </row>
    <row r="20" spans="2:13" s="54" customFormat="1" ht="15" customHeight="1">
      <c r="B20" s="45">
        <v>2013</v>
      </c>
      <c r="C20" s="46">
        <v>123.33</v>
      </c>
      <c r="D20" s="46">
        <v>120.36</v>
      </c>
      <c r="E20" s="46">
        <v>117.84</v>
      </c>
      <c r="F20" s="46"/>
      <c r="G20" s="46">
        <v>104.64</v>
      </c>
      <c r="H20" s="46"/>
      <c r="I20" s="46">
        <v>13.19</v>
      </c>
      <c r="J20" s="46"/>
      <c r="K20" s="46">
        <v>2.52</v>
      </c>
      <c r="L20" s="46">
        <v>2.97</v>
      </c>
      <c r="M20" s="71"/>
    </row>
    <row r="21" spans="2:13" s="54" customFormat="1" ht="15" customHeight="1">
      <c r="B21" s="45">
        <v>2012</v>
      </c>
      <c r="C21" s="46">
        <v>144.19</v>
      </c>
      <c r="D21" s="46">
        <v>140.75</v>
      </c>
      <c r="E21" s="46">
        <v>137.68</v>
      </c>
      <c r="F21" s="46"/>
      <c r="G21" s="46">
        <v>121.52</v>
      </c>
      <c r="H21" s="46"/>
      <c r="I21" s="46">
        <v>16.16</v>
      </c>
      <c r="J21" s="46"/>
      <c r="K21" s="46">
        <v>3.07</v>
      </c>
      <c r="L21" s="46">
        <v>3.45</v>
      </c>
      <c r="M21" s="71"/>
    </row>
    <row r="22" spans="2:13" s="54" customFormat="1" ht="15" customHeight="1">
      <c r="B22" s="45">
        <v>2011</v>
      </c>
      <c r="C22" s="46">
        <v>141.53</v>
      </c>
      <c r="D22" s="46">
        <v>138.05000000000001</v>
      </c>
      <c r="E22" s="46">
        <v>134.71</v>
      </c>
      <c r="F22" s="46"/>
      <c r="G22" s="46">
        <v>117.55</v>
      </c>
      <c r="H22" s="46"/>
      <c r="I22" s="46">
        <v>17.149999999999999</v>
      </c>
      <c r="J22" s="46"/>
      <c r="K22" s="46">
        <v>3.35</v>
      </c>
      <c r="L22" s="46">
        <v>3.47</v>
      </c>
      <c r="M22" s="71"/>
    </row>
    <row r="23" spans="2:13" s="54" customFormat="1" ht="15" customHeight="1">
      <c r="B23" s="43">
        <v>2010</v>
      </c>
      <c r="C23" s="67">
        <v>161.54</v>
      </c>
      <c r="D23" s="67">
        <v>157.52000000000001</v>
      </c>
      <c r="E23" s="67">
        <v>153.54</v>
      </c>
      <c r="F23" s="67"/>
      <c r="G23" s="67">
        <v>135.94</v>
      </c>
      <c r="H23" s="200"/>
      <c r="I23" s="67">
        <v>17.59</v>
      </c>
      <c r="J23" s="200"/>
      <c r="K23" s="67">
        <v>3.98</v>
      </c>
      <c r="L23" s="67">
        <v>4.0199999999999996</v>
      </c>
      <c r="M23" s="71"/>
    </row>
    <row r="24" spans="2:13" s="54" customFormat="1" ht="15" customHeight="1">
      <c r="B24" s="43">
        <v>2009</v>
      </c>
      <c r="C24" s="67">
        <v>130.97999999999999</v>
      </c>
      <c r="D24" s="67">
        <v>127.1</v>
      </c>
      <c r="E24" s="67">
        <v>123.83</v>
      </c>
      <c r="F24" s="67"/>
      <c r="G24" s="67">
        <v>107.97</v>
      </c>
      <c r="H24" s="200"/>
      <c r="I24" s="67">
        <v>15.86</v>
      </c>
      <c r="J24" s="200"/>
      <c r="K24" s="67">
        <v>3.28</v>
      </c>
      <c r="L24" s="67">
        <v>3.87</v>
      </c>
      <c r="M24" s="71"/>
    </row>
    <row r="25" spans="2:13" s="54" customFormat="1" ht="15" customHeight="1">
      <c r="B25" s="43">
        <v>2008</v>
      </c>
      <c r="C25" s="67">
        <v>135.32</v>
      </c>
      <c r="D25" s="67">
        <v>131.09</v>
      </c>
      <c r="E25" s="67">
        <v>127.78</v>
      </c>
      <c r="F25" s="67"/>
      <c r="G25" s="67">
        <v>108.41</v>
      </c>
      <c r="H25" s="200"/>
      <c r="I25" s="67">
        <v>19.36</v>
      </c>
      <c r="J25" s="200"/>
      <c r="K25" s="67">
        <v>3.31</v>
      </c>
      <c r="L25" s="67">
        <v>4.2300000000000004</v>
      </c>
      <c r="M25" s="71"/>
    </row>
    <row r="26" spans="2:13" s="54" customFormat="1" ht="15" customHeight="1">
      <c r="B26" s="43">
        <v>2007</v>
      </c>
      <c r="C26" s="67">
        <v>122.74</v>
      </c>
      <c r="D26" s="67">
        <v>119.16</v>
      </c>
      <c r="E26" s="67">
        <v>116.49</v>
      </c>
      <c r="F26" s="67"/>
      <c r="G26" s="67">
        <v>98.16</v>
      </c>
      <c r="H26" s="200"/>
      <c r="I26" s="67">
        <v>18.329999999999998</v>
      </c>
      <c r="J26" s="200"/>
      <c r="K26" s="67">
        <v>2.67</v>
      </c>
      <c r="L26" s="67">
        <v>3.58</v>
      </c>
      <c r="M26" s="71"/>
    </row>
    <row r="27" spans="2:13" s="54" customFormat="1" ht="15" customHeight="1">
      <c r="B27" s="43">
        <v>2006</v>
      </c>
      <c r="C27" s="67">
        <v>119.72</v>
      </c>
      <c r="D27" s="67">
        <v>116.19</v>
      </c>
      <c r="E27" s="67">
        <v>113.66</v>
      </c>
      <c r="F27" s="67"/>
      <c r="G27" s="67">
        <v>97.42</v>
      </c>
      <c r="H27" s="200"/>
      <c r="I27" s="67">
        <v>16.239999999999998</v>
      </c>
      <c r="J27" s="200"/>
      <c r="K27" s="67">
        <v>2.5299999999999998</v>
      </c>
      <c r="L27" s="67">
        <v>3.53</v>
      </c>
      <c r="M27" s="71"/>
    </row>
    <row r="28" spans="2:13" s="54" customFormat="1" ht="15" customHeight="1">
      <c r="B28" s="43">
        <v>2005</v>
      </c>
      <c r="C28" s="67">
        <v>114.26</v>
      </c>
      <c r="D28" s="67">
        <v>110.42</v>
      </c>
      <c r="E28" s="67">
        <v>108.04</v>
      </c>
      <c r="F28" s="67"/>
      <c r="G28" s="67">
        <v>92.75</v>
      </c>
      <c r="H28" s="200"/>
      <c r="I28" s="67">
        <v>15.29</v>
      </c>
      <c r="J28" s="200"/>
      <c r="K28" s="67">
        <v>2.38</v>
      </c>
      <c r="L28" s="67">
        <v>3.84</v>
      </c>
      <c r="M28" s="71"/>
    </row>
    <row r="29" spans="2:13" s="54" customFormat="1" ht="15" customHeight="1">
      <c r="B29" s="43">
        <v>2004</v>
      </c>
      <c r="C29" s="67">
        <v>102.1</v>
      </c>
      <c r="D29" s="67">
        <v>99.47</v>
      </c>
      <c r="E29" s="67">
        <v>97.81</v>
      </c>
      <c r="F29" s="67"/>
      <c r="G29" s="67">
        <v>80.08</v>
      </c>
      <c r="H29" s="200"/>
      <c r="I29" s="67">
        <v>17.73</v>
      </c>
      <c r="J29" s="200"/>
      <c r="K29" s="67">
        <v>1.66</v>
      </c>
      <c r="L29" s="67">
        <v>2.63</v>
      </c>
      <c r="M29" s="71"/>
    </row>
    <row r="30" spans="2:13" s="54" customFormat="1" ht="15" customHeight="1">
      <c r="B30" s="45">
        <v>2003</v>
      </c>
      <c r="C30" s="68">
        <v>86.58</v>
      </c>
      <c r="D30" s="68">
        <v>83.92</v>
      </c>
      <c r="E30" s="68">
        <v>82.4</v>
      </c>
      <c r="F30" s="67"/>
      <c r="G30" s="67">
        <v>65.39</v>
      </c>
      <c r="H30" s="200"/>
      <c r="I30" s="68">
        <v>17.010000000000002</v>
      </c>
      <c r="J30" s="200"/>
      <c r="K30" s="68">
        <v>1.52</v>
      </c>
      <c r="L30" s="68">
        <v>2.66</v>
      </c>
      <c r="M30" s="71"/>
    </row>
    <row r="31" spans="2:13" s="54" customFormat="1" ht="15" customHeight="1">
      <c r="B31" s="45">
        <v>2002</v>
      </c>
      <c r="C31" s="68">
        <v>86.84</v>
      </c>
      <c r="D31" s="68">
        <v>84.17</v>
      </c>
      <c r="E31" s="68">
        <v>82.67</v>
      </c>
      <c r="F31" s="67"/>
      <c r="G31" s="67">
        <v>65.400000000000006</v>
      </c>
      <c r="H31" s="200"/>
      <c r="I31" s="68">
        <v>17.27</v>
      </c>
      <c r="J31" s="200"/>
      <c r="K31" s="68">
        <v>1.49</v>
      </c>
      <c r="L31" s="68">
        <v>2.68</v>
      </c>
      <c r="M31" s="71"/>
    </row>
    <row r="32" spans="2:13" s="54" customFormat="1" ht="15" customHeight="1">
      <c r="B32" s="45">
        <v>2001</v>
      </c>
      <c r="C32" s="68">
        <v>86.49</v>
      </c>
      <c r="D32" s="68">
        <v>84.3</v>
      </c>
      <c r="E32" s="68">
        <v>83.03</v>
      </c>
      <c r="F32" s="67"/>
      <c r="G32" s="67">
        <v>65.05</v>
      </c>
      <c r="H32" s="200"/>
      <c r="I32" s="68">
        <v>17.97</v>
      </c>
      <c r="J32" s="200"/>
      <c r="K32" s="68">
        <v>1.27</v>
      </c>
      <c r="L32" s="68">
        <v>2.2000000000000002</v>
      </c>
      <c r="M32" s="71"/>
    </row>
    <row r="33" spans="2:13" s="54" customFormat="1" ht="15" customHeight="1">
      <c r="B33" s="45">
        <v>2000</v>
      </c>
      <c r="C33" s="68">
        <v>85.69</v>
      </c>
      <c r="D33" s="68">
        <v>83.32</v>
      </c>
      <c r="E33" s="68">
        <v>82.03</v>
      </c>
      <c r="F33" s="67"/>
      <c r="G33" s="67">
        <v>65.38</v>
      </c>
      <c r="H33" s="200"/>
      <c r="I33" s="68">
        <v>16.649999999999999</v>
      </c>
      <c r="J33" s="200"/>
      <c r="K33" s="68">
        <v>1.29</v>
      </c>
      <c r="L33" s="68">
        <v>2.37</v>
      </c>
      <c r="M33" s="71"/>
    </row>
    <row r="34" spans="2:13" s="54" customFormat="1" ht="15" customHeight="1">
      <c r="B34" s="45">
        <v>1999</v>
      </c>
      <c r="C34" s="68">
        <v>84.91</v>
      </c>
      <c r="D34" s="68">
        <v>80.709999999999994</v>
      </c>
      <c r="E34" s="68">
        <v>79.66</v>
      </c>
      <c r="F34" s="67"/>
      <c r="G34" s="67">
        <v>64.95</v>
      </c>
      <c r="H34" s="200"/>
      <c r="I34" s="68">
        <v>14.72</v>
      </c>
      <c r="J34" s="200"/>
      <c r="K34" s="68">
        <v>1.05</v>
      </c>
      <c r="L34" s="68">
        <v>4.2</v>
      </c>
      <c r="M34" s="71"/>
    </row>
    <row r="35" spans="2:13" s="54" customFormat="1" ht="15" customHeight="1">
      <c r="B35" s="45">
        <v>1998</v>
      </c>
      <c r="C35" s="68">
        <v>79.260000000000005</v>
      </c>
      <c r="D35" s="68">
        <v>75.13</v>
      </c>
      <c r="E35" s="68">
        <v>73.84</v>
      </c>
      <c r="F35" s="67"/>
      <c r="G35" s="67">
        <v>56.17</v>
      </c>
      <c r="H35" s="200"/>
      <c r="I35" s="68">
        <v>17.670000000000002</v>
      </c>
      <c r="J35" s="200"/>
      <c r="K35" s="68">
        <v>1.29</v>
      </c>
      <c r="L35" s="68">
        <v>4.13</v>
      </c>
      <c r="M35" s="71"/>
    </row>
    <row r="36" spans="2:13" s="14" customFormat="1" ht="15" customHeight="1">
      <c r="B36" s="45">
        <v>1997</v>
      </c>
      <c r="C36" s="68">
        <v>82.23</v>
      </c>
      <c r="D36" s="68">
        <v>77.67</v>
      </c>
      <c r="E36" s="68">
        <v>76.010000000000005</v>
      </c>
      <c r="F36" s="67"/>
      <c r="G36" s="67">
        <v>56.86</v>
      </c>
      <c r="H36" s="200"/>
      <c r="I36" s="68">
        <v>19.149999999999999</v>
      </c>
      <c r="J36" s="200"/>
      <c r="K36" s="68">
        <v>1.66</v>
      </c>
      <c r="L36" s="68">
        <v>4.57</v>
      </c>
    </row>
    <row r="37" spans="2:13" s="14" customFormat="1" ht="15" customHeight="1">
      <c r="B37" s="45">
        <v>1996</v>
      </c>
      <c r="C37" s="68">
        <v>84.25</v>
      </c>
      <c r="D37" s="68">
        <v>80.180000000000007</v>
      </c>
      <c r="E37" s="68">
        <v>78.540000000000006</v>
      </c>
      <c r="F37" s="67"/>
      <c r="G37" s="67">
        <v>59.07</v>
      </c>
      <c r="H37" s="200"/>
      <c r="I37" s="68">
        <v>19.47</v>
      </c>
      <c r="J37" s="200"/>
      <c r="K37" s="68">
        <v>1.64</v>
      </c>
      <c r="L37" s="68">
        <v>4.07</v>
      </c>
    </row>
    <row r="38" spans="2:13" s="14" customFormat="1" ht="15" customHeight="1">
      <c r="B38" s="45">
        <v>1995</v>
      </c>
      <c r="C38" s="68">
        <v>84.38</v>
      </c>
      <c r="D38" s="68">
        <v>79.23</v>
      </c>
      <c r="E38" s="68">
        <v>77.3</v>
      </c>
      <c r="F38" s="67"/>
      <c r="G38" s="67">
        <v>58.69</v>
      </c>
      <c r="H38" s="200"/>
      <c r="I38" s="68">
        <v>18.61</v>
      </c>
      <c r="J38" s="200"/>
      <c r="K38" s="68">
        <v>1.94</v>
      </c>
      <c r="L38" s="68">
        <v>5.14</v>
      </c>
    </row>
    <row r="39" spans="2:13" s="14" customFormat="1" ht="9" customHeight="1">
      <c r="B39" s="45"/>
      <c r="C39" s="46"/>
      <c r="D39" s="46"/>
      <c r="E39" s="46"/>
      <c r="F39" s="44"/>
      <c r="G39" s="44"/>
      <c r="H39" s="272"/>
      <c r="I39" s="46"/>
      <c r="J39" s="272"/>
      <c r="K39" s="46"/>
      <c r="L39" s="46"/>
    </row>
    <row r="40" spans="2:13" s="14" customFormat="1" ht="3" customHeight="1">
      <c r="B40" s="375"/>
      <c r="C40" s="375"/>
      <c r="D40" s="375"/>
      <c r="E40" s="375"/>
      <c r="F40" s="375"/>
      <c r="G40" s="375"/>
      <c r="H40" s="375"/>
      <c r="I40" s="375"/>
      <c r="J40" s="375"/>
      <c r="K40" s="375"/>
      <c r="L40" s="375"/>
    </row>
    <row r="41" spans="2:13" s="14" customFormat="1" ht="5.25" customHeight="1"/>
    <row r="42" spans="2:13">
      <c r="B42" s="525" t="s">
        <v>609</v>
      </c>
      <c r="C42" s="525"/>
      <c r="D42" s="525"/>
      <c r="E42" s="525"/>
      <c r="F42" s="525"/>
      <c r="G42" s="525"/>
      <c r="H42" s="525"/>
      <c r="I42" s="525"/>
      <c r="J42" s="525"/>
      <c r="K42" s="525"/>
      <c r="L42" s="525"/>
    </row>
    <row r="43" spans="2:13">
      <c r="C43" s="55"/>
      <c r="D43" s="55"/>
      <c r="G43" s="55"/>
    </row>
    <row r="44" spans="2:13">
      <c r="C44" s="55"/>
      <c r="D44" s="55"/>
      <c r="G44" s="55"/>
    </row>
    <row r="45" spans="2:13">
      <c r="C45" s="55"/>
      <c r="D45" s="55"/>
      <c r="G45" s="55"/>
    </row>
    <row r="46" spans="2:13">
      <c r="C46" s="55"/>
      <c r="D46" s="55"/>
    </row>
    <row r="47" spans="2:13">
      <c r="C47" s="55"/>
      <c r="D47" s="55"/>
    </row>
    <row r="48" spans="2:13">
      <c r="C48" s="55"/>
      <c r="D48" s="55"/>
    </row>
    <row r="49" spans="3:4">
      <c r="C49" s="55"/>
      <c r="D49" s="55"/>
    </row>
    <row r="50" spans="3:4">
      <c r="C50" s="55"/>
      <c r="D50" s="55"/>
    </row>
    <row r="51" spans="3:4">
      <c r="C51" s="55"/>
      <c r="D51" s="55"/>
    </row>
    <row r="52" spans="3:4">
      <c r="C52" s="55"/>
      <c r="D52" s="55"/>
    </row>
    <row r="53" spans="3:4">
      <c r="C53" s="55"/>
      <c r="D53" s="55"/>
    </row>
    <row r="54" spans="3:4">
      <c r="C54" s="55"/>
      <c r="D54" s="55"/>
    </row>
    <row r="55" spans="3:4">
      <c r="C55" s="55"/>
      <c r="D55" s="55"/>
    </row>
    <row r="56" spans="3:4">
      <c r="C56" s="55"/>
    </row>
    <row r="57" spans="3:4">
      <c r="C57" s="55"/>
    </row>
    <row r="58" spans="3:4">
      <c r="C58" s="55"/>
    </row>
    <row r="59" spans="3:4">
      <c r="C59" s="55"/>
    </row>
    <row r="60" spans="3:4">
      <c r="C60" s="55"/>
    </row>
    <row r="61" spans="3:4">
      <c r="C61" s="55"/>
    </row>
    <row r="62" spans="3:4">
      <c r="C62" s="55"/>
    </row>
    <row r="63" spans="3:4">
      <c r="C63" s="55"/>
    </row>
    <row r="64" spans="3:4">
      <c r="C64" s="55"/>
    </row>
    <row r="65" spans="3:3">
      <c r="C65" s="55"/>
    </row>
    <row r="66" spans="3:3">
      <c r="C66" s="55"/>
    </row>
    <row r="67" spans="3:3">
      <c r="C67" s="55"/>
    </row>
    <row r="68" spans="3:3">
      <c r="C68" s="55"/>
    </row>
    <row r="69" spans="3:3">
      <c r="C69" s="55"/>
    </row>
    <row r="70" spans="3:3">
      <c r="C70" s="55"/>
    </row>
    <row r="71" spans="3:3">
      <c r="C71" s="55"/>
    </row>
    <row r="72" spans="3:3">
      <c r="C72" s="55"/>
    </row>
    <row r="73" spans="3:3">
      <c r="C73" s="55"/>
    </row>
    <row r="74" spans="3:3">
      <c r="C74" s="55"/>
    </row>
    <row r="75" spans="3:3">
      <c r="C75" s="55"/>
    </row>
    <row r="76" spans="3:3">
      <c r="C76" s="55"/>
    </row>
    <row r="77" spans="3:3">
      <c r="C77" s="55"/>
    </row>
    <row r="78" spans="3:3">
      <c r="C78" s="55"/>
    </row>
    <row r="79" spans="3:3">
      <c r="C79" s="55"/>
    </row>
    <row r="80" spans="3:3">
      <c r="C80" s="55"/>
    </row>
    <row r="81" spans="3:3">
      <c r="C81" s="55"/>
    </row>
    <row r="82" spans="3:3">
      <c r="C82" s="55"/>
    </row>
    <row r="83" spans="3:3">
      <c r="C83" s="55"/>
    </row>
    <row r="84" spans="3:3">
      <c r="C84" s="55"/>
    </row>
    <row r="85" spans="3:3">
      <c r="C85" s="55"/>
    </row>
    <row r="86" spans="3:3">
      <c r="C86" s="55"/>
    </row>
    <row r="87" spans="3:3">
      <c r="C87" s="55"/>
    </row>
    <row r="88" spans="3:3">
      <c r="C88" s="55"/>
    </row>
    <row r="89" spans="3:3">
      <c r="C89" s="55"/>
    </row>
    <row r="90" spans="3:3">
      <c r="C90" s="55"/>
    </row>
    <row r="91" spans="3:3">
      <c r="C91" s="55"/>
    </row>
    <row r="92" spans="3:3">
      <c r="C92" s="55"/>
    </row>
    <row r="93" spans="3:3">
      <c r="C93" s="55"/>
    </row>
    <row r="94" spans="3:3">
      <c r="C94" s="55"/>
    </row>
    <row r="95" spans="3:3">
      <c r="C95" s="55"/>
    </row>
    <row r="96" spans="3:3">
      <c r="C96" s="55"/>
    </row>
    <row r="97" spans="3:3">
      <c r="C97" s="55"/>
    </row>
    <row r="98" spans="3:3">
      <c r="C98" s="55"/>
    </row>
    <row r="99" spans="3:3">
      <c r="C99" s="55"/>
    </row>
    <row r="100" spans="3:3">
      <c r="C100" s="55"/>
    </row>
    <row r="101" spans="3:3">
      <c r="C101" s="55"/>
    </row>
    <row r="102" spans="3:3">
      <c r="C102" s="55"/>
    </row>
    <row r="103" spans="3:3">
      <c r="C103" s="55"/>
    </row>
    <row r="104" spans="3:3">
      <c r="C104" s="55"/>
    </row>
    <row r="105" spans="3:3">
      <c r="C105" s="55"/>
    </row>
    <row r="106" spans="3:3">
      <c r="C106" s="55"/>
    </row>
    <row r="107" spans="3:3">
      <c r="C107" s="55"/>
    </row>
    <row r="108" spans="3:3">
      <c r="C108" s="55"/>
    </row>
    <row r="109" spans="3:3">
      <c r="C109" s="55"/>
    </row>
    <row r="110" spans="3:3">
      <c r="C110" s="55"/>
    </row>
    <row r="111" spans="3:3">
      <c r="C111" s="55"/>
    </row>
    <row r="112" spans="3:3">
      <c r="C112" s="55"/>
    </row>
    <row r="113" spans="3:3">
      <c r="C113" s="55"/>
    </row>
    <row r="114" spans="3:3">
      <c r="C114" s="55"/>
    </row>
    <row r="115" spans="3:3">
      <c r="C115" s="55"/>
    </row>
    <row r="116" spans="3:3">
      <c r="C116" s="55"/>
    </row>
    <row r="117" spans="3:3">
      <c r="C117" s="55"/>
    </row>
    <row r="118" spans="3:3">
      <c r="C118" s="55"/>
    </row>
    <row r="119" spans="3:3">
      <c r="C119" s="55"/>
    </row>
    <row r="120" spans="3:3">
      <c r="C120" s="55"/>
    </row>
    <row r="121" spans="3:3">
      <c r="C121" s="55"/>
    </row>
    <row r="122" spans="3:3">
      <c r="C122" s="55"/>
    </row>
    <row r="123" spans="3:3">
      <c r="C123" s="55"/>
    </row>
    <row r="124" spans="3:3">
      <c r="C124" s="55"/>
    </row>
    <row r="125" spans="3:3">
      <c r="C125" s="55"/>
    </row>
    <row r="126" spans="3:3">
      <c r="C126" s="55"/>
    </row>
    <row r="127" spans="3:3">
      <c r="C127" s="55"/>
    </row>
    <row r="128" spans="3:3">
      <c r="C128" s="55"/>
    </row>
    <row r="129" spans="3:3">
      <c r="C129" s="55"/>
    </row>
    <row r="130" spans="3:3">
      <c r="C130" s="55"/>
    </row>
    <row r="131" spans="3:3">
      <c r="C131" s="55"/>
    </row>
    <row r="132" spans="3:3">
      <c r="C132" s="55"/>
    </row>
    <row r="133" spans="3:3">
      <c r="C133" s="55"/>
    </row>
    <row r="134" spans="3:3">
      <c r="C134" s="55"/>
    </row>
    <row r="135" spans="3:3">
      <c r="C135" s="55"/>
    </row>
    <row r="136" spans="3:3">
      <c r="C136" s="55"/>
    </row>
    <row r="137" spans="3:3">
      <c r="C137" s="55"/>
    </row>
    <row r="138" spans="3:3">
      <c r="C138" s="55"/>
    </row>
    <row r="139" spans="3:3">
      <c r="C139" s="55"/>
    </row>
  </sheetData>
  <mergeCells count="16">
    <mergeCell ref="B42:L42"/>
    <mergeCell ref="B1:L1"/>
    <mergeCell ref="B4:B8"/>
    <mergeCell ref="K3:L3"/>
    <mergeCell ref="D5:K5"/>
    <mergeCell ref="H7:I7"/>
    <mergeCell ref="C4:L4"/>
    <mergeCell ref="H8:I8"/>
    <mergeCell ref="L5:L7"/>
    <mergeCell ref="C5:C7"/>
    <mergeCell ref="J6:K7"/>
    <mergeCell ref="J8:K8"/>
    <mergeCell ref="D6:D7"/>
    <mergeCell ref="F8:G8"/>
    <mergeCell ref="E6:I6"/>
    <mergeCell ref="F7:G7"/>
  </mergeCells>
  <phoneticPr fontId="7" type="noConversion"/>
  <hyperlinks>
    <hyperlink ref="N2" location="Indice!A1" tooltip="(voltar ao índice)" display="Indice!A1" xr:uid="{00000000-0004-0000-1A00-000000000000}"/>
  </hyperlinks>
  <printOptions horizontalCentered="1"/>
  <pageMargins left="0.27559055118110237" right="0.27559055118110237" top="0.6692913385826772" bottom="0.47244094488188981" header="0" footer="0"/>
  <pageSetup paperSize="9" scale="90"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olha25">
    <pageSetUpPr fitToPage="1"/>
  </sheetPr>
  <dimension ref="B1:DE143"/>
  <sheetViews>
    <sheetView showGridLines="0" zoomScaleNormal="100" workbookViewId="0">
      <pane xSplit="2" ySplit="8" topLeftCell="C9" activePane="bottomRight" state="frozen"/>
      <selection activeCell="R32" sqref="R32"/>
      <selection pane="topRight" activeCell="R32" sqref="R32"/>
      <selection pane="bottomLeft" activeCell="R32" sqref="R32"/>
      <selection pane="bottomRight" activeCell="N2" sqref="N2"/>
    </sheetView>
  </sheetViews>
  <sheetFormatPr defaultColWidth="7" defaultRowHeight="10.15"/>
  <cols>
    <col min="1" max="1" width="7" style="34"/>
    <col min="2" max="11" width="10" style="34" customWidth="1"/>
    <col min="12" max="12" width="10.3984375" style="34" customWidth="1"/>
    <col min="13" max="13" width="7" style="34"/>
    <col min="14" max="14" width="14.59765625" style="34" bestFit="1" customWidth="1"/>
    <col min="15" max="16384" width="7" style="34"/>
  </cols>
  <sheetData>
    <row r="1" spans="2:109" ht="21" customHeight="1">
      <c r="B1" s="537" t="s">
        <v>617</v>
      </c>
      <c r="C1" s="537"/>
      <c r="D1" s="537"/>
      <c r="E1" s="537"/>
      <c r="F1" s="537"/>
      <c r="G1" s="537"/>
      <c r="H1" s="537"/>
      <c r="I1" s="537"/>
      <c r="J1" s="537"/>
      <c r="K1" s="537"/>
      <c r="L1" s="537"/>
    </row>
    <row r="2" spans="2:109" ht="21" customHeight="1">
      <c r="B2" s="192"/>
      <c r="C2" s="192"/>
      <c r="D2" s="192"/>
      <c r="E2" s="192"/>
      <c r="F2" s="192"/>
      <c r="G2" s="192"/>
      <c r="H2" s="192"/>
      <c r="I2" s="192"/>
      <c r="J2" s="192"/>
      <c r="K2" s="192"/>
      <c r="L2" s="192"/>
      <c r="N2" s="421" t="s">
        <v>573</v>
      </c>
    </row>
    <row r="3" spans="2:109" ht="13.5" customHeight="1">
      <c r="B3" s="32" t="s">
        <v>218</v>
      </c>
      <c r="C3" s="47"/>
      <c r="D3" s="48"/>
      <c r="F3" s="47"/>
      <c r="G3" s="48"/>
      <c r="I3" s="47"/>
      <c r="J3" s="48"/>
      <c r="K3" s="616" t="s">
        <v>236</v>
      </c>
      <c r="L3" s="616"/>
      <c r="M3" s="48"/>
      <c r="O3" s="47"/>
      <c r="P3" s="48"/>
      <c r="R3" s="47"/>
      <c r="S3" s="48"/>
      <c r="U3" s="47"/>
      <c r="V3" s="48"/>
      <c r="X3" s="47"/>
      <c r="Y3" s="48"/>
      <c r="AA3" s="47"/>
      <c r="AB3" s="48"/>
      <c r="AD3" s="47"/>
      <c r="AE3" s="48"/>
      <c r="AG3" s="47"/>
      <c r="AH3" s="48"/>
      <c r="AJ3" s="47"/>
      <c r="AK3" s="48"/>
      <c r="AM3" s="47"/>
      <c r="AN3" s="48"/>
      <c r="AP3" s="47"/>
      <c r="AQ3" s="48"/>
      <c r="AS3" s="47"/>
      <c r="AT3" s="48"/>
      <c r="AV3" s="47"/>
      <c r="AW3" s="48"/>
      <c r="AY3" s="47"/>
      <c r="AZ3" s="48"/>
      <c r="BB3" s="47"/>
      <c r="BC3" s="48"/>
      <c r="BE3" s="47"/>
      <c r="BF3" s="48"/>
      <c r="BH3" s="47"/>
      <c r="BI3" s="48"/>
      <c r="BK3" s="47"/>
      <c r="BL3" s="48"/>
      <c r="BN3" s="47"/>
      <c r="BO3" s="48"/>
      <c r="BQ3" s="47"/>
      <c r="BR3" s="48"/>
      <c r="BT3" s="47"/>
      <c r="BU3" s="48"/>
      <c r="BW3" s="47"/>
      <c r="BX3" s="48"/>
      <c r="BZ3" s="47"/>
      <c r="CA3" s="48"/>
      <c r="CC3" s="47"/>
      <c r="CD3" s="48"/>
      <c r="CF3" s="47"/>
      <c r="CG3" s="48"/>
      <c r="CI3" s="47"/>
      <c r="CJ3" s="48"/>
      <c r="CL3" s="47"/>
      <c r="CM3" s="48"/>
      <c r="CO3" s="47"/>
      <c r="CP3" s="48"/>
      <c r="CR3" s="47"/>
      <c r="CS3" s="48"/>
      <c r="CU3" s="47"/>
      <c r="CV3" s="48"/>
      <c r="CX3" s="47"/>
      <c r="CY3" s="48"/>
      <c r="DA3" s="47"/>
      <c r="DB3" s="48"/>
      <c r="DD3" s="47"/>
      <c r="DE3" s="48"/>
    </row>
    <row r="4" spans="2:109" s="50" customFormat="1" ht="18" customHeight="1">
      <c r="B4" s="543" t="s">
        <v>114</v>
      </c>
      <c r="C4" s="625" t="s">
        <v>264</v>
      </c>
      <c r="D4" s="625"/>
      <c r="E4" s="625"/>
      <c r="F4" s="625"/>
      <c r="G4" s="625"/>
      <c r="H4" s="625"/>
      <c r="I4" s="625"/>
      <c r="J4" s="625"/>
      <c r="K4" s="625"/>
      <c r="L4" s="626"/>
    </row>
    <row r="5" spans="2:109" s="50" customFormat="1" ht="18" customHeight="1">
      <c r="B5" s="540"/>
      <c r="C5" s="618" t="s">
        <v>14</v>
      </c>
      <c r="D5" s="618" t="s">
        <v>121</v>
      </c>
      <c r="E5" s="618"/>
      <c r="F5" s="618"/>
      <c r="G5" s="618"/>
      <c r="H5" s="618"/>
      <c r="I5" s="618" t="s">
        <v>268</v>
      </c>
      <c r="J5" s="618"/>
      <c r="K5" s="618"/>
      <c r="L5" s="622"/>
    </row>
    <row r="6" spans="2:109" s="50" customFormat="1" ht="18" customHeight="1">
      <c r="B6" s="540"/>
      <c r="C6" s="564"/>
      <c r="D6" s="618" t="s">
        <v>14</v>
      </c>
      <c r="E6" s="618" t="s">
        <v>126</v>
      </c>
      <c r="F6" s="618"/>
      <c r="G6" s="618"/>
      <c r="H6" s="618"/>
      <c r="I6" s="618" t="s">
        <v>14</v>
      </c>
      <c r="J6" s="618" t="s">
        <v>129</v>
      </c>
      <c r="K6" s="618" t="s">
        <v>130</v>
      </c>
      <c r="L6" s="622" t="s">
        <v>267</v>
      </c>
    </row>
    <row r="7" spans="2:109" s="50" customFormat="1" ht="25.5" customHeight="1">
      <c r="B7" s="540"/>
      <c r="C7" s="564"/>
      <c r="D7" s="618"/>
      <c r="E7" s="382" t="s">
        <v>15</v>
      </c>
      <c r="F7" s="382" t="s">
        <v>16</v>
      </c>
      <c r="G7" s="382" t="s">
        <v>173</v>
      </c>
      <c r="H7" s="382" t="s">
        <v>132</v>
      </c>
      <c r="I7" s="618"/>
      <c r="J7" s="618"/>
      <c r="K7" s="618"/>
      <c r="L7" s="622"/>
    </row>
    <row r="8" spans="2:109" s="50" customFormat="1">
      <c r="B8" s="544"/>
      <c r="C8" s="371" t="s">
        <v>140</v>
      </c>
      <c r="D8" s="371">
        <v>1</v>
      </c>
      <c r="E8" s="371">
        <v>3</v>
      </c>
      <c r="F8" s="371">
        <v>4</v>
      </c>
      <c r="G8" s="371">
        <v>5</v>
      </c>
      <c r="H8" s="371">
        <v>6</v>
      </c>
      <c r="I8" s="371" t="s">
        <v>141</v>
      </c>
      <c r="J8" s="371">
        <v>8</v>
      </c>
      <c r="K8" s="371">
        <v>9</v>
      </c>
      <c r="L8" s="379">
        <v>10</v>
      </c>
    </row>
    <row r="9" spans="2:109" s="50" customFormat="1" ht="9" customHeight="1">
      <c r="B9" s="308"/>
      <c r="C9" s="376"/>
      <c r="D9" s="376"/>
      <c r="E9" s="376"/>
      <c r="F9" s="376"/>
      <c r="G9" s="376"/>
      <c r="H9" s="376"/>
      <c r="I9" s="376"/>
      <c r="J9" s="376"/>
      <c r="K9" s="376"/>
      <c r="L9" s="376"/>
    </row>
    <row r="10" spans="2:109" s="54" customFormat="1" ht="15" customHeight="1">
      <c r="B10" s="43" t="s">
        <v>608</v>
      </c>
      <c r="C10" s="67">
        <v>23.36</v>
      </c>
      <c r="D10" s="67">
        <v>14.24</v>
      </c>
      <c r="E10" s="67">
        <v>4.74</v>
      </c>
      <c r="F10" s="67">
        <v>0.57999999999999996</v>
      </c>
      <c r="G10" s="67">
        <v>0.52</v>
      </c>
      <c r="H10" s="67">
        <v>8.0399999999999991</v>
      </c>
      <c r="I10" s="67">
        <v>9.1199999999999992</v>
      </c>
      <c r="J10" s="67">
        <v>1.38</v>
      </c>
      <c r="K10" s="67">
        <v>7.04</v>
      </c>
      <c r="L10" s="67">
        <v>0.7</v>
      </c>
    </row>
    <row r="11" spans="2:109" s="54" customFormat="1" ht="15" customHeight="1">
      <c r="B11" s="43">
        <v>2022</v>
      </c>
      <c r="C11" s="67">
        <v>20.64</v>
      </c>
      <c r="D11" s="67">
        <v>14.63</v>
      </c>
      <c r="E11" s="67">
        <v>5.81</v>
      </c>
      <c r="F11" s="67">
        <v>0.41</v>
      </c>
      <c r="G11" s="67">
        <v>0.71</v>
      </c>
      <c r="H11" s="67">
        <v>7.38</v>
      </c>
      <c r="I11" s="67">
        <v>6.01</v>
      </c>
      <c r="J11" s="67">
        <v>1.34</v>
      </c>
      <c r="K11" s="67">
        <v>4.04</v>
      </c>
      <c r="L11" s="67">
        <v>0.63</v>
      </c>
    </row>
    <row r="12" spans="2:109" s="54" customFormat="1" ht="15" customHeight="1">
      <c r="B12" s="43">
        <v>2021</v>
      </c>
      <c r="C12" s="67">
        <v>16.989999999999998</v>
      </c>
      <c r="D12" s="67">
        <v>12.61</v>
      </c>
      <c r="E12" s="67">
        <v>5.64</v>
      </c>
      <c r="F12" s="67">
        <v>0.42</v>
      </c>
      <c r="G12" s="67">
        <v>0.55000000000000004</v>
      </c>
      <c r="H12" s="67">
        <v>5.72</v>
      </c>
      <c r="I12" s="67">
        <v>4.38</v>
      </c>
      <c r="J12" s="67">
        <v>1.19</v>
      </c>
      <c r="K12" s="67">
        <v>2.76</v>
      </c>
      <c r="L12" s="67">
        <v>0.43</v>
      </c>
    </row>
    <row r="13" spans="2:109" s="54" customFormat="1" ht="15" customHeight="1">
      <c r="B13" s="43">
        <v>2020</v>
      </c>
      <c r="C13" s="67">
        <v>15.44</v>
      </c>
      <c r="D13" s="67">
        <v>11.52</v>
      </c>
      <c r="E13" s="67">
        <v>5.38</v>
      </c>
      <c r="F13" s="67">
        <v>0.43</v>
      </c>
      <c r="G13" s="67">
        <v>0.31</v>
      </c>
      <c r="H13" s="67">
        <v>5.08</v>
      </c>
      <c r="I13" s="67">
        <v>3.93</v>
      </c>
      <c r="J13" s="67">
        <v>1.07</v>
      </c>
      <c r="K13" s="67">
        <v>2.48</v>
      </c>
      <c r="L13" s="67">
        <v>0.38</v>
      </c>
    </row>
    <row r="14" spans="2:109" s="54" customFormat="1" ht="15" customHeight="1">
      <c r="B14" s="43">
        <v>2019</v>
      </c>
      <c r="C14" s="67">
        <v>12.94</v>
      </c>
      <c r="D14" s="67">
        <v>9.09</v>
      </c>
      <c r="E14" s="67">
        <v>2.99</v>
      </c>
      <c r="F14" s="67">
        <v>0.45</v>
      </c>
      <c r="G14" s="67">
        <v>0.36</v>
      </c>
      <c r="H14" s="67">
        <v>4.97</v>
      </c>
      <c r="I14" s="67">
        <v>3.85</v>
      </c>
      <c r="J14" s="67">
        <v>1.32</v>
      </c>
      <c r="K14" s="67">
        <v>2.27</v>
      </c>
      <c r="L14" s="67">
        <v>0.27</v>
      </c>
    </row>
    <row r="15" spans="2:109" s="54" customFormat="1" ht="15" customHeight="1">
      <c r="B15" s="43">
        <v>2018</v>
      </c>
      <c r="C15" s="67">
        <v>12.02</v>
      </c>
      <c r="D15" s="67">
        <v>8.19</v>
      </c>
      <c r="E15" s="67">
        <v>2.08</v>
      </c>
      <c r="F15" s="67">
        <v>0.44</v>
      </c>
      <c r="G15" s="67">
        <v>0.38</v>
      </c>
      <c r="H15" s="67">
        <v>4.95</v>
      </c>
      <c r="I15" s="67">
        <v>3.83</v>
      </c>
      <c r="J15" s="67">
        <v>1.34</v>
      </c>
      <c r="K15" s="67">
        <v>2.25</v>
      </c>
      <c r="L15" s="67">
        <v>0.23</v>
      </c>
    </row>
    <row r="16" spans="2:109" s="54" customFormat="1" ht="15" customHeight="1">
      <c r="B16" s="43">
        <v>2017</v>
      </c>
      <c r="C16" s="67">
        <v>13.14</v>
      </c>
      <c r="D16" s="67">
        <v>9.14</v>
      </c>
      <c r="E16" s="67">
        <v>2.58</v>
      </c>
      <c r="F16" s="67">
        <v>0.44</v>
      </c>
      <c r="G16" s="67">
        <v>0.31</v>
      </c>
      <c r="H16" s="67">
        <v>5.27</v>
      </c>
      <c r="I16" s="67">
        <v>4</v>
      </c>
      <c r="J16" s="67">
        <v>1.1399999999999999</v>
      </c>
      <c r="K16" s="67">
        <v>2.6</v>
      </c>
      <c r="L16" s="67">
        <v>0.26</v>
      </c>
    </row>
    <row r="17" spans="2:12" s="54" customFormat="1" ht="15" customHeight="1">
      <c r="B17" s="43">
        <v>2016</v>
      </c>
      <c r="C17" s="67">
        <v>12.92</v>
      </c>
      <c r="D17" s="67">
        <v>9.2200000000000006</v>
      </c>
      <c r="E17" s="67">
        <v>2.38</v>
      </c>
      <c r="F17" s="67">
        <v>0.57999999999999996</v>
      </c>
      <c r="G17" s="67">
        <v>0.39</v>
      </c>
      <c r="H17" s="67">
        <v>5</v>
      </c>
      <c r="I17" s="67">
        <v>3.71</v>
      </c>
      <c r="J17" s="67">
        <v>1.1399999999999999</v>
      </c>
      <c r="K17" s="67">
        <v>2.38</v>
      </c>
      <c r="L17" s="67">
        <v>0.19</v>
      </c>
    </row>
    <row r="18" spans="2:12" s="54" customFormat="1" ht="15" customHeight="1">
      <c r="B18" s="43">
        <v>2015</v>
      </c>
      <c r="C18" s="67">
        <v>13.56</v>
      </c>
      <c r="D18" s="67">
        <v>9.81</v>
      </c>
      <c r="E18" s="67">
        <v>1.72</v>
      </c>
      <c r="F18" s="67">
        <v>1.85</v>
      </c>
      <c r="G18" s="67">
        <v>0.53</v>
      </c>
      <c r="H18" s="67">
        <v>5.42</v>
      </c>
      <c r="I18" s="67">
        <v>3.76</v>
      </c>
      <c r="J18" s="67">
        <v>1.34</v>
      </c>
      <c r="K18" s="67">
        <v>2.2200000000000002</v>
      </c>
      <c r="L18" s="67">
        <v>0.2</v>
      </c>
    </row>
    <row r="19" spans="2:12" s="54" customFormat="1" ht="15" customHeight="1">
      <c r="B19" s="43">
        <v>2014</v>
      </c>
      <c r="C19" s="67">
        <v>12.42</v>
      </c>
      <c r="D19" s="67">
        <v>9.11</v>
      </c>
      <c r="E19" s="67">
        <v>1.73</v>
      </c>
      <c r="F19" s="67">
        <v>1.44</v>
      </c>
      <c r="G19" s="67">
        <v>0.47</v>
      </c>
      <c r="H19" s="67">
        <v>5.13</v>
      </c>
      <c r="I19" s="67">
        <v>3.32</v>
      </c>
      <c r="J19" s="67">
        <v>1.22</v>
      </c>
      <c r="K19" s="67">
        <v>1.96</v>
      </c>
      <c r="L19" s="67">
        <v>0.14000000000000001</v>
      </c>
    </row>
    <row r="20" spans="2:12" s="54" customFormat="1" ht="15" customHeight="1">
      <c r="B20" s="43">
        <v>2013</v>
      </c>
      <c r="C20" s="67">
        <v>13.19</v>
      </c>
      <c r="D20" s="67">
        <v>8.4</v>
      </c>
      <c r="E20" s="67">
        <v>1.54</v>
      </c>
      <c r="F20" s="67">
        <v>0.86</v>
      </c>
      <c r="G20" s="67">
        <v>0.44</v>
      </c>
      <c r="H20" s="67">
        <v>5.32</v>
      </c>
      <c r="I20" s="67">
        <v>4.79</v>
      </c>
      <c r="J20" s="67">
        <v>0.97</v>
      </c>
      <c r="K20" s="67">
        <v>3.69</v>
      </c>
      <c r="L20" s="67">
        <v>0.13</v>
      </c>
    </row>
    <row r="21" spans="2:12" s="54" customFormat="1" ht="15" customHeight="1">
      <c r="B21" s="43">
        <v>2012</v>
      </c>
      <c r="C21" s="67">
        <v>16.16</v>
      </c>
      <c r="D21" s="67">
        <v>11.88</v>
      </c>
      <c r="E21" s="67">
        <v>1.85</v>
      </c>
      <c r="F21" s="67">
        <v>4.0599999999999996</v>
      </c>
      <c r="G21" s="67">
        <v>0.46</v>
      </c>
      <c r="H21" s="67">
        <v>5.25</v>
      </c>
      <c r="I21" s="67">
        <v>4.28</v>
      </c>
      <c r="J21" s="67">
        <v>0.9</v>
      </c>
      <c r="K21" s="67">
        <v>3.22</v>
      </c>
      <c r="L21" s="67">
        <v>0.16</v>
      </c>
    </row>
    <row r="22" spans="2:12" s="54" customFormat="1" ht="15" customHeight="1">
      <c r="B22" s="43">
        <v>2011</v>
      </c>
      <c r="C22" s="67">
        <v>17.149999999999999</v>
      </c>
      <c r="D22" s="67">
        <v>13.33</v>
      </c>
      <c r="E22" s="67">
        <v>2.5499999999999998</v>
      </c>
      <c r="F22" s="67">
        <v>4.6399999999999997</v>
      </c>
      <c r="G22" s="67">
        <v>0.44</v>
      </c>
      <c r="H22" s="67">
        <v>5.47</v>
      </c>
      <c r="I22" s="67">
        <v>3.83</v>
      </c>
      <c r="J22" s="67">
        <v>0.99</v>
      </c>
      <c r="K22" s="67">
        <v>2.69</v>
      </c>
      <c r="L22" s="67">
        <v>0.15</v>
      </c>
    </row>
    <row r="23" spans="2:12" s="54" customFormat="1" ht="15" customHeight="1">
      <c r="B23" s="43">
        <v>2010</v>
      </c>
      <c r="C23" s="67">
        <v>17.59</v>
      </c>
      <c r="D23" s="67">
        <v>13.04</v>
      </c>
      <c r="E23" s="67">
        <v>2.08</v>
      </c>
      <c r="F23" s="67">
        <v>4.59</v>
      </c>
      <c r="G23" s="67">
        <v>0.48</v>
      </c>
      <c r="H23" s="67">
        <v>5.65</v>
      </c>
      <c r="I23" s="67">
        <v>4.55</v>
      </c>
      <c r="J23" s="67">
        <v>1.04</v>
      </c>
      <c r="K23" s="67">
        <v>3.37</v>
      </c>
      <c r="L23" s="67">
        <v>0.14000000000000001</v>
      </c>
    </row>
    <row r="24" spans="2:12" s="54" customFormat="1" ht="15" customHeight="1">
      <c r="B24" s="43">
        <v>2009</v>
      </c>
      <c r="C24" s="67">
        <v>15.86</v>
      </c>
      <c r="D24" s="67">
        <v>11.79</v>
      </c>
      <c r="E24" s="67">
        <v>2.16</v>
      </c>
      <c r="F24" s="67">
        <v>3.38</v>
      </c>
      <c r="G24" s="67">
        <v>0.41</v>
      </c>
      <c r="H24" s="67">
        <v>5.59</v>
      </c>
      <c r="I24" s="67">
        <v>4.07</v>
      </c>
      <c r="J24" s="67">
        <v>0.98</v>
      </c>
      <c r="K24" s="67">
        <v>2.98</v>
      </c>
      <c r="L24" s="67">
        <v>0.12</v>
      </c>
    </row>
    <row r="25" spans="2:12" s="54" customFormat="1" ht="15" customHeight="1">
      <c r="B25" s="43">
        <v>2008</v>
      </c>
      <c r="C25" s="67">
        <v>19.36</v>
      </c>
      <c r="D25" s="67">
        <v>15.37</v>
      </c>
      <c r="E25" s="67">
        <v>2.6</v>
      </c>
      <c r="F25" s="67">
        <v>5.01</v>
      </c>
      <c r="G25" s="67">
        <v>0.4</v>
      </c>
      <c r="H25" s="67">
        <v>6.91</v>
      </c>
      <c r="I25" s="67">
        <v>4</v>
      </c>
      <c r="J25" s="67">
        <v>0.85</v>
      </c>
      <c r="K25" s="67">
        <v>3.05</v>
      </c>
      <c r="L25" s="67">
        <v>0.1</v>
      </c>
    </row>
    <row r="26" spans="2:12" s="54" customFormat="1" ht="15" customHeight="1">
      <c r="B26" s="43">
        <v>2007</v>
      </c>
      <c r="C26" s="67">
        <v>18.329999999999998</v>
      </c>
      <c r="D26" s="67">
        <v>15.7</v>
      </c>
      <c r="E26" s="67">
        <v>1.66</v>
      </c>
      <c r="F26" s="67">
        <v>4.7300000000000004</v>
      </c>
      <c r="G26" s="67">
        <v>0.63</v>
      </c>
      <c r="H26" s="67">
        <v>8.43</v>
      </c>
      <c r="I26" s="67">
        <v>2.63</v>
      </c>
      <c r="J26" s="67">
        <v>0.96</v>
      </c>
      <c r="K26" s="67">
        <v>1.57</v>
      </c>
      <c r="L26" s="67">
        <v>0.1</v>
      </c>
    </row>
    <row r="27" spans="2:12" s="54" customFormat="1" ht="15" customHeight="1">
      <c r="B27" s="43">
        <v>2006</v>
      </c>
      <c r="C27" s="67">
        <v>16.239999999999998</v>
      </c>
      <c r="D27" s="67">
        <v>13.7</v>
      </c>
      <c r="E27" s="67">
        <v>1.99</v>
      </c>
      <c r="F27" s="67">
        <v>5.01</v>
      </c>
      <c r="G27" s="67">
        <v>0.7</v>
      </c>
      <c r="H27" s="67">
        <v>5.77</v>
      </c>
      <c r="I27" s="67">
        <v>2.54</v>
      </c>
      <c r="J27" s="67">
        <v>0.89</v>
      </c>
      <c r="K27" s="67">
        <v>1.56</v>
      </c>
      <c r="L27" s="67">
        <v>0.09</v>
      </c>
    </row>
    <row r="28" spans="2:12" s="54" customFormat="1" ht="15" customHeight="1">
      <c r="B28" s="43">
        <v>2005</v>
      </c>
      <c r="C28" s="67">
        <v>15.29</v>
      </c>
      <c r="D28" s="67">
        <v>12.4</v>
      </c>
      <c r="E28" s="67">
        <v>2.42</v>
      </c>
      <c r="F28" s="67">
        <v>5.01</v>
      </c>
      <c r="G28" s="67">
        <v>0.54</v>
      </c>
      <c r="H28" s="67">
        <v>4.21</v>
      </c>
      <c r="I28" s="67">
        <v>2.89</v>
      </c>
      <c r="J28" s="67">
        <v>0.75</v>
      </c>
      <c r="K28" s="67">
        <v>2.04</v>
      </c>
      <c r="L28" s="67">
        <v>0.1</v>
      </c>
    </row>
    <row r="29" spans="2:12" s="54" customFormat="1" ht="15" customHeight="1">
      <c r="B29" s="43">
        <v>2004</v>
      </c>
      <c r="C29" s="67">
        <v>17.73</v>
      </c>
      <c r="D29" s="67">
        <v>15.35</v>
      </c>
      <c r="E29" s="67">
        <v>2.52</v>
      </c>
      <c r="F29" s="67">
        <v>8.35</v>
      </c>
      <c r="G29" s="67">
        <v>0.73</v>
      </c>
      <c r="H29" s="67">
        <v>3.58</v>
      </c>
      <c r="I29" s="67">
        <v>2.38</v>
      </c>
      <c r="J29" s="67">
        <v>0.75</v>
      </c>
      <c r="K29" s="67">
        <v>1.52</v>
      </c>
      <c r="L29" s="67">
        <v>0.11</v>
      </c>
    </row>
    <row r="30" spans="2:12" s="54" customFormat="1" ht="15" customHeight="1">
      <c r="B30" s="45">
        <v>2003</v>
      </c>
      <c r="C30" s="68">
        <v>17.010000000000002</v>
      </c>
      <c r="D30" s="68">
        <v>13.72</v>
      </c>
      <c r="E30" s="68">
        <v>2.0299999999999998</v>
      </c>
      <c r="F30" s="68">
        <v>7.79</v>
      </c>
      <c r="G30" s="68">
        <v>0.84</v>
      </c>
      <c r="H30" s="68">
        <v>2.93</v>
      </c>
      <c r="I30" s="68">
        <v>3.29</v>
      </c>
      <c r="J30" s="68">
        <v>0.89</v>
      </c>
      <c r="K30" s="68">
        <v>2.27</v>
      </c>
      <c r="L30" s="68">
        <v>0.13</v>
      </c>
    </row>
    <row r="31" spans="2:12" s="54" customFormat="1" ht="15" customHeight="1">
      <c r="B31" s="45">
        <v>2002</v>
      </c>
      <c r="C31" s="68">
        <v>17.27</v>
      </c>
      <c r="D31" s="68">
        <v>14.47</v>
      </c>
      <c r="E31" s="68">
        <v>1.78</v>
      </c>
      <c r="F31" s="68">
        <v>8.35</v>
      </c>
      <c r="G31" s="68">
        <v>1.05</v>
      </c>
      <c r="H31" s="68">
        <v>3.14</v>
      </c>
      <c r="I31" s="68">
        <v>2.8</v>
      </c>
      <c r="J31" s="68">
        <v>0.96</v>
      </c>
      <c r="K31" s="68">
        <v>1.82</v>
      </c>
      <c r="L31" s="68">
        <v>0.02</v>
      </c>
    </row>
    <row r="32" spans="2:12" s="54" customFormat="1" ht="15" customHeight="1">
      <c r="B32" s="45">
        <v>2001</v>
      </c>
      <c r="C32" s="68">
        <v>17.97</v>
      </c>
      <c r="D32" s="68">
        <v>15.34</v>
      </c>
      <c r="E32" s="68">
        <v>1.36</v>
      </c>
      <c r="F32" s="68">
        <v>8.6300000000000008</v>
      </c>
      <c r="G32" s="68">
        <v>1.34</v>
      </c>
      <c r="H32" s="68">
        <v>3.76</v>
      </c>
      <c r="I32" s="68">
        <v>2.63</v>
      </c>
      <c r="J32" s="68">
        <v>0.92</v>
      </c>
      <c r="K32" s="68">
        <v>1.69</v>
      </c>
      <c r="L32" s="68">
        <v>0.02</v>
      </c>
    </row>
    <row r="33" spans="2:12" s="54" customFormat="1" ht="15" customHeight="1">
      <c r="B33" s="45">
        <v>2000</v>
      </c>
      <c r="C33" s="68">
        <v>16.649999999999999</v>
      </c>
      <c r="D33" s="68">
        <v>13.89</v>
      </c>
      <c r="E33" s="68">
        <v>1.3</v>
      </c>
      <c r="F33" s="68">
        <v>7.51</v>
      </c>
      <c r="G33" s="68">
        <v>1.06</v>
      </c>
      <c r="H33" s="68">
        <v>3.72</v>
      </c>
      <c r="I33" s="68">
        <v>2.75</v>
      </c>
      <c r="J33" s="68">
        <v>0.93</v>
      </c>
      <c r="K33" s="68">
        <v>1.81</v>
      </c>
      <c r="L33" s="68">
        <v>0.02</v>
      </c>
    </row>
    <row r="34" spans="2:12" s="54" customFormat="1" ht="15" customHeight="1">
      <c r="B34" s="45">
        <v>1999</v>
      </c>
      <c r="C34" s="68">
        <v>14.72</v>
      </c>
      <c r="D34" s="68">
        <v>12.39</v>
      </c>
      <c r="E34" s="68">
        <v>1.42</v>
      </c>
      <c r="F34" s="68">
        <v>6.4</v>
      </c>
      <c r="G34" s="68">
        <v>0.92</v>
      </c>
      <c r="H34" s="68">
        <v>3.28</v>
      </c>
      <c r="I34" s="68">
        <v>2.33</v>
      </c>
      <c r="J34" s="68">
        <v>0.91</v>
      </c>
      <c r="K34" s="68">
        <v>1.35</v>
      </c>
      <c r="L34" s="68">
        <v>7.0000000000000007E-2</v>
      </c>
    </row>
    <row r="35" spans="2:12" s="54" customFormat="1" ht="15" customHeight="1">
      <c r="B35" s="45">
        <v>1998</v>
      </c>
      <c r="C35" s="68">
        <v>17.670000000000002</v>
      </c>
      <c r="D35" s="68">
        <v>15.31</v>
      </c>
      <c r="E35" s="68">
        <v>2.0299999999999998</v>
      </c>
      <c r="F35" s="68">
        <v>5.57</v>
      </c>
      <c r="G35" s="68">
        <v>1.31</v>
      </c>
      <c r="H35" s="68">
        <v>6.01</v>
      </c>
      <c r="I35" s="68">
        <v>2.36</v>
      </c>
      <c r="J35" s="68">
        <v>0.88</v>
      </c>
      <c r="K35" s="68">
        <v>1.4</v>
      </c>
      <c r="L35" s="68">
        <v>0.08</v>
      </c>
    </row>
    <row r="36" spans="2:12" ht="15" customHeight="1">
      <c r="B36" s="45">
        <v>1997</v>
      </c>
      <c r="C36" s="200">
        <v>19.149999999999999</v>
      </c>
      <c r="D36" s="200">
        <v>16.8</v>
      </c>
      <c r="E36" s="200">
        <v>2.0099999999999998</v>
      </c>
      <c r="F36" s="200">
        <v>4.7300000000000004</v>
      </c>
      <c r="G36" s="200">
        <v>1.31</v>
      </c>
      <c r="H36" s="200">
        <v>8.33</v>
      </c>
      <c r="I36" s="200">
        <v>2.35</v>
      </c>
      <c r="J36" s="68">
        <v>0.88</v>
      </c>
      <c r="K36" s="200">
        <v>1.4</v>
      </c>
      <c r="L36" s="200">
        <v>7.0000000000000007E-2</v>
      </c>
    </row>
    <row r="37" spans="2:12" ht="15" customHeight="1">
      <c r="B37" s="45">
        <v>1996</v>
      </c>
      <c r="C37" s="200">
        <v>19.47</v>
      </c>
      <c r="D37" s="200">
        <v>16.97</v>
      </c>
      <c r="E37" s="200">
        <v>2.89</v>
      </c>
      <c r="F37" s="200">
        <v>4.45</v>
      </c>
      <c r="G37" s="200">
        <v>1.23</v>
      </c>
      <c r="H37" s="200">
        <v>7.86</v>
      </c>
      <c r="I37" s="200">
        <v>2.5</v>
      </c>
      <c r="J37" s="68">
        <v>0.88</v>
      </c>
      <c r="K37" s="200">
        <v>1.55</v>
      </c>
      <c r="L37" s="200">
        <v>7.0000000000000007E-2</v>
      </c>
    </row>
    <row r="38" spans="2:12" ht="15" customHeight="1">
      <c r="B38" s="45">
        <v>1995</v>
      </c>
      <c r="C38" s="200">
        <v>18.61</v>
      </c>
      <c r="D38" s="200">
        <v>16.2</v>
      </c>
      <c r="E38" s="200">
        <v>3.23</v>
      </c>
      <c r="F38" s="200">
        <v>4.45</v>
      </c>
      <c r="G38" s="200">
        <v>1.1299999999999999</v>
      </c>
      <c r="H38" s="200">
        <v>6.79</v>
      </c>
      <c r="I38" s="200">
        <v>2.41</v>
      </c>
      <c r="J38" s="68">
        <v>0.86</v>
      </c>
      <c r="K38" s="200">
        <v>1.48</v>
      </c>
      <c r="L38" s="200">
        <v>7.0000000000000007E-2</v>
      </c>
    </row>
    <row r="39" spans="2:12" ht="9" customHeight="1">
      <c r="B39" s="45"/>
      <c r="C39" s="272"/>
      <c r="D39" s="272"/>
      <c r="E39" s="272"/>
      <c r="F39" s="272"/>
      <c r="G39" s="272"/>
      <c r="H39" s="272"/>
      <c r="I39" s="272"/>
      <c r="J39" s="46"/>
      <c r="K39" s="272"/>
      <c r="L39" s="383"/>
    </row>
    <row r="40" spans="2:12" ht="3" customHeight="1">
      <c r="B40" s="380"/>
      <c r="C40" s="381"/>
      <c r="D40" s="381"/>
      <c r="E40" s="381"/>
      <c r="F40" s="381"/>
      <c r="G40" s="381"/>
      <c r="H40" s="381"/>
      <c r="I40" s="381"/>
      <c r="J40" s="375"/>
      <c r="K40" s="381"/>
      <c r="L40" s="384"/>
    </row>
    <row r="41" spans="2:12" ht="5.25" customHeight="1"/>
    <row r="42" spans="2:12" ht="12.75" customHeight="1">
      <c r="B42" s="525" t="s">
        <v>609</v>
      </c>
      <c r="C42" s="525"/>
      <c r="D42" s="525"/>
      <c r="E42" s="525"/>
      <c r="F42" s="525"/>
      <c r="G42" s="525"/>
      <c r="H42" s="525"/>
      <c r="I42" s="525"/>
      <c r="J42" s="525"/>
      <c r="K42" s="525"/>
      <c r="L42" s="525"/>
    </row>
    <row r="43" spans="2:12" ht="12.75" customHeight="1">
      <c r="C43" s="55"/>
      <c r="D43" s="55"/>
      <c r="E43" s="55"/>
      <c r="F43" s="55"/>
      <c r="G43" s="55"/>
    </row>
    <row r="44" spans="2:12" ht="12.75" customHeight="1">
      <c r="C44" s="55"/>
      <c r="D44" s="55"/>
      <c r="G44" s="55"/>
    </row>
    <row r="45" spans="2:12" ht="12.75" customHeight="1">
      <c r="C45" s="55"/>
      <c r="D45" s="55"/>
      <c r="G45" s="55"/>
    </row>
    <row r="46" spans="2:12" ht="12.75" customHeight="1">
      <c r="C46" s="55"/>
      <c r="D46" s="55"/>
      <c r="G46" s="55"/>
    </row>
    <row r="47" spans="2:12">
      <c r="C47" s="55"/>
      <c r="D47" s="55"/>
      <c r="G47" s="55"/>
    </row>
    <row r="48" spans="2:12">
      <c r="C48" s="55"/>
      <c r="D48" s="55"/>
      <c r="G48" s="55"/>
    </row>
    <row r="49" spans="3:7">
      <c r="C49" s="55"/>
      <c r="D49" s="55"/>
      <c r="G49" s="55"/>
    </row>
    <row r="50" spans="3:7">
      <c r="C50" s="55"/>
      <c r="D50" s="55"/>
    </row>
    <row r="51" spans="3:7">
      <c r="C51" s="55"/>
      <c r="D51" s="55"/>
    </row>
    <row r="52" spans="3:7">
      <c r="C52" s="55"/>
      <c r="D52" s="55"/>
    </row>
    <row r="53" spans="3:7">
      <c r="C53" s="55"/>
      <c r="D53" s="55"/>
    </row>
    <row r="54" spans="3:7">
      <c r="C54" s="55"/>
      <c r="D54" s="55"/>
    </row>
    <row r="55" spans="3:7">
      <c r="C55" s="55"/>
      <c r="D55" s="55"/>
    </row>
    <row r="56" spans="3:7">
      <c r="C56" s="55"/>
      <c r="D56" s="55"/>
    </row>
    <row r="57" spans="3:7">
      <c r="C57" s="55"/>
      <c r="D57" s="55"/>
    </row>
    <row r="58" spans="3:7">
      <c r="C58" s="55"/>
      <c r="D58" s="55"/>
    </row>
    <row r="59" spans="3:7">
      <c r="C59" s="55"/>
      <c r="D59" s="55"/>
    </row>
    <row r="60" spans="3:7">
      <c r="C60" s="55"/>
    </row>
    <row r="61" spans="3:7">
      <c r="C61" s="55"/>
    </row>
    <row r="62" spans="3:7">
      <c r="C62" s="55"/>
    </row>
    <row r="63" spans="3:7">
      <c r="C63" s="55"/>
    </row>
    <row r="64" spans="3:7">
      <c r="C64" s="55"/>
    </row>
    <row r="65" spans="3:3">
      <c r="C65" s="55"/>
    </row>
    <row r="66" spans="3:3">
      <c r="C66" s="55"/>
    </row>
    <row r="67" spans="3:3">
      <c r="C67" s="55"/>
    </row>
    <row r="68" spans="3:3">
      <c r="C68" s="55"/>
    </row>
    <row r="69" spans="3:3">
      <c r="C69" s="55"/>
    </row>
    <row r="70" spans="3:3">
      <c r="C70" s="55"/>
    </row>
    <row r="71" spans="3:3">
      <c r="C71" s="55"/>
    </row>
    <row r="72" spans="3:3">
      <c r="C72" s="55"/>
    </row>
    <row r="73" spans="3:3">
      <c r="C73" s="55"/>
    </row>
    <row r="74" spans="3:3">
      <c r="C74" s="55"/>
    </row>
    <row r="75" spans="3:3">
      <c r="C75" s="55"/>
    </row>
    <row r="76" spans="3:3">
      <c r="C76" s="55"/>
    </row>
    <row r="77" spans="3:3">
      <c r="C77" s="55"/>
    </row>
    <row r="78" spans="3:3">
      <c r="C78" s="55"/>
    </row>
    <row r="79" spans="3:3">
      <c r="C79" s="55"/>
    </row>
    <row r="80" spans="3:3">
      <c r="C80" s="55"/>
    </row>
    <row r="81" spans="3:3">
      <c r="C81" s="55"/>
    </row>
    <row r="82" spans="3:3">
      <c r="C82" s="55"/>
    </row>
    <row r="83" spans="3:3">
      <c r="C83" s="55"/>
    </row>
    <row r="84" spans="3:3">
      <c r="C84" s="55"/>
    </row>
    <row r="85" spans="3:3">
      <c r="C85" s="55"/>
    </row>
    <row r="86" spans="3:3">
      <c r="C86" s="55"/>
    </row>
    <row r="87" spans="3:3">
      <c r="C87" s="55"/>
    </row>
    <row r="88" spans="3:3">
      <c r="C88" s="55"/>
    </row>
    <row r="89" spans="3:3">
      <c r="C89" s="55"/>
    </row>
    <row r="90" spans="3:3">
      <c r="C90" s="55"/>
    </row>
    <row r="91" spans="3:3">
      <c r="C91" s="55"/>
    </row>
    <row r="92" spans="3:3">
      <c r="C92" s="55"/>
    </row>
    <row r="93" spans="3:3">
      <c r="C93" s="55"/>
    </row>
    <row r="94" spans="3:3">
      <c r="C94" s="55"/>
    </row>
    <row r="95" spans="3:3">
      <c r="C95" s="55"/>
    </row>
    <row r="96" spans="3:3">
      <c r="C96" s="55"/>
    </row>
    <row r="97" spans="3:3">
      <c r="C97" s="55"/>
    </row>
    <row r="98" spans="3:3">
      <c r="C98" s="55"/>
    </row>
    <row r="99" spans="3:3">
      <c r="C99" s="55"/>
    </row>
    <row r="100" spans="3:3">
      <c r="C100" s="55"/>
    </row>
    <row r="101" spans="3:3">
      <c r="C101" s="55"/>
    </row>
    <row r="102" spans="3:3">
      <c r="C102" s="55"/>
    </row>
    <row r="103" spans="3:3">
      <c r="C103" s="55"/>
    </row>
    <row r="104" spans="3:3">
      <c r="C104" s="55"/>
    </row>
    <row r="105" spans="3:3">
      <c r="C105" s="55"/>
    </row>
    <row r="106" spans="3:3">
      <c r="C106" s="55"/>
    </row>
    <row r="107" spans="3:3">
      <c r="C107" s="55"/>
    </row>
    <row r="108" spans="3:3">
      <c r="C108" s="55"/>
    </row>
    <row r="109" spans="3:3">
      <c r="C109" s="55"/>
    </row>
    <row r="110" spans="3:3">
      <c r="C110" s="55"/>
    </row>
    <row r="111" spans="3:3">
      <c r="C111" s="55"/>
    </row>
    <row r="112" spans="3:3">
      <c r="C112" s="55"/>
    </row>
    <row r="113" spans="3:3">
      <c r="C113" s="55"/>
    </row>
    <row r="114" spans="3:3">
      <c r="C114" s="55"/>
    </row>
    <row r="115" spans="3:3">
      <c r="C115" s="55"/>
    </row>
    <row r="116" spans="3:3">
      <c r="C116" s="55"/>
    </row>
    <row r="117" spans="3:3">
      <c r="C117" s="55"/>
    </row>
    <row r="118" spans="3:3">
      <c r="C118" s="55"/>
    </row>
    <row r="119" spans="3:3">
      <c r="C119" s="55"/>
    </row>
    <row r="120" spans="3:3">
      <c r="C120" s="55"/>
    </row>
    <row r="121" spans="3:3">
      <c r="C121" s="55"/>
    </row>
    <row r="122" spans="3:3">
      <c r="C122" s="55"/>
    </row>
    <row r="123" spans="3:3">
      <c r="C123" s="55"/>
    </row>
    <row r="124" spans="3:3">
      <c r="C124" s="55"/>
    </row>
    <row r="125" spans="3:3">
      <c r="C125" s="55"/>
    </row>
    <row r="126" spans="3:3">
      <c r="C126" s="55"/>
    </row>
    <row r="127" spans="3:3">
      <c r="C127" s="55"/>
    </row>
    <row r="128" spans="3:3">
      <c r="C128" s="55"/>
    </row>
    <row r="129" spans="3:3">
      <c r="C129" s="55"/>
    </row>
    <row r="130" spans="3:3">
      <c r="C130" s="55"/>
    </row>
    <row r="131" spans="3:3">
      <c r="C131" s="55"/>
    </row>
    <row r="132" spans="3:3">
      <c r="C132" s="55"/>
    </row>
    <row r="133" spans="3:3">
      <c r="C133" s="55"/>
    </row>
    <row r="134" spans="3:3">
      <c r="C134" s="55"/>
    </row>
    <row r="135" spans="3:3">
      <c r="C135" s="55"/>
    </row>
    <row r="136" spans="3:3">
      <c r="C136" s="55"/>
    </row>
    <row r="137" spans="3:3">
      <c r="C137" s="55"/>
    </row>
    <row r="138" spans="3:3">
      <c r="C138" s="55"/>
    </row>
    <row r="139" spans="3:3">
      <c r="C139" s="55"/>
    </row>
    <row r="140" spans="3:3">
      <c r="C140" s="55"/>
    </row>
    <row r="141" spans="3:3">
      <c r="C141" s="55"/>
    </row>
    <row r="142" spans="3:3">
      <c r="C142" s="55"/>
    </row>
    <row r="143" spans="3:3">
      <c r="C143" s="55"/>
    </row>
  </sheetData>
  <mergeCells count="14">
    <mergeCell ref="B42:L42"/>
    <mergeCell ref="K3:L3"/>
    <mergeCell ref="B1:L1"/>
    <mergeCell ref="K6:K7"/>
    <mergeCell ref="J6:J7"/>
    <mergeCell ref="L6:L7"/>
    <mergeCell ref="E6:H6"/>
    <mergeCell ref="I6:I7"/>
    <mergeCell ref="B4:B8"/>
    <mergeCell ref="C4:L4"/>
    <mergeCell ref="C5:C7"/>
    <mergeCell ref="D5:H5"/>
    <mergeCell ref="I5:L5"/>
    <mergeCell ref="D6:D7"/>
  </mergeCells>
  <phoneticPr fontId="7" type="noConversion"/>
  <hyperlinks>
    <hyperlink ref="N2" location="Indice!A1" tooltip="(voltar ao índice)" display="Indice!A1" xr:uid="{00000000-0004-0000-1B00-000000000000}"/>
  </hyperlinks>
  <printOptions horizontalCentered="1"/>
  <pageMargins left="0.27559055118110237" right="0.27559055118110237" top="0.6692913385826772" bottom="0.47244094488188981" header="0" footer="0"/>
  <pageSetup paperSize="9" scale="83"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olha26">
    <pageSetUpPr fitToPage="1"/>
  </sheetPr>
  <dimension ref="B1:EC55"/>
  <sheetViews>
    <sheetView showGridLines="0" zoomScaleNormal="100" workbookViewId="0">
      <pane xSplit="3" ySplit="8" topLeftCell="T9" activePane="bottomRight" state="frozen"/>
      <selection activeCell="R32" sqref="R32"/>
      <selection pane="topRight" activeCell="R32" sqref="R32"/>
      <selection pane="bottomLeft" activeCell="R32" sqref="R32"/>
      <selection pane="bottomRight" activeCell="B1" sqref="B1:AQ1"/>
    </sheetView>
  </sheetViews>
  <sheetFormatPr defaultColWidth="7" defaultRowHeight="21" customHeight="1"/>
  <cols>
    <col min="1" max="1" width="7" style="34"/>
    <col min="2" max="3" width="6.3984375" style="34" customWidth="1"/>
    <col min="4" max="10" width="5.73046875" style="34" customWidth="1"/>
    <col min="11" max="11" width="5.59765625" style="34" customWidth="1"/>
    <col min="12" max="43" width="5.73046875" style="34" customWidth="1"/>
    <col min="44" max="44" width="7" style="34"/>
    <col min="45" max="45" width="14" style="34" customWidth="1"/>
    <col min="46" max="16384" width="7" style="34"/>
  </cols>
  <sheetData>
    <row r="1" spans="2:133" ht="21" customHeight="1">
      <c r="B1" s="537" t="s">
        <v>616</v>
      </c>
      <c r="C1" s="537"/>
      <c r="D1" s="537"/>
      <c r="E1" s="537"/>
      <c r="F1" s="537"/>
      <c r="G1" s="537"/>
      <c r="H1" s="537"/>
      <c r="I1" s="537"/>
      <c r="J1" s="537"/>
      <c r="K1" s="537"/>
      <c r="L1" s="537"/>
      <c r="M1" s="537"/>
      <c r="N1" s="537"/>
      <c r="O1" s="537"/>
      <c r="P1" s="537"/>
      <c r="Q1" s="537"/>
      <c r="R1" s="537"/>
      <c r="S1" s="537"/>
      <c r="T1" s="537"/>
      <c r="U1" s="537"/>
      <c r="V1" s="537"/>
      <c r="W1" s="537"/>
      <c r="X1" s="537"/>
      <c r="Y1" s="537"/>
      <c r="Z1" s="537"/>
      <c r="AA1" s="537"/>
      <c r="AB1" s="537"/>
      <c r="AC1" s="537"/>
      <c r="AD1" s="537"/>
      <c r="AE1" s="537"/>
      <c r="AF1" s="537"/>
      <c r="AG1" s="537"/>
      <c r="AH1" s="537"/>
      <c r="AI1" s="537"/>
      <c r="AJ1" s="537"/>
      <c r="AK1" s="537"/>
      <c r="AL1" s="537"/>
      <c r="AM1" s="537"/>
      <c r="AN1" s="537"/>
      <c r="AO1" s="537"/>
      <c r="AP1" s="537"/>
      <c r="AQ1" s="537"/>
    </row>
    <row r="2" spans="2:133" ht="21" customHeight="1">
      <c r="B2" s="615"/>
      <c r="C2" s="615"/>
      <c r="D2" s="615"/>
      <c r="E2" s="615"/>
      <c r="F2" s="615"/>
      <c r="G2" s="615"/>
      <c r="H2" s="615"/>
      <c r="I2" s="615"/>
      <c r="J2" s="615"/>
      <c r="K2" s="615"/>
      <c r="L2" s="615"/>
      <c r="M2" s="615"/>
      <c r="N2" s="615"/>
      <c r="O2" s="615"/>
      <c r="P2" s="615"/>
      <c r="Q2" s="615"/>
      <c r="R2" s="615"/>
      <c r="S2" s="615"/>
      <c r="T2" s="615"/>
      <c r="U2" s="615"/>
      <c r="V2" s="615"/>
      <c r="W2" s="615"/>
      <c r="AS2" s="421" t="s">
        <v>573</v>
      </c>
      <c r="AT2" s="421"/>
      <c r="AU2" s="421"/>
    </row>
    <row r="3" spans="2:133" ht="13.5" customHeight="1">
      <c r="B3" s="32" t="s">
        <v>218</v>
      </c>
      <c r="I3" s="47"/>
      <c r="J3" s="47"/>
      <c r="K3" s="47"/>
      <c r="L3" s="47"/>
      <c r="O3" s="47"/>
      <c r="P3" s="47"/>
      <c r="Q3" s="48"/>
      <c r="R3" s="48"/>
      <c r="AG3" s="47"/>
      <c r="AH3" s="48"/>
      <c r="AJ3" s="47"/>
      <c r="AK3" s="48"/>
      <c r="AM3" s="47"/>
      <c r="AN3" s="616" t="s">
        <v>236</v>
      </c>
      <c r="AO3" s="616"/>
      <c r="AP3" s="616"/>
      <c r="AQ3" s="616"/>
      <c r="AS3" s="47"/>
      <c r="AT3" s="48"/>
      <c r="AV3" s="47"/>
      <c r="AW3" s="48"/>
      <c r="AY3" s="47"/>
      <c r="AZ3" s="48"/>
      <c r="BB3" s="47"/>
      <c r="BC3" s="48"/>
      <c r="BE3" s="47"/>
      <c r="BF3" s="48"/>
      <c r="BH3" s="47"/>
      <c r="BI3" s="48"/>
      <c r="BK3" s="47"/>
      <c r="BL3" s="48"/>
      <c r="BN3" s="47"/>
      <c r="BO3" s="48"/>
      <c r="BQ3" s="47"/>
      <c r="BR3" s="48"/>
      <c r="BT3" s="47"/>
      <c r="BU3" s="48"/>
      <c r="BW3" s="47"/>
      <c r="BX3" s="48"/>
      <c r="BZ3" s="47"/>
      <c r="CA3" s="48"/>
      <c r="CC3" s="47"/>
      <c r="CD3" s="48"/>
      <c r="CF3" s="47"/>
      <c r="CG3" s="48"/>
      <c r="CI3" s="47"/>
      <c r="CJ3" s="48"/>
      <c r="CL3" s="47"/>
      <c r="CM3" s="48"/>
      <c r="CO3" s="47"/>
      <c r="CP3" s="48"/>
      <c r="CR3" s="47"/>
      <c r="CS3" s="48"/>
      <c r="CU3" s="47"/>
      <c r="CV3" s="48"/>
      <c r="CX3" s="47"/>
      <c r="CY3" s="48"/>
      <c r="DA3" s="47"/>
      <c r="DB3" s="48"/>
      <c r="DD3" s="47"/>
      <c r="DE3" s="48"/>
      <c r="DG3" s="47"/>
      <c r="DH3" s="48"/>
      <c r="DJ3" s="47"/>
      <c r="DK3" s="48"/>
      <c r="DM3" s="47"/>
      <c r="DN3" s="48"/>
      <c r="DP3" s="47"/>
      <c r="DQ3" s="48"/>
      <c r="DS3" s="47"/>
      <c r="DT3" s="48"/>
      <c r="DV3" s="47"/>
      <c r="DW3" s="48"/>
      <c r="DY3" s="47"/>
      <c r="DZ3" s="48"/>
      <c r="EB3" s="47"/>
      <c r="EC3" s="48"/>
    </row>
    <row r="4" spans="2:133" s="50" customFormat="1" ht="21.75" customHeight="1">
      <c r="B4" s="543" t="s">
        <v>114</v>
      </c>
      <c r="C4" s="563"/>
      <c r="D4" s="625" t="s">
        <v>263</v>
      </c>
      <c r="E4" s="625"/>
      <c r="F4" s="625"/>
      <c r="G4" s="625"/>
      <c r="H4" s="625"/>
      <c r="I4" s="625"/>
      <c r="J4" s="625"/>
      <c r="K4" s="625"/>
      <c r="L4" s="625"/>
      <c r="M4" s="625"/>
      <c r="N4" s="625"/>
      <c r="O4" s="625"/>
      <c r="P4" s="625"/>
      <c r="Q4" s="625"/>
      <c r="R4" s="625"/>
      <c r="S4" s="625"/>
      <c r="T4" s="625"/>
      <c r="U4" s="625"/>
      <c r="V4" s="625"/>
      <c r="W4" s="625"/>
      <c r="X4" s="625"/>
      <c r="Y4" s="625"/>
      <c r="Z4" s="625"/>
      <c r="AA4" s="625"/>
      <c r="AB4" s="625"/>
      <c r="AC4" s="625"/>
      <c r="AD4" s="625"/>
      <c r="AE4" s="625"/>
      <c r="AF4" s="625"/>
      <c r="AG4" s="625"/>
      <c r="AH4" s="625"/>
      <c r="AI4" s="625"/>
      <c r="AJ4" s="625"/>
      <c r="AK4" s="625"/>
      <c r="AL4" s="625"/>
      <c r="AM4" s="625"/>
      <c r="AN4" s="625"/>
      <c r="AO4" s="625"/>
      <c r="AP4" s="625"/>
      <c r="AQ4" s="626"/>
    </row>
    <row r="5" spans="2:133" s="50" customFormat="1" ht="21.75" customHeight="1">
      <c r="B5" s="540"/>
      <c r="C5" s="564"/>
      <c r="D5" s="618" t="s">
        <v>14</v>
      </c>
      <c r="E5" s="618"/>
      <c r="F5" s="618" t="s">
        <v>213</v>
      </c>
      <c r="G5" s="618"/>
      <c r="H5" s="618" t="s">
        <v>465</v>
      </c>
      <c r="I5" s="618"/>
      <c r="J5" s="618"/>
      <c r="K5" s="618"/>
      <c r="L5" s="618" t="s">
        <v>246</v>
      </c>
      <c r="M5" s="618"/>
      <c r="N5" s="618" t="s">
        <v>184</v>
      </c>
      <c r="O5" s="618"/>
      <c r="P5" s="618"/>
      <c r="Q5" s="618"/>
      <c r="R5" s="618"/>
      <c r="S5" s="618"/>
      <c r="T5" s="618"/>
      <c r="U5" s="618"/>
      <c r="V5" s="618" t="s">
        <v>118</v>
      </c>
      <c r="W5" s="618"/>
      <c r="X5" s="618" t="s">
        <v>119</v>
      </c>
      <c r="Y5" s="618"/>
      <c r="Z5" s="618"/>
      <c r="AA5" s="618"/>
      <c r="AB5" s="618"/>
      <c r="AC5" s="618"/>
      <c r="AD5" s="618"/>
      <c r="AE5" s="618"/>
      <c r="AF5" s="618"/>
      <c r="AG5" s="618"/>
      <c r="AH5" s="618"/>
      <c r="AI5" s="618"/>
      <c r="AJ5" s="618"/>
      <c r="AK5" s="618"/>
      <c r="AL5" s="618"/>
      <c r="AM5" s="618"/>
      <c r="AN5" s="618" t="s">
        <v>120</v>
      </c>
      <c r="AO5" s="618"/>
      <c r="AP5" s="618" t="s">
        <v>269</v>
      </c>
      <c r="AQ5" s="622"/>
    </row>
    <row r="6" spans="2:133" s="50" customFormat="1" ht="21.75" customHeight="1">
      <c r="B6" s="540"/>
      <c r="C6" s="564"/>
      <c r="D6" s="618"/>
      <c r="E6" s="618"/>
      <c r="F6" s="618"/>
      <c r="G6" s="618"/>
      <c r="H6" s="618" t="s">
        <v>14</v>
      </c>
      <c r="I6" s="618"/>
      <c r="J6" s="618" t="s">
        <v>424</v>
      </c>
      <c r="K6" s="618"/>
      <c r="L6" s="618"/>
      <c r="M6" s="618"/>
      <c r="N6" s="618" t="s">
        <v>14</v>
      </c>
      <c r="O6" s="618"/>
      <c r="P6" s="618" t="s">
        <v>122</v>
      </c>
      <c r="Q6" s="618"/>
      <c r="R6" s="618" t="s">
        <v>123</v>
      </c>
      <c r="S6" s="618"/>
      <c r="T6" s="629" t="s">
        <v>124</v>
      </c>
      <c r="U6" s="629"/>
      <c r="V6" s="618"/>
      <c r="W6" s="618"/>
      <c r="X6" s="618" t="s">
        <v>14</v>
      </c>
      <c r="Y6" s="618"/>
      <c r="Z6" s="618" t="s">
        <v>125</v>
      </c>
      <c r="AA6" s="618"/>
      <c r="AB6" s="618" t="s">
        <v>126</v>
      </c>
      <c r="AC6" s="618"/>
      <c r="AD6" s="618"/>
      <c r="AE6" s="618"/>
      <c r="AF6" s="618"/>
      <c r="AG6" s="618"/>
      <c r="AH6" s="618" t="s">
        <v>127</v>
      </c>
      <c r="AI6" s="618"/>
      <c r="AJ6" s="618" t="s">
        <v>212</v>
      </c>
      <c r="AK6" s="618"/>
      <c r="AL6" s="618" t="s">
        <v>128</v>
      </c>
      <c r="AM6" s="618"/>
      <c r="AN6" s="618"/>
      <c r="AO6" s="618"/>
      <c r="AP6" s="618"/>
      <c r="AQ6" s="622"/>
    </row>
    <row r="7" spans="2:133" s="50" customFormat="1" ht="24.75" customHeight="1">
      <c r="B7" s="540"/>
      <c r="C7" s="564"/>
      <c r="D7" s="618"/>
      <c r="E7" s="618"/>
      <c r="F7" s="618"/>
      <c r="G7" s="618"/>
      <c r="H7" s="618"/>
      <c r="I7" s="618"/>
      <c r="J7" s="618"/>
      <c r="K7" s="618"/>
      <c r="L7" s="618"/>
      <c r="M7" s="618"/>
      <c r="N7" s="618"/>
      <c r="O7" s="618"/>
      <c r="P7" s="618"/>
      <c r="Q7" s="618"/>
      <c r="R7" s="618"/>
      <c r="S7" s="618"/>
      <c r="T7" s="629" t="s">
        <v>131</v>
      </c>
      <c r="U7" s="629"/>
      <c r="V7" s="618"/>
      <c r="W7" s="618"/>
      <c r="X7" s="618"/>
      <c r="Y7" s="618"/>
      <c r="Z7" s="618"/>
      <c r="AA7" s="618"/>
      <c r="AB7" s="618" t="s">
        <v>24</v>
      </c>
      <c r="AC7" s="618"/>
      <c r="AD7" s="618" t="s">
        <v>205</v>
      </c>
      <c r="AE7" s="618"/>
      <c r="AF7" s="618" t="s">
        <v>209</v>
      </c>
      <c r="AG7" s="618"/>
      <c r="AH7" s="618"/>
      <c r="AI7" s="618"/>
      <c r="AJ7" s="618"/>
      <c r="AK7" s="618"/>
      <c r="AL7" s="618"/>
      <c r="AM7" s="618"/>
      <c r="AN7" s="618"/>
      <c r="AO7" s="618"/>
      <c r="AP7" s="618"/>
      <c r="AQ7" s="622"/>
    </row>
    <row r="8" spans="2:133" s="50" customFormat="1" ht="21" customHeight="1">
      <c r="B8" s="544"/>
      <c r="C8" s="565"/>
      <c r="D8" s="624" t="s">
        <v>381</v>
      </c>
      <c r="E8" s="624"/>
      <c r="F8" s="621">
        <v>2</v>
      </c>
      <c r="G8" s="621"/>
      <c r="H8" s="621" t="s">
        <v>214</v>
      </c>
      <c r="I8" s="621"/>
      <c r="J8" s="621">
        <v>4</v>
      </c>
      <c r="K8" s="621"/>
      <c r="L8" s="621">
        <v>5</v>
      </c>
      <c r="M8" s="621"/>
      <c r="N8" s="621" t="s">
        <v>215</v>
      </c>
      <c r="O8" s="621"/>
      <c r="P8" s="621">
        <v>7</v>
      </c>
      <c r="Q8" s="621"/>
      <c r="R8" s="621">
        <v>8</v>
      </c>
      <c r="S8" s="621"/>
      <c r="T8" s="621">
        <v>9</v>
      </c>
      <c r="U8" s="621"/>
      <c r="V8" s="621">
        <v>10</v>
      </c>
      <c r="W8" s="621"/>
      <c r="X8" s="624" t="s">
        <v>238</v>
      </c>
      <c r="Y8" s="624"/>
      <c r="Z8" s="621">
        <v>12</v>
      </c>
      <c r="AA8" s="621"/>
      <c r="AB8" s="621">
        <v>13</v>
      </c>
      <c r="AC8" s="621"/>
      <c r="AD8" s="621">
        <v>14</v>
      </c>
      <c r="AE8" s="621"/>
      <c r="AF8" s="621">
        <v>15</v>
      </c>
      <c r="AG8" s="621"/>
      <c r="AH8" s="621">
        <v>16</v>
      </c>
      <c r="AI8" s="621"/>
      <c r="AJ8" s="621">
        <v>17</v>
      </c>
      <c r="AK8" s="621"/>
      <c r="AL8" s="621">
        <v>18</v>
      </c>
      <c r="AM8" s="621"/>
      <c r="AN8" s="621">
        <v>19</v>
      </c>
      <c r="AO8" s="621"/>
      <c r="AP8" s="621">
        <v>20</v>
      </c>
      <c r="AQ8" s="628"/>
    </row>
    <row r="9" spans="2:133" s="50" customFormat="1" ht="9" customHeight="1">
      <c r="B9" s="308"/>
      <c r="C9" s="308"/>
      <c r="D9" s="377"/>
      <c r="E9" s="377"/>
      <c r="F9" s="376"/>
      <c r="G9" s="376"/>
      <c r="H9" s="376"/>
      <c r="I9" s="376"/>
      <c r="J9" s="376"/>
      <c r="K9" s="376"/>
      <c r="L9" s="376"/>
      <c r="M9" s="376"/>
      <c r="N9" s="376"/>
      <c r="O9" s="376"/>
      <c r="P9" s="376"/>
      <c r="Q9" s="376"/>
      <c r="R9" s="376"/>
      <c r="S9" s="376"/>
      <c r="T9" s="376"/>
      <c r="U9" s="376"/>
      <c r="V9" s="376"/>
      <c r="W9" s="376"/>
      <c r="X9" s="377"/>
      <c r="Y9" s="377"/>
      <c r="Z9" s="376"/>
      <c r="AA9" s="376"/>
      <c r="AB9" s="376"/>
      <c r="AC9" s="376"/>
      <c r="AD9" s="376"/>
      <c r="AE9" s="376"/>
      <c r="AF9" s="376"/>
      <c r="AG9" s="376"/>
      <c r="AH9" s="376"/>
      <c r="AI9" s="376"/>
      <c r="AJ9" s="376"/>
      <c r="AK9" s="376"/>
      <c r="AL9" s="376"/>
      <c r="AM9" s="376"/>
      <c r="AN9" s="376"/>
      <c r="AO9" s="376"/>
      <c r="AP9" s="376"/>
      <c r="AQ9" s="376"/>
    </row>
    <row r="10" spans="2:133" s="52" customFormat="1" ht="15" customHeight="1">
      <c r="B10" s="630" t="s">
        <v>608</v>
      </c>
      <c r="C10" s="630"/>
      <c r="E10" s="68">
        <v>117.53</v>
      </c>
      <c r="F10" s="199"/>
      <c r="G10" s="67">
        <v>0.13</v>
      </c>
      <c r="H10" s="199"/>
      <c r="I10" s="68">
        <v>2.17</v>
      </c>
      <c r="J10" s="67"/>
      <c r="K10" s="68">
        <v>2.17</v>
      </c>
      <c r="L10" s="67"/>
      <c r="M10" s="68">
        <v>0.05</v>
      </c>
      <c r="N10" s="67"/>
      <c r="O10" s="68">
        <v>45.91</v>
      </c>
      <c r="P10" s="199"/>
      <c r="Q10" s="68">
        <v>39.32</v>
      </c>
      <c r="R10" s="199"/>
      <c r="S10" s="68">
        <v>6.59</v>
      </c>
      <c r="T10" s="199"/>
      <c r="U10" s="68">
        <v>0.12</v>
      </c>
      <c r="V10" s="67"/>
      <c r="W10" s="68">
        <v>16.149999999999999</v>
      </c>
      <c r="X10" s="198"/>
      <c r="Y10" s="68">
        <v>31.61</v>
      </c>
      <c r="Z10" s="199"/>
      <c r="AA10" s="68">
        <v>6.24</v>
      </c>
      <c r="AB10" s="199"/>
      <c r="AC10" s="68">
        <v>3.25</v>
      </c>
      <c r="AD10" s="199"/>
      <c r="AE10" s="68">
        <v>0.21</v>
      </c>
      <c r="AF10" s="199"/>
      <c r="AG10" s="68">
        <v>0.25</v>
      </c>
      <c r="AH10" s="199"/>
      <c r="AI10" s="68">
        <v>2</v>
      </c>
      <c r="AJ10" s="199"/>
      <c r="AK10" s="68">
        <v>21.8</v>
      </c>
      <c r="AL10" s="199"/>
      <c r="AM10" s="68">
        <v>1.57</v>
      </c>
      <c r="AN10" s="199"/>
      <c r="AO10" s="68">
        <v>9.0299999999999994</v>
      </c>
      <c r="AP10" s="199"/>
      <c r="AQ10" s="68">
        <v>12.48</v>
      </c>
    </row>
    <row r="11" spans="2:133" s="52" customFormat="1" ht="15" customHeight="1">
      <c r="B11" s="630">
        <v>2022</v>
      </c>
      <c r="C11" s="630"/>
      <c r="E11" s="68">
        <v>110.88</v>
      </c>
      <c r="F11" s="199"/>
      <c r="G11" s="67">
        <v>0.06</v>
      </c>
      <c r="H11" s="199"/>
      <c r="I11" s="68">
        <v>2.78</v>
      </c>
      <c r="J11" s="67"/>
      <c r="K11" s="68">
        <v>2.78</v>
      </c>
      <c r="L11" s="67"/>
      <c r="M11" s="68">
        <v>0.05</v>
      </c>
      <c r="N11" s="67"/>
      <c r="O11" s="68">
        <v>45.87</v>
      </c>
      <c r="P11" s="199"/>
      <c r="Q11" s="68">
        <v>40.090000000000003</v>
      </c>
      <c r="R11" s="199"/>
      <c r="S11" s="68">
        <v>5.78</v>
      </c>
      <c r="T11" s="199"/>
      <c r="U11" s="68">
        <v>0.13</v>
      </c>
      <c r="V11" s="67"/>
      <c r="W11" s="68">
        <v>13.83</v>
      </c>
      <c r="X11" s="198"/>
      <c r="Y11" s="68">
        <v>28.6</v>
      </c>
      <c r="Z11" s="199"/>
      <c r="AA11" s="68">
        <v>6.03</v>
      </c>
      <c r="AB11" s="199"/>
      <c r="AC11" s="68">
        <v>3.06</v>
      </c>
      <c r="AD11" s="199"/>
      <c r="AE11" s="68">
        <v>0.28999999999999998</v>
      </c>
      <c r="AF11" s="199"/>
      <c r="AG11" s="68">
        <v>0.28000000000000003</v>
      </c>
      <c r="AH11" s="199"/>
      <c r="AI11" s="68">
        <v>1.66</v>
      </c>
      <c r="AJ11" s="199"/>
      <c r="AK11" s="68">
        <v>19.23</v>
      </c>
      <c r="AL11" s="199"/>
      <c r="AM11" s="68">
        <v>1.67</v>
      </c>
      <c r="AN11" s="199"/>
      <c r="AO11" s="68">
        <v>9.14</v>
      </c>
      <c r="AP11" s="199"/>
      <c r="AQ11" s="68">
        <v>10.57</v>
      </c>
    </row>
    <row r="12" spans="2:133" s="52" customFormat="1" ht="15" customHeight="1">
      <c r="B12" s="630">
        <v>2021</v>
      </c>
      <c r="C12" s="630"/>
      <c r="E12" s="68">
        <v>101.13</v>
      </c>
      <c r="F12" s="199"/>
      <c r="G12" s="67">
        <v>0.04</v>
      </c>
      <c r="H12" s="199"/>
      <c r="I12" s="68">
        <v>4.01</v>
      </c>
      <c r="J12" s="67"/>
      <c r="K12" s="68">
        <v>4.01</v>
      </c>
      <c r="L12" s="67"/>
      <c r="M12" s="68">
        <v>0.05</v>
      </c>
      <c r="N12" s="67"/>
      <c r="O12" s="68">
        <v>40.28</v>
      </c>
      <c r="P12" s="199"/>
      <c r="Q12" s="68">
        <v>35.01</v>
      </c>
      <c r="R12" s="199"/>
      <c r="S12" s="68">
        <v>5.26</v>
      </c>
      <c r="T12" s="199"/>
      <c r="U12" s="68">
        <v>0.12</v>
      </c>
      <c r="V12" s="67"/>
      <c r="W12" s="68">
        <v>13.04</v>
      </c>
      <c r="X12" s="198"/>
      <c r="Y12" s="68">
        <v>28.23</v>
      </c>
      <c r="Z12" s="199"/>
      <c r="AA12" s="68">
        <v>5.71</v>
      </c>
      <c r="AB12" s="199"/>
      <c r="AC12" s="68">
        <v>3.02</v>
      </c>
      <c r="AD12" s="199"/>
      <c r="AE12" s="68">
        <v>0.27</v>
      </c>
      <c r="AF12" s="199"/>
      <c r="AG12" s="68">
        <v>0.23</v>
      </c>
      <c r="AH12" s="199"/>
      <c r="AI12" s="68">
        <v>1.61</v>
      </c>
      <c r="AJ12" s="199"/>
      <c r="AK12" s="68">
        <v>19.32</v>
      </c>
      <c r="AL12" s="199"/>
      <c r="AM12" s="68">
        <v>1.6</v>
      </c>
      <c r="AN12" s="199"/>
      <c r="AO12" s="68">
        <v>7.76</v>
      </c>
      <c r="AP12" s="199"/>
      <c r="AQ12" s="68">
        <v>7.73</v>
      </c>
    </row>
    <row r="13" spans="2:133" s="52" customFormat="1" ht="15" customHeight="1">
      <c r="B13" s="630">
        <v>2020</v>
      </c>
      <c r="C13" s="630"/>
      <c r="E13" s="68">
        <v>98.27</v>
      </c>
      <c r="F13" s="199"/>
      <c r="G13" s="67">
        <v>0.03</v>
      </c>
      <c r="H13" s="199"/>
      <c r="I13" s="68">
        <v>4.22</v>
      </c>
      <c r="J13" s="67"/>
      <c r="K13" s="68">
        <v>4.22</v>
      </c>
      <c r="L13" s="67"/>
      <c r="M13" s="68">
        <v>0.04</v>
      </c>
      <c r="N13" s="67"/>
      <c r="O13" s="68">
        <v>38.770000000000003</v>
      </c>
      <c r="P13" s="199"/>
      <c r="Q13" s="68">
        <v>33.94</v>
      </c>
      <c r="R13" s="199"/>
      <c r="S13" s="68">
        <v>4.82</v>
      </c>
      <c r="T13" s="199"/>
      <c r="U13" s="68">
        <v>0.11</v>
      </c>
      <c r="V13" s="67"/>
      <c r="W13" s="68">
        <v>12.26</v>
      </c>
      <c r="X13" s="198"/>
      <c r="Y13" s="68">
        <v>29.95</v>
      </c>
      <c r="Z13" s="199"/>
      <c r="AA13" s="68">
        <v>5.67</v>
      </c>
      <c r="AB13" s="199"/>
      <c r="AC13" s="68">
        <v>3.33</v>
      </c>
      <c r="AD13" s="199"/>
      <c r="AE13" s="68">
        <v>0.28999999999999998</v>
      </c>
      <c r="AF13" s="199"/>
      <c r="AG13" s="68">
        <v>0.21</v>
      </c>
      <c r="AH13" s="199"/>
      <c r="AI13" s="68">
        <v>1.62</v>
      </c>
      <c r="AJ13" s="199"/>
      <c r="AK13" s="68">
        <v>21.21</v>
      </c>
      <c r="AL13" s="199"/>
      <c r="AM13" s="68">
        <v>1.45</v>
      </c>
      <c r="AN13" s="199"/>
      <c r="AO13" s="68">
        <v>6.66</v>
      </c>
      <c r="AP13" s="199"/>
      <c r="AQ13" s="68">
        <v>6.34</v>
      </c>
    </row>
    <row r="14" spans="2:133" s="52" customFormat="1" ht="15" customHeight="1">
      <c r="B14" s="630">
        <v>2019</v>
      </c>
      <c r="C14" s="630"/>
      <c r="E14" s="68">
        <v>114.23</v>
      </c>
      <c r="F14" s="199"/>
      <c r="G14" s="67">
        <v>0.03</v>
      </c>
      <c r="H14" s="199"/>
      <c r="I14" s="68">
        <v>6.47</v>
      </c>
      <c r="J14" s="67"/>
      <c r="K14" s="68">
        <v>6.47</v>
      </c>
      <c r="L14" s="67"/>
      <c r="M14" s="68">
        <v>0.03</v>
      </c>
      <c r="N14" s="67"/>
      <c r="O14" s="68">
        <v>49.91</v>
      </c>
      <c r="P14" s="199"/>
      <c r="Q14" s="68">
        <v>44.56</v>
      </c>
      <c r="R14" s="199"/>
      <c r="S14" s="68">
        <v>5.36</v>
      </c>
      <c r="T14" s="199"/>
      <c r="U14" s="68">
        <v>0.1</v>
      </c>
      <c r="V14" s="67"/>
      <c r="W14" s="68">
        <v>14.93</v>
      </c>
      <c r="X14" s="198"/>
      <c r="Y14" s="68">
        <v>25.61</v>
      </c>
      <c r="Z14" s="199"/>
      <c r="AA14" s="68">
        <v>4.25</v>
      </c>
      <c r="AB14" s="199"/>
      <c r="AC14" s="68">
        <v>2.0299999999999998</v>
      </c>
      <c r="AD14" s="199"/>
      <c r="AE14" s="68">
        <v>0.36</v>
      </c>
      <c r="AF14" s="199"/>
      <c r="AG14" s="68">
        <v>0.23</v>
      </c>
      <c r="AH14" s="199"/>
      <c r="AI14" s="68">
        <v>1.61</v>
      </c>
      <c r="AJ14" s="199"/>
      <c r="AK14" s="68">
        <v>18.489999999999998</v>
      </c>
      <c r="AL14" s="199"/>
      <c r="AM14" s="68">
        <v>1.26</v>
      </c>
      <c r="AN14" s="199"/>
      <c r="AO14" s="68">
        <v>8.3800000000000008</v>
      </c>
      <c r="AP14" s="199"/>
      <c r="AQ14" s="68">
        <v>8.8699999999999992</v>
      </c>
    </row>
    <row r="15" spans="2:133" s="52" customFormat="1" ht="15" customHeight="1">
      <c r="B15" s="630">
        <v>2018</v>
      </c>
      <c r="C15" s="630"/>
      <c r="E15" s="68">
        <v>102.29</v>
      </c>
      <c r="F15" s="199"/>
      <c r="G15" s="67">
        <v>0.08</v>
      </c>
      <c r="H15" s="199"/>
      <c r="I15" s="68">
        <v>6.93</v>
      </c>
      <c r="J15" s="67"/>
      <c r="K15" s="68">
        <v>6.92</v>
      </c>
      <c r="L15" s="67"/>
      <c r="M15" s="68">
        <v>0.14000000000000001</v>
      </c>
      <c r="N15" s="67"/>
      <c r="O15" s="68">
        <v>46.22</v>
      </c>
      <c r="P15" s="199"/>
      <c r="Q15" s="68">
        <v>39.79</v>
      </c>
      <c r="R15" s="199"/>
      <c r="S15" s="68">
        <v>6.42</v>
      </c>
      <c r="T15" s="199"/>
      <c r="U15" s="68">
        <v>0.11</v>
      </c>
      <c r="V15" s="67"/>
      <c r="W15" s="68">
        <v>15.11</v>
      </c>
      <c r="X15" s="198"/>
      <c r="Y15" s="68">
        <v>16.89</v>
      </c>
      <c r="Z15" s="199"/>
      <c r="AA15" s="68">
        <v>4.1100000000000003</v>
      </c>
      <c r="AB15" s="199"/>
      <c r="AC15" s="68">
        <v>1.92</v>
      </c>
      <c r="AD15" s="199"/>
      <c r="AE15" s="68">
        <v>0.36</v>
      </c>
      <c r="AF15" s="199"/>
      <c r="AG15" s="68">
        <v>0.35</v>
      </c>
      <c r="AH15" s="199"/>
      <c r="AI15" s="68">
        <v>1.1399999999999999</v>
      </c>
      <c r="AJ15" s="199"/>
      <c r="AK15" s="68">
        <v>10.85</v>
      </c>
      <c r="AL15" s="199"/>
      <c r="AM15" s="68">
        <v>0.79</v>
      </c>
      <c r="AN15" s="199"/>
      <c r="AO15" s="68">
        <v>6.18</v>
      </c>
      <c r="AP15" s="199"/>
      <c r="AQ15" s="68">
        <v>10.74</v>
      </c>
    </row>
    <row r="16" spans="2:133" s="52" customFormat="1" ht="15" customHeight="1">
      <c r="B16" s="630">
        <v>2017</v>
      </c>
      <c r="C16" s="630"/>
      <c r="E16" s="68">
        <v>101.42</v>
      </c>
      <c r="F16" s="199"/>
      <c r="G16" s="67">
        <v>0.09</v>
      </c>
      <c r="H16" s="199"/>
      <c r="I16" s="68">
        <v>6.74</v>
      </c>
      <c r="J16" s="67"/>
      <c r="K16" s="68">
        <v>6.74</v>
      </c>
      <c r="L16" s="67"/>
      <c r="M16" s="68">
        <v>0.1</v>
      </c>
      <c r="N16" s="67"/>
      <c r="O16" s="68">
        <v>45.9</v>
      </c>
      <c r="P16" s="199"/>
      <c r="Q16" s="68">
        <v>39.369999999999997</v>
      </c>
      <c r="R16" s="199"/>
      <c r="S16" s="68">
        <v>6.53</v>
      </c>
      <c r="T16" s="199"/>
      <c r="U16" s="68">
        <v>0.11</v>
      </c>
      <c r="V16" s="67"/>
      <c r="W16" s="68">
        <v>14.28</v>
      </c>
      <c r="X16" s="198"/>
      <c r="Y16" s="68">
        <v>18.18</v>
      </c>
      <c r="Z16" s="199"/>
      <c r="AA16" s="68">
        <v>4.3099999999999996</v>
      </c>
      <c r="AB16" s="199"/>
      <c r="AC16" s="68">
        <v>2.37</v>
      </c>
      <c r="AD16" s="199"/>
      <c r="AE16" s="68">
        <v>0.35</v>
      </c>
      <c r="AF16" s="199"/>
      <c r="AG16" s="68">
        <v>0.27</v>
      </c>
      <c r="AH16" s="199"/>
      <c r="AI16" s="68">
        <v>1.03</v>
      </c>
      <c r="AJ16" s="199"/>
      <c r="AK16" s="68">
        <v>11.98</v>
      </c>
      <c r="AL16" s="199"/>
      <c r="AM16" s="68">
        <v>0.85</v>
      </c>
      <c r="AN16" s="199"/>
      <c r="AO16" s="68">
        <v>7.34</v>
      </c>
      <c r="AP16" s="199"/>
      <c r="AQ16" s="68">
        <v>8.8000000000000007</v>
      </c>
    </row>
    <row r="17" spans="2:43" s="52" customFormat="1" ht="15" customHeight="1">
      <c r="B17" s="630">
        <v>2016</v>
      </c>
      <c r="C17" s="630"/>
      <c r="E17" s="68">
        <v>106.75</v>
      </c>
      <c r="F17" s="199"/>
      <c r="G17" s="67">
        <v>0.08</v>
      </c>
      <c r="H17" s="199"/>
      <c r="I17" s="68">
        <v>6.69</v>
      </c>
      <c r="J17" s="67"/>
      <c r="K17" s="68">
        <v>6.69</v>
      </c>
      <c r="L17" s="67"/>
      <c r="M17" s="68">
        <v>0.09</v>
      </c>
      <c r="N17" s="67"/>
      <c r="O17" s="68">
        <v>52.62</v>
      </c>
      <c r="P17" s="199"/>
      <c r="Q17" s="68">
        <v>45.87</v>
      </c>
      <c r="R17" s="199"/>
      <c r="S17" s="68">
        <v>6.75</v>
      </c>
      <c r="T17" s="199"/>
      <c r="U17" s="68">
        <v>0.13</v>
      </c>
      <c r="V17" s="67"/>
      <c r="W17" s="68">
        <v>14.1</v>
      </c>
      <c r="X17" s="198"/>
      <c r="Y17" s="68">
        <v>18.190000000000001</v>
      </c>
      <c r="Z17" s="199"/>
      <c r="AA17" s="68">
        <v>3.49</v>
      </c>
      <c r="AB17" s="199"/>
      <c r="AC17" s="68">
        <v>2.0499999999999998</v>
      </c>
      <c r="AD17" s="199"/>
      <c r="AE17" s="68">
        <v>0.32</v>
      </c>
      <c r="AF17" s="199"/>
      <c r="AG17" s="68">
        <v>0.31</v>
      </c>
      <c r="AH17" s="199"/>
      <c r="AI17" s="68">
        <v>1.1299999999999999</v>
      </c>
      <c r="AJ17" s="199"/>
      <c r="AK17" s="68">
        <v>12.9</v>
      </c>
      <c r="AL17" s="199"/>
      <c r="AM17" s="68">
        <v>0.67</v>
      </c>
      <c r="AN17" s="199"/>
      <c r="AO17" s="68">
        <v>5.3</v>
      </c>
      <c r="AP17" s="199"/>
      <c r="AQ17" s="68">
        <v>9.69</v>
      </c>
    </row>
    <row r="18" spans="2:43" s="54" customFormat="1" ht="15" customHeight="1">
      <c r="B18" s="630">
        <v>2015</v>
      </c>
      <c r="C18" s="630"/>
      <c r="E18" s="68">
        <v>102.18</v>
      </c>
      <c r="F18" s="200"/>
      <c r="G18" s="67">
        <v>0.08</v>
      </c>
      <c r="H18" s="200"/>
      <c r="I18" s="68">
        <v>6.83</v>
      </c>
      <c r="J18" s="67"/>
      <c r="K18" s="68">
        <v>6.83</v>
      </c>
      <c r="L18" s="67"/>
      <c r="M18" s="68">
        <v>0.09</v>
      </c>
      <c r="N18" s="67"/>
      <c r="O18" s="68">
        <v>44.54</v>
      </c>
      <c r="P18" s="200"/>
      <c r="Q18" s="68">
        <v>38.43</v>
      </c>
      <c r="R18" s="200"/>
      <c r="S18" s="68">
        <v>6.11</v>
      </c>
      <c r="T18" s="200"/>
      <c r="U18" s="68">
        <v>0.13</v>
      </c>
      <c r="V18" s="67"/>
      <c r="W18" s="68">
        <v>15.75</v>
      </c>
      <c r="X18" s="196"/>
      <c r="Y18" s="68">
        <v>17.14</v>
      </c>
      <c r="Z18" s="199"/>
      <c r="AA18" s="68">
        <v>3.48</v>
      </c>
      <c r="AB18" s="199"/>
      <c r="AC18" s="68">
        <v>1.71</v>
      </c>
      <c r="AD18" s="199"/>
      <c r="AE18" s="68">
        <v>0.47</v>
      </c>
      <c r="AF18" s="199"/>
      <c r="AG18" s="68">
        <v>0.28000000000000003</v>
      </c>
      <c r="AH18" s="199"/>
      <c r="AI18" s="68">
        <v>1.43</v>
      </c>
      <c r="AJ18" s="199"/>
      <c r="AK18" s="68">
        <v>11.42</v>
      </c>
      <c r="AL18" s="199"/>
      <c r="AM18" s="68">
        <v>0.81</v>
      </c>
      <c r="AN18" s="199"/>
      <c r="AO18" s="68">
        <v>7.24</v>
      </c>
      <c r="AP18" s="199"/>
      <c r="AQ18" s="68">
        <v>10.5</v>
      </c>
    </row>
    <row r="19" spans="2:43" s="54" customFormat="1" ht="15" customHeight="1">
      <c r="B19" s="630">
        <v>2014</v>
      </c>
      <c r="C19" s="630"/>
      <c r="E19" s="68">
        <v>94.37</v>
      </c>
      <c r="F19" s="200"/>
      <c r="G19" s="67">
        <v>7.0000000000000007E-2</v>
      </c>
      <c r="H19" s="200"/>
      <c r="I19" s="68">
        <v>5.29</v>
      </c>
      <c r="J19" s="67"/>
      <c r="K19" s="68">
        <v>5.29</v>
      </c>
      <c r="L19" s="67"/>
      <c r="M19" s="68">
        <v>0.09</v>
      </c>
      <c r="N19" s="67"/>
      <c r="O19" s="68">
        <v>43.52</v>
      </c>
      <c r="P19" s="200"/>
      <c r="Q19" s="68">
        <v>38.67</v>
      </c>
      <c r="R19" s="200"/>
      <c r="S19" s="68">
        <v>4.8499999999999996</v>
      </c>
      <c r="T19" s="200"/>
      <c r="U19" s="68">
        <v>0.32</v>
      </c>
      <c r="V19" s="67"/>
      <c r="W19" s="68">
        <v>10.48</v>
      </c>
      <c r="X19" s="197"/>
      <c r="Y19" s="68">
        <v>15.38</v>
      </c>
      <c r="Z19" s="200"/>
      <c r="AA19" s="68">
        <v>2.56</v>
      </c>
      <c r="AB19" s="200"/>
      <c r="AC19" s="68">
        <v>0.87</v>
      </c>
      <c r="AD19" s="200"/>
      <c r="AE19" s="68">
        <v>0.47</v>
      </c>
      <c r="AF19" s="200"/>
      <c r="AG19" s="68">
        <v>0.26</v>
      </c>
      <c r="AH19" s="200"/>
      <c r="AI19" s="68">
        <v>1.25</v>
      </c>
      <c r="AJ19" s="200"/>
      <c r="AK19" s="68">
        <v>10.85</v>
      </c>
      <c r="AL19" s="200"/>
      <c r="AM19" s="68">
        <v>0.73</v>
      </c>
      <c r="AN19" s="200"/>
      <c r="AO19" s="68">
        <v>5.93</v>
      </c>
      <c r="AP19" s="200"/>
      <c r="AQ19" s="68">
        <v>13.61</v>
      </c>
    </row>
    <row r="20" spans="2:43" s="54" customFormat="1" ht="15" customHeight="1">
      <c r="B20" s="630">
        <v>2013</v>
      </c>
      <c r="C20" s="630"/>
      <c r="E20" s="68">
        <v>104.64</v>
      </c>
      <c r="F20" s="200"/>
      <c r="G20" s="67">
        <v>7.0000000000000007E-2</v>
      </c>
      <c r="H20" s="200"/>
      <c r="I20" s="68">
        <v>4.37</v>
      </c>
      <c r="J20" s="67"/>
      <c r="K20" s="68">
        <v>4.37</v>
      </c>
      <c r="L20" s="67"/>
      <c r="M20" s="68">
        <v>0.09</v>
      </c>
      <c r="N20" s="67"/>
      <c r="O20" s="68">
        <v>44.32</v>
      </c>
      <c r="P20" s="200"/>
      <c r="Q20" s="68">
        <v>38.58</v>
      </c>
      <c r="R20" s="200"/>
      <c r="S20" s="68">
        <v>5.74</v>
      </c>
      <c r="T20" s="200"/>
      <c r="U20" s="68">
        <v>1.47</v>
      </c>
      <c r="V20" s="67"/>
      <c r="W20" s="68">
        <v>21.8</v>
      </c>
      <c r="X20" s="197"/>
      <c r="Y20" s="68">
        <v>14.92</v>
      </c>
      <c r="Z20" s="200"/>
      <c r="AA20" s="68">
        <v>3.81</v>
      </c>
      <c r="AB20" s="200"/>
      <c r="AC20" s="68">
        <v>1.98</v>
      </c>
      <c r="AD20" s="200"/>
      <c r="AE20" s="68">
        <v>0.33</v>
      </c>
      <c r="AF20" s="200"/>
      <c r="AG20" s="68">
        <v>0.28999999999999998</v>
      </c>
      <c r="AH20" s="200"/>
      <c r="AI20" s="68">
        <v>1.25</v>
      </c>
      <c r="AJ20" s="200"/>
      <c r="AK20" s="68">
        <v>9.18</v>
      </c>
      <c r="AL20" s="200"/>
      <c r="AM20" s="68">
        <v>0.69</v>
      </c>
      <c r="AN20" s="200"/>
      <c r="AO20" s="68">
        <v>6.34</v>
      </c>
      <c r="AP20" s="200"/>
      <c r="AQ20" s="68">
        <v>12.73</v>
      </c>
    </row>
    <row r="21" spans="2:43" s="54" customFormat="1" ht="15" customHeight="1">
      <c r="B21" s="630">
        <v>2012</v>
      </c>
      <c r="C21" s="630"/>
      <c r="E21" s="68">
        <v>121.52</v>
      </c>
      <c r="F21" s="200"/>
      <c r="G21" s="67">
        <v>0.1</v>
      </c>
      <c r="H21" s="200"/>
      <c r="I21" s="68">
        <v>3.55</v>
      </c>
      <c r="J21" s="67"/>
      <c r="K21" s="68">
        <v>3.54</v>
      </c>
      <c r="L21" s="67"/>
      <c r="M21" s="68">
        <v>0.12</v>
      </c>
      <c r="N21" s="67"/>
      <c r="O21" s="68">
        <v>60.27</v>
      </c>
      <c r="P21" s="200"/>
      <c r="Q21" s="68">
        <v>53.4</v>
      </c>
      <c r="R21" s="200"/>
      <c r="S21" s="68">
        <v>6.87</v>
      </c>
      <c r="T21" s="200"/>
      <c r="U21" s="68">
        <v>2.19</v>
      </c>
      <c r="V21" s="67"/>
      <c r="W21" s="68">
        <v>19.66</v>
      </c>
      <c r="X21" s="197"/>
      <c r="Y21" s="68">
        <v>13.72</v>
      </c>
      <c r="Z21" s="200"/>
      <c r="AA21" s="68">
        <v>2.8</v>
      </c>
      <c r="AB21" s="200"/>
      <c r="AC21" s="68">
        <v>1.0900000000000001</v>
      </c>
      <c r="AD21" s="200"/>
      <c r="AE21" s="68">
        <v>0.35</v>
      </c>
      <c r="AF21" s="200"/>
      <c r="AG21" s="68">
        <v>0.25</v>
      </c>
      <c r="AH21" s="200"/>
      <c r="AI21" s="68">
        <v>1.19</v>
      </c>
      <c r="AJ21" s="200"/>
      <c r="AK21" s="68">
        <v>8.7899999999999991</v>
      </c>
      <c r="AL21" s="200"/>
      <c r="AM21" s="68">
        <v>0.95</v>
      </c>
      <c r="AN21" s="200"/>
      <c r="AO21" s="68">
        <v>6.22</v>
      </c>
      <c r="AP21" s="200"/>
      <c r="AQ21" s="68">
        <v>17.89</v>
      </c>
    </row>
    <row r="22" spans="2:43" s="54" customFormat="1" ht="15" customHeight="1">
      <c r="B22" s="627">
        <v>2011</v>
      </c>
      <c r="C22" s="627"/>
      <c r="E22" s="68">
        <v>117.55</v>
      </c>
      <c r="F22" s="200"/>
      <c r="G22" s="67">
        <v>0.09</v>
      </c>
      <c r="H22" s="200"/>
      <c r="I22" s="68">
        <v>3.45</v>
      </c>
      <c r="J22" s="67"/>
      <c r="K22" s="68">
        <v>3.45</v>
      </c>
      <c r="L22" s="67"/>
      <c r="M22" s="68">
        <v>0.11</v>
      </c>
      <c r="N22" s="67"/>
      <c r="O22" s="68">
        <v>63.33</v>
      </c>
      <c r="P22" s="200"/>
      <c r="Q22" s="68">
        <v>55.06</v>
      </c>
      <c r="R22" s="200"/>
      <c r="S22" s="68">
        <v>8.27</v>
      </c>
      <c r="T22" s="200"/>
      <c r="U22" s="68">
        <v>2.81</v>
      </c>
      <c r="V22" s="67"/>
      <c r="W22" s="68">
        <v>19.309999999999999</v>
      </c>
      <c r="X22" s="197"/>
      <c r="Y22" s="68">
        <v>13.31</v>
      </c>
      <c r="Z22" s="200"/>
      <c r="AA22" s="68">
        <v>2.84</v>
      </c>
      <c r="AB22" s="200"/>
      <c r="AC22" s="68">
        <v>1.17</v>
      </c>
      <c r="AD22" s="200"/>
      <c r="AE22" s="68">
        <v>0.33</v>
      </c>
      <c r="AF22" s="200"/>
      <c r="AG22" s="68">
        <v>0.24</v>
      </c>
      <c r="AH22" s="200"/>
      <c r="AI22" s="68">
        <v>0.96</v>
      </c>
      <c r="AJ22" s="200"/>
      <c r="AK22" s="68">
        <v>8.69</v>
      </c>
      <c r="AL22" s="200"/>
      <c r="AM22" s="68">
        <v>0.82</v>
      </c>
      <c r="AN22" s="200"/>
      <c r="AO22" s="68">
        <v>6.34</v>
      </c>
      <c r="AP22" s="200"/>
      <c r="AQ22" s="68">
        <v>11.62</v>
      </c>
    </row>
    <row r="23" spans="2:43" s="54" customFormat="1" ht="15" customHeight="1">
      <c r="B23" s="627">
        <v>2010</v>
      </c>
      <c r="C23" s="627"/>
      <c r="E23" s="68">
        <v>135.94</v>
      </c>
      <c r="F23" s="200"/>
      <c r="G23" s="67">
        <v>0.06</v>
      </c>
      <c r="H23" s="200"/>
      <c r="I23" s="68">
        <v>3.55</v>
      </c>
      <c r="J23" s="67"/>
      <c r="K23" s="68">
        <v>3.54</v>
      </c>
      <c r="L23" s="67"/>
      <c r="M23" s="68">
        <v>0.11</v>
      </c>
      <c r="N23" s="67"/>
      <c r="O23" s="68">
        <v>72.37</v>
      </c>
      <c r="P23" s="200"/>
      <c r="Q23" s="68">
        <v>62.08</v>
      </c>
      <c r="R23" s="200"/>
      <c r="S23" s="68">
        <v>10.29</v>
      </c>
      <c r="T23" s="200"/>
      <c r="U23" s="68">
        <v>4.63</v>
      </c>
      <c r="V23" s="67"/>
      <c r="W23" s="68">
        <v>30.49</v>
      </c>
      <c r="X23" s="197"/>
      <c r="Y23" s="68">
        <v>12.66</v>
      </c>
      <c r="Z23" s="200"/>
      <c r="AA23" s="68">
        <v>2.67</v>
      </c>
      <c r="AB23" s="200"/>
      <c r="AC23" s="68">
        <v>1</v>
      </c>
      <c r="AD23" s="200"/>
      <c r="AE23" s="68">
        <v>0.31</v>
      </c>
      <c r="AF23" s="200"/>
      <c r="AG23" s="68">
        <v>0.28000000000000003</v>
      </c>
      <c r="AH23" s="200"/>
      <c r="AI23" s="68">
        <v>0.86</v>
      </c>
      <c r="AJ23" s="200"/>
      <c r="AK23" s="68">
        <v>8.35</v>
      </c>
      <c r="AL23" s="200"/>
      <c r="AM23" s="68">
        <v>0.78</v>
      </c>
      <c r="AN23" s="200"/>
      <c r="AO23" s="68">
        <v>5.17</v>
      </c>
      <c r="AP23" s="200"/>
      <c r="AQ23" s="68">
        <v>11.55</v>
      </c>
    </row>
    <row r="24" spans="2:43" s="54" customFormat="1" ht="15" customHeight="1">
      <c r="B24" s="627">
        <v>2009</v>
      </c>
      <c r="C24" s="627"/>
      <c r="E24" s="68">
        <v>107.97</v>
      </c>
      <c r="F24" s="200"/>
      <c r="G24" s="67">
        <v>0.05</v>
      </c>
      <c r="H24" s="200"/>
      <c r="I24" s="68">
        <v>1.47</v>
      </c>
      <c r="J24" s="67"/>
      <c r="K24" s="68">
        <v>1.45</v>
      </c>
      <c r="L24" s="67"/>
      <c r="M24" s="68">
        <v>0.09</v>
      </c>
      <c r="N24" s="67"/>
      <c r="O24" s="68">
        <v>55.15</v>
      </c>
      <c r="P24" s="200"/>
      <c r="Q24" s="68">
        <v>45.86</v>
      </c>
      <c r="R24" s="200"/>
      <c r="S24" s="68">
        <v>9.2899999999999991</v>
      </c>
      <c r="T24" s="200"/>
      <c r="U24" s="68">
        <v>3.35</v>
      </c>
      <c r="V24" s="67"/>
      <c r="W24" s="68">
        <v>23.16</v>
      </c>
      <c r="X24" s="197"/>
      <c r="Y24" s="68">
        <v>13.19</v>
      </c>
      <c r="Z24" s="200"/>
      <c r="AA24" s="68">
        <v>3.22</v>
      </c>
      <c r="AB24" s="200"/>
      <c r="AC24" s="68">
        <v>1.05</v>
      </c>
      <c r="AD24" s="200"/>
      <c r="AE24" s="68">
        <v>0.27</v>
      </c>
      <c r="AF24" s="200"/>
      <c r="AG24" s="68">
        <v>0.67</v>
      </c>
      <c r="AH24" s="200"/>
      <c r="AI24" s="68">
        <v>0.85</v>
      </c>
      <c r="AJ24" s="200"/>
      <c r="AK24" s="68">
        <v>8.0500000000000007</v>
      </c>
      <c r="AL24" s="200"/>
      <c r="AM24" s="68">
        <v>1.07</v>
      </c>
      <c r="AN24" s="200"/>
      <c r="AO24" s="68">
        <v>6.13</v>
      </c>
      <c r="AP24" s="200"/>
      <c r="AQ24" s="68">
        <v>8.73</v>
      </c>
    </row>
    <row r="25" spans="2:43" s="54" customFormat="1" ht="15" customHeight="1">
      <c r="B25" s="627">
        <v>2008</v>
      </c>
      <c r="C25" s="627"/>
      <c r="E25" s="68">
        <v>108.41</v>
      </c>
      <c r="F25" s="200"/>
      <c r="G25" s="67">
        <v>0.05</v>
      </c>
      <c r="H25" s="200"/>
      <c r="I25" s="68">
        <v>1.06</v>
      </c>
      <c r="J25" s="67"/>
      <c r="K25" s="68">
        <v>1.02</v>
      </c>
      <c r="L25" s="67"/>
      <c r="M25" s="68">
        <v>0.09</v>
      </c>
      <c r="N25" s="67"/>
      <c r="O25" s="68">
        <v>51.26</v>
      </c>
      <c r="P25" s="200"/>
      <c r="Q25" s="68">
        <v>41.98</v>
      </c>
      <c r="R25" s="200"/>
      <c r="S25" s="68">
        <v>9.2799999999999994</v>
      </c>
      <c r="T25" s="200"/>
      <c r="U25" s="68">
        <v>3.12</v>
      </c>
      <c r="V25" s="67"/>
      <c r="W25" s="68">
        <v>26.98</v>
      </c>
      <c r="X25" s="197"/>
      <c r="Y25" s="68">
        <v>13.95</v>
      </c>
      <c r="Z25" s="200"/>
      <c r="AA25" s="68">
        <v>3.26</v>
      </c>
      <c r="AB25" s="200"/>
      <c r="AC25" s="68">
        <v>1.05</v>
      </c>
      <c r="AD25" s="200"/>
      <c r="AE25" s="68">
        <v>0.26</v>
      </c>
      <c r="AF25" s="200"/>
      <c r="AG25" s="68">
        <v>0.67</v>
      </c>
      <c r="AH25" s="200"/>
      <c r="AI25" s="68">
        <v>0.93</v>
      </c>
      <c r="AJ25" s="200"/>
      <c r="AK25" s="68">
        <v>8.51</v>
      </c>
      <c r="AL25" s="200"/>
      <c r="AM25" s="68">
        <v>1.25</v>
      </c>
      <c r="AN25" s="200"/>
      <c r="AO25" s="68">
        <v>7.74</v>
      </c>
      <c r="AP25" s="200"/>
      <c r="AQ25" s="68">
        <v>7.29</v>
      </c>
    </row>
    <row r="26" spans="2:43" s="54" customFormat="1" ht="15" customHeight="1">
      <c r="B26" s="627">
        <v>2007</v>
      </c>
      <c r="C26" s="627"/>
      <c r="E26" s="68">
        <v>98.16</v>
      </c>
      <c r="F26" s="200"/>
      <c r="G26" s="67">
        <v>7.0000000000000007E-2</v>
      </c>
      <c r="H26" s="200"/>
      <c r="I26" s="68">
        <v>1.25</v>
      </c>
      <c r="J26" s="67"/>
      <c r="K26" s="68">
        <v>1.22</v>
      </c>
      <c r="L26" s="67"/>
      <c r="M26" s="68">
        <v>0.1</v>
      </c>
      <c r="N26" s="67"/>
      <c r="O26" s="68">
        <v>49.03</v>
      </c>
      <c r="P26" s="200"/>
      <c r="Q26" s="68">
        <v>42.4</v>
      </c>
      <c r="R26" s="200"/>
      <c r="S26" s="68">
        <v>6.63</v>
      </c>
      <c r="T26" s="200"/>
      <c r="U26" s="68">
        <v>0.13</v>
      </c>
      <c r="V26" s="67"/>
      <c r="W26" s="68">
        <v>21.56</v>
      </c>
      <c r="X26" s="197"/>
      <c r="Y26" s="68">
        <v>11.41</v>
      </c>
      <c r="Z26" s="200"/>
      <c r="AA26" s="68">
        <v>2.52</v>
      </c>
      <c r="AB26" s="200"/>
      <c r="AC26" s="68">
        <v>0.93</v>
      </c>
      <c r="AD26" s="200"/>
      <c r="AE26" s="68">
        <v>0.22</v>
      </c>
      <c r="AF26" s="200"/>
      <c r="AG26" s="68">
        <v>0.31</v>
      </c>
      <c r="AH26" s="200"/>
      <c r="AI26" s="68">
        <v>0.9</v>
      </c>
      <c r="AJ26" s="200"/>
      <c r="AK26" s="68">
        <v>6.91</v>
      </c>
      <c r="AL26" s="200"/>
      <c r="AM26" s="68">
        <v>1.07</v>
      </c>
      <c r="AN26" s="200"/>
      <c r="AO26" s="68">
        <v>8.07</v>
      </c>
      <c r="AP26" s="200"/>
      <c r="AQ26" s="68">
        <v>6.68</v>
      </c>
    </row>
    <row r="27" spans="2:43" s="54" customFormat="1" ht="15" customHeight="1">
      <c r="B27" s="627">
        <v>2006</v>
      </c>
      <c r="C27" s="627"/>
      <c r="E27" s="68">
        <v>97.42</v>
      </c>
      <c r="F27" s="200"/>
      <c r="G27" s="67">
        <v>0.05</v>
      </c>
      <c r="H27" s="200"/>
      <c r="I27" s="68">
        <v>1.06</v>
      </c>
      <c r="J27" s="67"/>
      <c r="K27" s="68">
        <v>1.05</v>
      </c>
      <c r="L27" s="67"/>
      <c r="M27" s="68">
        <v>0.08</v>
      </c>
      <c r="N27" s="67"/>
      <c r="O27" s="68">
        <v>44.26</v>
      </c>
      <c r="P27" s="200"/>
      <c r="Q27" s="68">
        <v>35.42</v>
      </c>
      <c r="R27" s="200"/>
      <c r="S27" s="68">
        <v>8.84</v>
      </c>
      <c r="T27" s="200"/>
      <c r="U27" s="68">
        <v>0.95</v>
      </c>
      <c r="V27" s="67"/>
      <c r="W27" s="68">
        <v>17.850000000000001</v>
      </c>
      <c r="X27" s="197"/>
      <c r="Y27" s="68">
        <v>9.34</v>
      </c>
      <c r="Z27" s="200"/>
      <c r="AA27" s="68">
        <v>2.5499999999999998</v>
      </c>
      <c r="AB27" s="200"/>
      <c r="AC27" s="68">
        <v>1</v>
      </c>
      <c r="AD27" s="200"/>
      <c r="AE27" s="68">
        <v>0.26</v>
      </c>
      <c r="AF27" s="200"/>
      <c r="AG27" s="68">
        <v>0.28999999999999998</v>
      </c>
      <c r="AH27" s="200"/>
      <c r="AI27" s="68">
        <v>0.79</v>
      </c>
      <c r="AJ27" s="200"/>
      <c r="AK27" s="68">
        <v>5.13</v>
      </c>
      <c r="AL27" s="200"/>
      <c r="AM27" s="68">
        <v>0.87</v>
      </c>
      <c r="AN27" s="200"/>
      <c r="AO27" s="68">
        <v>10.08</v>
      </c>
      <c r="AP27" s="200"/>
      <c r="AQ27" s="68">
        <v>14.7</v>
      </c>
    </row>
    <row r="28" spans="2:43" s="54" customFormat="1" ht="15" customHeight="1">
      <c r="B28" s="627">
        <v>2005</v>
      </c>
      <c r="C28" s="627"/>
      <c r="E28" s="68">
        <v>92.75</v>
      </c>
      <c r="F28" s="200"/>
      <c r="G28" s="67">
        <v>7.0000000000000007E-2</v>
      </c>
      <c r="H28" s="200"/>
      <c r="I28" s="68">
        <v>1.06</v>
      </c>
      <c r="J28" s="67"/>
      <c r="K28" s="68">
        <v>1.06</v>
      </c>
      <c r="L28" s="67"/>
      <c r="M28" s="68">
        <v>0.06</v>
      </c>
      <c r="N28" s="67"/>
      <c r="O28" s="68">
        <v>46.17</v>
      </c>
      <c r="P28" s="200"/>
      <c r="Q28" s="68">
        <v>35.93</v>
      </c>
      <c r="R28" s="200"/>
      <c r="S28" s="68">
        <v>10.24</v>
      </c>
      <c r="T28" s="200"/>
      <c r="U28" s="68">
        <v>0.78</v>
      </c>
      <c r="V28" s="67"/>
      <c r="W28" s="68">
        <v>14.17</v>
      </c>
      <c r="X28" s="197"/>
      <c r="Y28" s="68">
        <v>10.25</v>
      </c>
      <c r="Z28" s="200"/>
      <c r="AA28" s="68">
        <v>2.56</v>
      </c>
      <c r="AB28" s="200"/>
      <c r="AC28" s="68">
        <v>0.86</v>
      </c>
      <c r="AD28" s="200"/>
      <c r="AE28" s="68">
        <v>0.31</v>
      </c>
      <c r="AF28" s="200"/>
      <c r="AG28" s="68">
        <v>0.31</v>
      </c>
      <c r="AH28" s="200"/>
      <c r="AI28" s="68">
        <v>0.83</v>
      </c>
      <c r="AJ28" s="200"/>
      <c r="AK28" s="68">
        <v>6.1</v>
      </c>
      <c r="AL28" s="200"/>
      <c r="AM28" s="68">
        <v>0.75</v>
      </c>
      <c r="AN28" s="200"/>
      <c r="AO28" s="68">
        <v>6.19</v>
      </c>
      <c r="AP28" s="200"/>
      <c r="AQ28" s="68">
        <v>14.78</v>
      </c>
    </row>
    <row r="29" spans="2:43" s="54" customFormat="1" ht="15" customHeight="1">
      <c r="B29" s="627">
        <v>2004</v>
      </c>
      <c r="C29" s="627"/>
      <c r="E29" s="68">
        <v>80.08</v>
      </c>
      <c r="F29" s="200"/>
      <c r="G29" s="67">
        <v>0.12</v>
      </c>
      <c r="H29" s="200"/>
      <c r="I29" s="68">
        <v>1.03</v>
      </c>
      <c r="J29" s="67"/>
      <c r="K29" s="68">
        <v>1.02</v>
      </c>
      <c r="L29" s="67"/>
      <c r="M29" s="68">
        <v>0.08</v>
      </c>
      <c r="N29" s="67"/>
      <c r="O29" s="68">
        <v>25.77</v>
      </c>
      <c r="P29" s="200"/>
      <c r="Q29" s="68">
        <v>17.600000000000001</v>
      </c>
      <c r="R29" s="200"/>
      <c r="S29" s="68">
        <v>8.17</v>
      </c>
      <c r="T29" s="200"/>
      <c r="U29" s="68">
        <v>0.93</v>
      </c>
      <c r="V29" s="67"/>
      <c r="W29" s="68">
        <v>16.5</v>
      </c>
      <c r="X29" s="197"/>
      <c r="Y29" s="68">
        <v>10.69</v>
      </c>
      <c r="Z29" s="200"/>
      <c r="AA29" s="68">
        <v>2.54</v>
      </c>
      <c r="AB29" s="200"/>
      <c r="AC29" s="68">
        <v>1.1299999999999999</v>
      </c>
      <c r="AD29" s="200"/>
      <c r="AE29" s="68">
        <v>0.42</v>
      </c>
      <c r="AF29" s="200"/>
      <c r="AG29" s="68">
        <v>0.04</v>
      </c>
      <c r="AH29" s="200"/>
      <c r="AI29" s="68">
        <v>0.41</v>
      </c>
      <c r="AJ29" s="200"/>
      <c r="AK29" s="68">
        <v>7.16</v>
      </c>
      <c r="AL29" s="200"/>
      <c r="AM29" s="68">
        <v>0.6</v>
      </c>
      <c r="AN29" s="200"/>
      <c r="AO29" s="68">
        <v>5.45</v>
      </c>
      <c r="AP29" s="200"/>
      <c r="AQ29" s="68">
        <v>20.45</v>
      </c>
    </row>
    <row r="30" spans="2:43" s="54" customFormat="1" ht="15" customHeight="1">
      <c r="B30" s="630">
        <v>2003</v>
      </c>
      <c r="C30" s="630"/>
      <c r="E30" s="68">
        <v>65.39</v>
      </c>
      <c r="F30" s="200"/>
      <c r="G30" s="67">
        <v>0.12</v>
      </c>
      <c r="H30" s="200"/>
      <c r="I30" s="68">
        <v>1.0900000000000001</v>
      </c>
      <c r="J30" s="68"/>
      <c r="K30" s="68">
        <v>1.08</v>
      </c>
      <c r="L30" s="68"/>
      <c r="M30" s="68">
        <v>0.08</v>
      </c>
      <c r="N30" s="68"/>
      <c r="O30" s="68">
        <v>23.23</v>
      </c>
      <c r="P30" s="200"/>
      <c r="Q30" s="68">
        <v>16.920000000000002</v>
      </c>
      <c r="R30" s="200"/>
      <c r="S30" s="68">
        <v>6.31</v>
      </c>
      <c r="T30" s="202"/>
      <c r="U30" s="68">
        <v>1.1100000000000001</v>
      </c>
      <c r="V30" s="68"/>
      <c r="W30" s="68">
        <v>17.63</v>
      </c>
      <c r="X30" s="201"/>
      <c r="Y30" s="68">
        <v>9.49</v>
      </c>
      <c r="Z30" s="202"/>
      <c r="AA30" s="68">
        <v>2.72</v>
      </c>
      <c r="AB30" s="202"/>
      <c r="AC30" s="68">
        <v>1.2</v>
      </c>
      <c r="AD30" s="202"/>
      <c r="AE30" s="68">
        <v>0.52</v>
      </c>
      <c r="AF30" s="202"/>
      <c r="AG30" s="68">
        <v>0.06</v>
      </c>
      <c r="AH30" s="202"/>
      <c r="AI30" s="68">
        <v>0.44</v>
      </c>
      <c r="AJ30" s="202"/>
      <c r="AK30" s="68">
        <v>5.47</v>
      </c>
      <c r="AL30" s="202"/>
      <c r="AM30" s="68">
        <v>0.85</v>
      </c>
      <c r="AN30" s="202"/>
      <c r="AO30" s="68">
        <v>7.26</v>
      </c>
      <c r="AP30" s="202"/>
      <c r="AQ30" s="68">
        <v>6.5</v>
      </c>
    </row>
    <row r="31" spans="2:43" s="54" customFormat="1" ht="15" customHeight="1">
      <c r="B31" s="630">
        <v>2002</v>
      </c>
      <c r="C31" s="630"/>
      <c r="E31" s="68">
        <v>65.400000000000006</v>
      </c>
      <c r="F31" s="200"/>
      <c r="G31" s="67">
        <v>0.12</v>
      </c>
      <c r="H31" s="200"/>
      <c r="I31" s="68">
        <v>0.76</v>
      </c>
      <c r="J31" s="68"/>
      <c r="K31" s="68">
        <v>0.76</v>
      </c>
      <c r="L31" s="68"/>
      <c r="M31" s="68">
        <v>0.09</v>
      </c>
      <c r="N31" s="68"/>
      <c r="O31" s="68">
        <v>19.440000000000001</v>
      </c>
      <c r="P31" s="200"/>
      <c r="Q31" s="68">
        <v>12.72</v>
      </c>
      <c r="R31" s="200"/>
      <c r="S31" s="68">
        <v>6.72</v>
      </c>
      <c r="T31" s="202"/>
      <c r="U31" s="68">
        <v>1.38</v>
      </c>
      <c r="V31" s="68"/>
      <c r="W31" s="68">
        <v>21.46</v>
      </c>
      <c r="X31" s="201"/>
      <c r="Y31" s="68">
        <v>10.02</v>
      </c>
      <c r="Z31" s="202"/>
      <c r="AA31" s="68">
        <v>2.14</v>
      </c>
      <c r="AB31" s="202"/>
      <c r="AC31" s="68">
        <v>0.93</v>
      </c>
      <c r="AD31" s="202"/>
      <c r="AE31" s="68">
        <v>0.37</v>
      </c>
      <c r="AF31" s="202"/>
      <c r="AG31" s="68">
        <v>0.03</v>
      </c>
      <c r="AH31" s="202"/>
      <c r="AI31" s="68">
        <v>0.34</v>
      </c>
      <c r="AJ31" s="202"/>
      <c r="AK31" s="68">
        <v>6.38</v>
      </c>
      <c r="AL31" s="202"/>
      <c r="AM31" s="68">
        <v>1.1499999999999999</v>
      </c>
      <c r="AN31" s="202"/>
      <c r="AO31" s="68">
        <v>7.81</v>
      </c>
      <c r="AP31" s="202"/>
      <c r="AQ31" s="68">
        <v>5.71</v>
      </c>
    </row>
    <row r="32" spans="2:43" s="54" customFormat="1" ht="15" customHeight="1">
      <c r="B32" s="630">
        <v>2001</v>
      </c>
      <c r="C32" s="630"/>
      <c r="D32" s="68"/>
      <c r="E32" s="68">
        <v>65.05</v>
      </c>
      <c r="F32" s="68"/>
      <c r="G32" s="67">
        <v>0.18</v>
      </c>
      <c r="H32" s="200"/>
      <c r="I32" s="68">
        <v>0.68</v>
      </c>
      <c r="J32" s="68"/>
      <c r="K32" s="68">
        <v>0.66</v>
      </c>
      <c r="L32" s="68"/>
      <c r="M32" s="68">
        <v>0.09</v>
      </c>
      <c r="N32" s="68"/>
      <c r="O32" s="68">
        <v>18.39</v>
      </c>
      <c r="P32" s="200"/>
      <c r="Q32" s="68">
        <v>11.86</v>
      </c>
      <c r="R32" s="200"/>
      <c r="S32" s="68">
        <v>6.54</v>
      </c>
      <c r="T32" s="202"/>
      <c r="U32" s="68">
        <v>1.1200000000000001</v>
      </c>
      <c r="V32" s="68"/>
      <c r="W32" s="68">
        <v>21.44</v>
      </c>
      <c r="X32" s="201"/>
      <c r="Y32" s="68">
        <v>10.119999999999999</v>
      </c>
      <c r="Z32" s="202"/>
      <c r="AA32" s="68">
        <v>2.2599999999999998</v>
      </c>
      <c r="AB32" s="202"/>
      <c r="AC32" s="68">
        <v>0.99</v>
      </c>
      <c r="AD32" s="202"/>
      <c r="AE32" s="68">
        <v>0.51</v>
      </c>
      <c r="AF32" s="202"/>
      <c r="AG32" s="68">
        <v>0.04</v>
      </c>
      <c r="AH32" s="202"/>
      <c r="AI32" s="68">
        <v>0.5</v>
      </c>
      <c r="AJ32" s="202"/>
      <c r="AK32" s="68">
        <v>5.99</v>
      </c>
      <c r="AL32" s="202"/>
      <c r="AM32" s="68">
        <v>1.37</v>
      </c>
      <c r="AN32" s="202"/>
      <c r="AO32" s="68">
        <v>8.48</v>
      </c>
      <c r="AP32" s="202"/>
      <c r="AQ32" s="68">
        <v>5.67</v>
      </c>
    </row>
    <row r="33" spans="2:43" s="54" customFormat="1" ht="15" customHeight="1">
      <c r="B33" s="630">
        <v>2000</v>
      </c>
      <c r="C33" s="630"/>
      <c r="E33" s="68">
        <v>65.38</v>
      </c>
      <c r="F33" s="68"/>
      <c r="G33" s="67">
        <v>0.1</v>
      </c>
      <c r="H33" s="200"/>
      <c r="I33" s="68">
        <v>0.51</v>
      </c>
      <c r="J33" s="68"/>
      <c r="K33" s="68">
        <v>0.47</v>
      </c>
      <c r="L33" s="68"/>
      <c r="M33" s="68">
        <v>0.1</v>
      </c>
      <c r="N33" s="68"/>
      <c r="O33" s="68">
        <v>14.49</v>
      </c>
      <c r="P33" s="200"/>
      <c r="Q33" s="68">
        <v>8.2799999999999994</v>
      </c>
      <c r="R33" s="200"/>
      <c r="S33" s="68">
        <v>6.21</v>
      </c>
      <c r="T33" s="202"/>
      <c r="U33" s="68">
        <v>1.02</v>
      </c>
      <c r="V33" s="68"/>
      <c r="W33" s="68">
        <v>21.32</v>
      </c>
      <c r="X33" s="197"/>
      <c r="Y33" s="68">
        <v>11.14</v>
      </c>
      <c r="Z33" s="202"/>
      <c r="AA33" s="68">
        <v>2.09</v>
      </c>
      <c r="AB33" s="202"/>
      <c r="AC33" s="68">
        <v>1</v>
      </c>
      <c r="AD33" s="202"/>
      <c r="AE33" s="68">
        <v>0.33</v>
      </c>
      <c r="AF33" s="202"/>
      <c r="AG33" s="68">
        <v>0.03</v>
      </c>
      <c r="AH33" s="202"/>
      <c r="AI33" s="68">
        <v>0.34</v>
      </c>
      <c r="AJ33" s="202"/>
      <c r="AK33" s="68">
        <v>6.45</v>
      </c>
      <c r="AL33" s="202"/>
      <c r="AM33" s="68">
        <v>2.27</v>
      </c>
      <c r="AN33" s="202"/>
      <c r="AO33" s="68">
        <v>11.5</v>
      </c>
      <c r="AP33" s="202"/>
      <c r="AQ33" s="68">
        <v>6.23</v>
      </c>
    </row>
    <row r="34" spans="2:43" s="54" customFormat="1" ht="15" customHeight="1">
      <c r="B34" s="630">
        <v>1999</v>
      </c>
      <c r="C34" s="630"/>
      <c r="E34" s="68">
        <v>64.95</v>
      </c>
      <c r="F34" s="68"/>
      <c r="G34" s="67">
        <v>0.11</v>
      </c>
      <c r="H34" s="200"/>
      <c r="I34" s="68">
        <v>0.39</v>
      </c>
      <c r="J34" s="68"/>
      <c r="K34" s="68">
        <v>0.39</v>
      </c>
      <c r="L34" s="68"/>
      <c r="M34" s="68">
        <v>0.1</v>
      </c>
      <c r="N34" s="68"/>
      <c r="O34" s="68">
        <v>16.440000000000001</v>
      </c>
      <c r="P34" s="200"/>
      <c r="Q34" s="68">
        <v>10.57</v>
      </c>
      <c r="R34" s="200"/>
      <c r="S34" s="68">
        <v>5.86</v>
      </c>
      <c r="T34" s="202"/>
      <c r="U34" s="68">
        <v>0.86</v>
      </c>
      <c r="V34" s="68"/>
      <c r="W34" s="68">
        <v>21.44</v>
      </c>
      <c r="X34" s="197"/>
      <c r="Y34" s="68">
        <v>10.8</v>
      </c>
      <c r="Z34" s="202"/>
      <c r="AA34" s="68">
        <v>2.48</v>
      </c>
      <c r="AB34" s="202"/>
      <c r="AC34" s="68">
        <v>1.28</v>
      </c>
      <c r="AD34" s="202"/>
      <c r="AE34" s="68">
        <v>0.59</v>
      </c>
      <c r="AF34" s="202"/>
      <c r="AG34" s="68">
        <v>0.03</v>
      </c>
      <c r="AH34" s="202"/>
      <c r="AI34" s="68">
        <v>0.49</v>
      </c>
      <c r="AJ34" s="202"/>
      <c r="AK34" s="68">
        <v>5.89</v>
      </c>
      <c r="AL34" s="202"/>
      <c r="AM34" s="68">
        <v>1.94</v>
      </c>
      <c r="AN34" s="202"/>
      <c r="AO34" s="68">
        <v>10.85</v>
      </c>
      <c r="AP34" s="202"/>
      <c r="AQ34" s="68">
        <v>4.8099999999999996</v>
      </c>
    </row>
    <row r="35" spans="2:43" s="54" customFormat="1" ht="15" customHeight="1">
      <c r="B35" s="630">
        <v>1998</v>
      </c>
      <c r="C35" s="630"/>
      <c r="E35" s="68">
        <v>56.17</v>
      </c>
      <c r="F35" s="68"/>
      <c r="G35" s="67">
        <v>0.05</v>
      </c>
      <c r="H35" s="200"/>
      <c r="I35" s="68">
        <v>0.4</v>
      </c>
      <c r="J35" s="68"/>
      <c r="K35" s="68">
        <v>0.39</v>
      </c>
      <c r="L35" s="68"/>
      <c r="M35" s="68">
        <v>7.0000000000000007E-2</v>
      </c>
      <c r="N35" s="68"/>
      <c r="O35" s="68">
        <v>18.010000000000002</v>
      </c>
      <c r="P35" s="200"/>
      <c r="Q35" s="68">
        <v>12.23</v>
      </c>
      <c r="R35" s="200"/>
      <c r="S35" s="68">
        <v>5.79</v>
      </c>
      <c r="T35" s="202"/>
      <c r="U35" s="68">
        <v>1.05</v>
      </c>
      <c r="V35" s="68"/>
      <c r="W35" s="68">
        <v>9.9700000000000006</v>
      </c>
      <c r="X35" s="197"/>
      <c r="Y35" s="68">
        <v>13.21</v>
      </c>
      <c r="Z35" s="202"/>
      <c r="AA35" s="68">
        <v>1.33</v>
      </c>
      <c r="AB35" s="202"/>
      <c r="AC35" s="68">
        <v>0.84</v>
      </c>
      <c r="AD35" s="202"/>
      <c r="AE35" s="68">
        <v>0.15</v>
      </c>
      <c r="AF35" s="202"/>
      <c r="AG35" s="68">
        <v>0.04</v>
      </c>
      <c r="AH35" s="202"/>
      <c r="AI35" s="68">
        <v>0.19</v>
      </c>
      <c r="AJ35" s="202"/>
      <c r="AK35" s="68">
        <v>9.6199999999999992</v>
      </c>
      <c r="AL35" s="202"/>
      <c r="AM35" s="68">
        <v>2.0699999999999998</v>
      </c>
      <c r="AN35" s="202"/>
      <c r="AO35" s="68">
        <v>6.99</v>
      </c>
      <c r="AP35" s="202"/>
      <c r="AQ35" s="68">
        <v>7.47</v>
      </c>
    </row>
    <row r="36" spans="2:43" s="54" customFormat="1" ht="15" customHeight="1">
      <c r="B36" s="630">
        <v>1997</v>
      </c>
      <c r="C36" s="630"/>
      <c r="E36" s="68">
        <v>56.86</v>
      </c>
      <c r="F36" s="200"/>
      <c r="G36" s="200">
        <v>0.03</v>
      </c>
      <c r="H36" s="200"/>
      <c r="I36" s="68">
        <v>0.35</v>
      </c>
      <c r="J36" s="200"/>
      <c r="K36" s="68">
        <v>0.35</v>
      </c>
      <c r="L36" s="200"/>
      <c r="M36" s="68">
        <v>0.06</v>
      </c>
      <c r="N36" s="200"/>
      <c r="O36" s="68">
        <v>15.47</v>
      </c>
      <c r="P36" s="200"/>
      <c r="Q36" s="68">
        <v>12.01</v>
      </c>
      <c r="R36" s="200"/>
      <c r="S36" s="68">
        <v>3.46</v>
      </c>
      <c r="T36" s="200"/>
      <c r="U36" s="68">
        <v>0.68</v>
      </c>
      <c r="V36" s="200"/>
      <c r="W36" s="68">
        <v>10</v>
      </c>
      <c r="X36" s="385"/>
      <c r="Y36" s="68">
        <v>12.76</v>
      </c>
      <c r="Z36" s="200"/>
      <c r="AA36" s="68">
        <v>0.99</v>
      </c>
      <c r="AB36" s="200"/>
      <c r="AC36" s="68">
        <v>0.61</v>
      </c>
      <c r="AD36" s="200"/>
      <c r="AE36" s="68">
        <v>0.06</v>
      </c>
      <c r="AF36" s="200"/>
      <c r="AG36" s="68">
        <v>0.02</v>
      </c>
      <c r="AH36" s="200"/>
      <c r="AI36" s="68">
        <v>0.24</v>
      </c>
      <c r="AJ36" s="200"/>
      <c r="AK36" s="68">
        <v>10.119999999999999</v>
      </c>
      <c r="AL36" s="200"/>
      <c r="AM36" s="68">
        <v>1.41</v>
      </c>
      <c r="AN36" s="200"/>
      <c r="AO36" s="68">
        <v>7.18</v>
      </c>
      <c r="AP36" s="200"/>
      <c r="AQ36" s="68">
        <v>11.01</v>
      </c>
    </row>
    <row r="37" spans="2:43" s="54" customFormat="1" ht="15" customHeight="1">
      <c r="B37" s="630">
        <v>1996</v>
      </c>
      <c r="C37" s="630"/>
      <c r="E37" s="68">
        <v>59.07</v>
      </c>
      <c r="F37" s="200"/>
      <c r="G37" s="200">
        <v>0.02</v>
      </c>
      <c r="H37" s="200"/>
      <c r="I37" s="68">
        <v>0.37</v>
      </c>
      <c r="J37" s="200"/>
      <c r="K37" s="68">
        <v>0.37</v>
      </c>
      <c r="L37" s="200"/>
      <c r="M37" s="68">
        <v>0.05</v>
      </c>
      <c r="N37" s="200"/>
      <c r="O37" s="68">
        <v>14.36</v>
      </c>
      <c r="P37" s="200"/>
      <c r="Q37" s="68">
        <v>10.95</v>
      </c>
      <c r="R37" s="200"/>
      <c r="S37" s="68">
        <v>3.42</v>
      </c>
      <c r="T37" s="200"/>
      <c r="U37" s="68">
        <v>0.49</v>
      </c>
      <c r="V37" s="200"/>
      <c r="W37" s="68">
        <v>9.99</v>
      </c>
      <c r="X37" s="385"/>
      <c r="Y37" s="68">
        <v>14.58</v>
      </c>
      <c r="Z37" s="200"/>
      <c r="AA37" s="68">
        <v>0.92</v>
      </c>
      <c r="AB37" s="200"/>
      <c r="AC37" s="68">
        <v>0.57999999999999996</v>
      </c>
      <c r="AD37" s="200"/>
      <c r="AE37" s="68">
        <v>7.0000000000000007E-2</v>
      </c>
      <c r="AF37" s="200"/>
      <c r="AG37" s="68">
        <v>0.03</v>
      </c>
      <c r="AH37" s="200"/>
      <c r="AI37" s="68">
        <v>0.26</v>
      </c>
      <c r="AJ37" s="200"/>
      <c r="AK37" s="68">
        <v>12.32</v>
      </c>
      <c r="AL37" s="200"/>
      <c r="AM37" s="68">
        <v>1.07</v>
      </c>
      <c r="AN37" s="200"/>
      <c r="AO37" s="68">
        <v>7.89</v>
      </c>
      <c r="AP37" s="200"/>
      <c r="AQ37" s="68">
        <v>11.8</v>
      </c>
    </row>
    <row r="38" spans="2:43" s="54" customFormat="1" ht="15" customHeight="1">
      <c r="B38" s="577">
        <v>1995</v>
      </c>
      <c r="C38" s="577"/>
      <c r="E38" s="68">
        <v>58.69</v>
      </c>
      <c r="F38" s="200"/>
      <c r="G38" s="200">
        <v>0.02</v>
      </c>
      <c r="H38" s="200"/>
      <c r="I38" s="68">
        <v>0.35</v>
      </c>
      <c r="J38" s="200"/>
      <c r="K38" s="68">
        <v>0.35</v>
      </c>
      <c r="L38" s="200"/>
      <c r="M38" s="68">
        <v>7.0000000000000007E-2</v>
      </c>
      <c r="N38" s="200"/>
      <c r="O38" s="68">
        <v>16.45</v>
      </c>
      <c r="P38" s="200"/>
      <c r="Q38" s="68">
        <v>13.01</v>
      </c>
      <c r="R38" s="200"/>
      <c r="S38" s="68">
        <v>3.44</v>
      </c>
      <c r="T38" s="200"/>
      <c r="U38" s="68">
        <v>0.53</v>
      </c>
      <c r="V38" s="200"/>
      <c r="W38" s="68">
        <v>9.9600000000000009</v>
      </c>
      <c r="X38" s="385"/>
      <c r="Y38" s="68">
        <v>13.5</v>
      </c>
      <c r="Z38" s="200"/>
      <c r="AA38" s="68">
        <v>0.86</v>
      </c>
      <c r="AB38" s="200"/>
      <c r="AC38" s="68">
        <v>0.56999999999999995</v>
      </c>
      <c r="AD38" s="200"/>
      <c r="AE38" s="68">
        <v>7.0000000000000007E-2</v>
      </c>
      <c r="AF38" s="200"/>
      <c r="AG38" s="68">
        <v>0.03</v>
      </c>
      <c r="AH38" s="200"/>
      <c r="AI38" s="68">
        <v>0.24</v>
      </c>
      <c r="AJ38" s="200"/>
      <c r="AK38" s="68">
        <v>11.4</v>
      </c>
      <c r="AL38" s="200"/>
      <c r="AM38" s="68">
        <v>1</v>
      </c>
      <c r="AN38" s="200"/>
      <c r="AO38" s="68">
        <v>7.12</v>
      </c>
      <c r="AP38" s="200"/>
      <c r="AQ38" s="68">
        <v>11.22</v>
      </c>
    </row>
    <row r="39" spans="2:43" s="54" customFormat="1" ht="9" customHeight="1">
      <c r="B39" s="45"/>
      <c r="C39" s="45"/>
      <c r="E39" s="68"/>
      <c r="F39" s="197"/>
      <c r="G39" s="197"/>
      <c r="H39" s="200"/>
      <c r="I39" s="200"/>
      <c r="J39" s="200"/>
      <c r="K39" s="200"/>
      <c r="L39" s="200"/>
      <c r="M39" s="200"/>
      <c r="N39" s="200"/>
      <c r="O39" s="200"/>
      <c r="P39" s="197"/>
      <c r="Q39" s="200"/>
      <c r="R39" s="197"/>
      <c r="S39" s="200"/>
      <c r="T39" s="200"/>
      <c r="U39" s="200"/>
      <c r="V39" s="200"/>
      <c r="W39" s="200"/>
      <c r="X39" s="385"/>
      <c r="Y39" s="197"/>
      <c r="Z39" s="197"/>
      <c r="AA39" s="197"/>
      <c r="AB39" s="197"/>
      <c r="AC39" s="197"/>
      <c r="AD39" s="197"/>
      <c r="AE39" s="197"/>
      <c r="AF39" s="197"/>
      <c r="AG39" s="197"/>
      <c r="AH39" s="197"/>
      <c r="AI39" s="197"/>
      <c r="AJ39" s="197"/>
      <c r="AK39" s="197"/>
      <c r="AL39" s="197"/>
      <c r="AM39" s="197"/>
      <c r="AN39" s="197"/>
      <c r="AO39" s="197"/>
      <c r="AP39" s="197"/>
      <c r="AQ39" s="197"/>
    </row>
    <row r="40" spans="2:43" s="54" customFormat="1" ht="3" customHeight="1">
      <c r="B40" s="380"/>
      <c r="C40" s="380"/>
      <c r="D40" s="289"/>
      <c r="E40" s="386"/>
      <c r="F40" s="362"/>
      <c r="G40" s="362"/>
      <c r="H40" s="387"/>
      <c r="I40" s="387"/>
      <c r="J40" s="387"/>
      <c r="K40" s="387"/>
      <c r="L40" s="387"/>
      <c r="M40" s="387"/>
      <c r="N40" s="387"/>
      <c r="O40" s="387"/>
      <c r="P40" s="362"/>
      <c r="Q40" s="387"/>
      <c r="R40" s="362"/>
      <c r="S40" s="387"/>
      <c r="T40" s="387"/>
      <c r="U40" s="387"/>
      <c r="V40" s="387"/>
      <c r="W40" s="387"/>
      <c r="X40" s="388"/>
      <c r="Y40" s="362"/>
      <c r="Z40" s="362"/>
      <c r="AA40" s="362"/>
      <c r="AB40" s="362"/>
      <c r="AC40" s="362"/>
      <c r="AD40" s="362"/>
      <c r="AE40" s="362"/>
      <c r="AF40" s="362"/>
      <c r="AG40" s="362"/>
      <c r="AH40" s="362"/>
      <c r="AI40" s="362"/>
      <c r="AJ40" s="362"/>
      <c r="AK40" s="362"/>
      <c r="AL40" s="362"/>
      <c r="AM40" s="362"/>
      <c r="AN40" s="362"/>
      <c r="AO40" s="362"/>
      <c r="AP40" s="362"/>
      <c r="AQ40" s="362"/>
    </row>
    <row r="41" spans="2:43" s="54" customFormat="1" ht="5.25" customHeight="1"/>
    <row r="42" spans="2:43" s="54" customFormat="1" ht="15" customHeight="1">
      <c r="B42" s="525" t="s">
        <v>609</v>
      </c>
      <c r="C42" s="525"/>
      <c r="D42" s="525"/>
      <c r="E42" s="525"/>
      <c r="F42" s="525"/>
      <c r="G42" s="525"/>
      <c r="H42" s="525"/>
      <c r="I42" s="525"/>
      <c r="J42" s="525"/>
      <c r="K42" s="525"/>
      <c r="L42" s="525"/>
      <c r="M42" s="525"/>
      <c r="N42" s="525"/>
      <c r="O42" s="525"/>
      <c r="P42" s="525"/>
      <c r="Q42" s="525"/>
      <c r="R42" s="525"/>
      <c r="S42" s="525"/>
      <c r="T42" s="525"/>
      <c r="U42" s="525"/>
      <c r="V42" s="525"/>
      <c r="W42" s="525"/>
      <c r="X42" s="525"/>
      <c r="Y42" s="525"/>
      <c r="Z42" s="525"/>
      <c r="AA42" s="525"/>
      <c r="AB42" s="525"/>
      <c r="AC42" s="525"/>
      <c r="AD42" s="525"/>
      <c r="AE42" s="525"/>
      <c r="AF42" s="525"/>
      <c r="AG42" s="525"/>
      <c r="AH42" s="525"/>
      <c r="AI42" s="525"/>
      <c r="AJ42" s="525"/>
      <c r="AK42" s="525"/>
      <c r="AL42" s="525"/>
      <c r="AM42" s="525"/>
      <c r="AN42" s="525"/>
      <c r="AO42" s="525"/>
      <c r="AP42" s="525"/>
      <c r="AQ42" s="525"/>
    </row>
    <row r="43" spans="2:43" ht="14.25" customHeight="1">
      <c r="B43" s="612"/>
      <c r="C43" s="612"/>
      <c r="D43" s="612"/>
      <c r="J43" s="55"/>
      <c r="K43" s="55"/>
      <c r="P43" s="55"/>
      <c r="Q43" s="55"/>
      <c r="X43" s="55"/>
    </row>
    <row r="44" spans="2:43" ht="13.5" customHeight="1">
      <c r="J44" s="55"/>
      <c r="K44" s="55"/>
      <c r="P44" s="55"/>
      <c r="Q44" s="55"/>
      <c r="X44" s="55"/>
    </row>
    <row r="45" spans="2:43" ht="13.5" customHeight="1">
      <c r="J45" s="55"/>
      <c r="K45" s="55"/>
      <c r="P45" s="55"/>
      <c r="Q45" s="55"/>
      <c r="X45" s="55"/>
    </row>
    <row r="46" spans="2:43" ht="21" customHeight="1">
      <c r="J46" s="55"/>
      <c r="K46" s="55"/>
      <c r="P46" s="55"/>
      <c r="Q46" s="55"/>
      <c r="X46" s="55"/>
    </row>
    <row r="47" spans="2:43" ht="21" customHeight="1">
      <c r="J47" s="55"/>
      <c r="K47" s="55"/>
      <c r="P47" s="55"/>
      <c r="Q47" s="55"/>
      <c r="X47" s="55"/>
    </row>
    <row r="48" spans="2:43" ht="21" customHeight="1">
      <c r="J48" s="55"/>
      <c r="K48" s="55"/>
      <c r="P48" s="55"/>
      <c r="Q48" s="55"/>
      <c r="X48" s="55"/>
    </row>
    <row r="49" spans="10:24" ht="21" customHeight="1">
      <c r="J49" s="55"/>
      <c r="K49" s="55"/>
      <c r="P49" s="55"/>
      <c r="Q49" s="55"/>
      <c r="X49" s="55"/>
    </row>
    <row r="50" spans="10:24" ht="21" customHeight="1">
      <c r="J50" s="55"/>
      <c r="K50" s="55"/>
      <c r="X50" s="55"/>
    </row>
    <row r="51" spans="10:24" ht="21" customHeight="1">
      <c r="X51" s="55"/>
    </row>
    <row r="52" spans="10:24" ht="21" customHeight="1">
      <c r="X52" s="55"/>
    </row>
    <row r="53" spans="10:24" ht="21" customHeight="1">
      <c r="X53" s="55"/>
    </row>
    <row r="54" spans="10:24" ht="21" customHeight="1">
      <c r="X54" s="55"/>
    </row>
    <row r="55" spans="10:24" ht="21" customHeight="1">
      <c r="X55" s="55"/>
    </row>
  </sheetData>
  <mergeCells count="81">
    <mergeCell ref="AJ8:AK8"/>
    <mergeCell ref="B35:C35"/>
    <mergeCell ref="B43:D43"/>
    <mergeCell ref="B21:C21"/>
    <mergeCell ref="B36:C36"/>
    <mergeCell ref="P8:Q8"/>
    <mergeCell ref="B19:C19"/>
    <mergeCell ref="B29:C29"/>
    <mergeCell ref="B34:C34"/>
    <mergeCell ref="B16:C16"/>
    <mergeCell ref="B37:C37"/>
    <mergeCell ref="B38:C38"/>
    <mergeCell ref="B15:C15"/>
    <mergeCell ref="B14:C14"/>
    <mergeCell ref="B42:AQ42"/>
    <mergeCell ref="B13:C13"/>
    <mergeCell ref="AN5:AO7"/>
    <mergeCell ref="AH6:AI7"/>
    <mergeCell ref="X5:AM5"/>
    <mergeCell ref="R8:S8"/>
    <mergeCell ref="B4:C8"/>
    <mergeCell ref="AH8:AI8"/>
    <mergeCell ref="V8:W8"/>
    <mergeCell ref="T8:U8"/>
    <mergeCell ref="AD8:AE8"/>
    <mergeCell ref="AB8:AC8"/>
    <mergeCell ref="X8:Y8"/>
    <mergeCell ref="Z8:AA8"/>
    <mergeCell ref="AL6:AM7"/>
    <mergeCell ref="F5:G7"/>
    <mergeCell ref="N8:O8"/>
    <mergeCell ref="H5:K5"/>
    <mergeCell ref="L8:M8"/>
    <mergeCell ref="J8:K8"/>
    <mergeCell ref="D8:E8"/>
    <mergeCell ref="F8:G8"/>
    <mergeCell ref="H8:I8"/>
    <mergeCell ref="L5:M7"/>
    <mergeCell ref="J6:K7"/>
    <mergeCell ref="AJ6:AK7"/>
    <mergeCell ref="P6:Q7"/>
    <mergeCell ref="N6:O7"/>
    <mergeCell ref="AF7:AG7"/>
    <mergeCell ref="AB7:AC7"/>
    <mergeCell ref="X6:Y7"/>
    <mergeCell ref="Z6:AA7"/>
    <mergeCell ref="V5:W7"/>
    <mergeCell ref="B18:C18"/>
    <mergeCell ref="B31:C31"/>
    <mergeCell ref="B24:C24"/>
    <mergeCell ref="B17:C17"/>
    <mergeCell ref="H6:I7"/>
    <mergeCell ref="B28:C28"/>
    <mergeCell ref="B26:C26"/>
    <mergeCell ref="B10:C10"/>
    <mergeCell ref="D5:E7"/>
    <mergeCell ref="B11:C11"/>
    <mergeCell ref="B12:C12"/>
    <mergeCell ref="B33:C33"/>
    <mergeCell ref="B23:C23"/>
    <mergeCell ref="B25:C25"/>
    <mergeCell ref="B32:C32"/>
    <mergeCell ref="B20:C20"/>
    <mergeCell ref="B30:C30"/>
    <mergeCell ref="B27:C27"/>
    <mergeCell ref="B1:AQ1"/>
    <mergeCell ref="B22:C22"/>
    <mergeCell ref="AB6:AG6"/>
    <mergeCell ref="AP5:AQ7"/>
    <mergeCell ref="AP8:AQ8"/>
    <mergeCell ref="AF8:AG8"/>
    <mergeCell ref="AN8:AO8"/>
    <mergeCell ref="AL8:AM8"/>
    <mergeCell ref="AD7:AE7"/>
    <mergeCell ref="AN3:AQ3"/>
    <mergeCell ref="T7:U7"/>
    <mergeCell ref="T6:U6"/>
    <mergeCell ref="N5:U5"/>
    <mergeCell ref="R6:S7"/>
    <mergeCell ref="D4:AQ4"/>
    <mergeCell ref="B2:W2"/>
  </mergeCells>
  <phoneticPr fontId="7" type="noConversion"/>
  <conditionalFormatting sqref="K38">
    <cfRule type="cellIs" dxfId="3" priority="1" stopIfTrue="1" operator="notBetween">
      <formula>-1</formula>
      <formula>1</formula>
    </cfRule>
  </conditionalFormatting>
  <hyperlinks>
    <hyperlink ref="AS2" location="Indice!A1" tooltip="(voltar ao índice)" display="Indice!A1" xr:uid="{00000000-0004-0000-1C00-000000000000}"/>
  </hyperlinks>
  <printOptions horizontalCentered="1"/>
  <pageMargins left="0.27559055118110237" right="0.27559055118110237" top="0.6692913385826772" bottom="0.47244094488188981" header="0" footer="0"/>
  <pageSetup paperSize="9" scale="58"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130A3-FE41-44A6-8B50-BE87CCEDE539}">
  <dimension ref="B2:D282"/>
  <sheetViews>
    <sheetView showGridLines="0" zoomScaleNormal="100" workbookViewId="0">
      <selection activeCell="D2" sqref="D2"/>
    </sheetView>
  </sheetViews>
  <sheetFormatPr defaultColWidth="9.1328125" defaultRowHeight="12.75"/>
  <cols>
    <col min="1" max="1" width="6.73046875" style="516" customWidth="1"/>
    <col min="2" max="2" width="122.3984375" style="518" customWidth="1"/>
    <col min="3" max="3" width="6.73046875" style="516" customWidth="1"/>
    <col min="4" max="4" width="14.265625" style="516" bestFit="1" customWidth="1"/>
    <col min="5" max="16384" width="9.1328125" style="516"/>
  </cols>
  <sheetData>
    <row r="2" spans="2:4" ht="20.25" customHeight="1">
      <c r="B2" s="519" t="s">
        <v>626</v>
      </c>
      <c r="D2" s="517" t="s">
        <v>573</v>
      </c>
    </row>
    <row r="4" spans="2:4" ht="13.15">
      <c r="B4" s="520" t="s">
        <v>627</v>
      </c>
    </row>
    <row r="5" spans="2:4" ht="12.75" customHeight="1">
      <c r="B5" s="521" t="s">
        <v>628</v>
      </c>
    </row>
    <row r="6" spans="2:4" ht="13.15">
      <c r="B6" s="520"/>
    </row>
    <row r="7" spans="2:4" ht="13.15">
      <c r="B7" s="520" t="s">
        <v>629</v>
      </c>
    </row>
    <row r="8" spans="2:4" ht="25.5">
      <c r="B8" s="521" t="s">
        <v>630</v>
      </c>
    </row>
    <row r="9" spans="2:4" ht="13.15">
      <c r="B9" s="520"/>
    </row>
    <row r="10" spans="2:4" ht="13.15">
      <c r="B10" s="520" t="s">
        <v>631</v>
      </c>
    </row>
    <row r="11" spans="2:4">
      <c r="B11" s="521" t="s">
        <v>632</v>
      </c>
    </row>
    <row r="12" spans="2:4" ht="13.15">
      <c r="B12" s="520"/>
    </row>
    <row r="13" spans="2:4" ht="13.15">
      <c r="B13" s="520" t="s">
        <v>633</v>
      </c>
    </row>
    <row r="14" spans="2:4">
      <c r="B14" s="521" t="s">
        <v>634</v>
      </c>
    </row>
    <row r="15" spans="2:4" ht="13.15">
      <c r="B15" s="520"/>
    </row>
    <row r="16" spans="2:4" ht="13.15">
      <c r="B16" s="520" t="s">
        <v>293</v>
      </c>
    </row>
    <row r="17" spans="2:2" ht="25.5">
      <c r="B17" s="521" t="s">
        <v>635</v>
      </c>
    </row>
    <row r="18" spans="2:2" ht="13.15">
      <c r="B18" s="520"/>
    </row>
    <row r="19" spans="2:2" ht="13.15">
      <c r="B19" s="520" t="s">
        <v>636</v>
      </c>
    </row>
    <row r="20" spans="2:2" ht="76.5">
      <c r="B20" s="521" t="s">
        <v>637</v>
      </c>
    </row>
    <row r="21" spans="2:2" ht="13.15">
      <c r="B21" s="520"/>
    </row>
    <row r="22" spans="2:2" ht="13.15">
      <c r="B22" s="520" t="s">
        <v>638</v>
      </c>
    </row>
    <row r="23" spans="2:2">
      <c r="B23" s="521" t="s">
        <v>639</v>
      </c>
    </row>
    <row r="24" spans="2:2" ht="13.15">
      <c r="B24" s="520"/>
    </row>
    <row r="25" spans="2:2" ht="13.15">
      <c r="B25" s="520" t="s">
        <v>640</v>
      </c>
    </row>
    <row r="26" spans="2:2">
      <c r="B26" s="521" t="s">
        <v>641</v>
      </c>
    </row>
    <row r="27" spans="2:2" ht="13.15">
      <c r="B27" s="520"/>
    </row>
    <row r="28" spans="2:2" ht="13.15">
      <c r="B28" s="520" t="s">
        <v>15</v>
      </c>
    </row>
    <row r="29" spans="2:2">
      <c r="B29" s="521" t="s">
        <v>642</v>
      </c>
    </row>
    <row r="30" spans="2:2" ht="13.15">
      <c r="B30" s="520"/>
    </row>
    <row r="31" spans="2:2" ht="13.15">
      <c r="B31" s="520" t="s">
        <v>18</v>
      </c>
    </row>
    <row r="32" spans="2:2">
      <c r="B32" s="521" t="s">
        <v>643</v>
      </c>
    </row>
    <row r="33" spans="2:2" ht="13.15">
      <c r="B33" s="520"/>
    </row>
    <row r="34" spans="2:2" ht="13.15">
      <c r="B34" s="520" t="s">
        <v>644</v>
      </c>
    </row>
    <row r="35" spans="2:2" ht="25.5">
      <c r="B35" s="521" t="s">
        <v>645</v>
      </c>
    </row>
    <row r="36" spans="2:2" ht="13.15">
      <c r="B36" s="520"/>
    </row>
    <row r="37" spans="2:2" ht="13.15">
      <c r="B37" s="520" t="s">
        <v>147</v>
      </c>
    </row>
    <row r="38" spans="2:2">
      <c r="B38" s="521" t="s">
        <v>646</v>
      </c>
    </row>
    <row r="39" spans="2:2" ht="13.15">
      <c r="B39" s="520"/>
    </row>
    <row r="40" spans="2:2" ht="13.15">
      <c r="B40" s="520" t="s">
        <v>253</v>
      </c>
    </row>
    <row r="41" spans="2:2" ht="25.5">
      <c r="B41" s="521" t="s">
        <v>647</v>
      </c>
    </row>
    <row r="42" spans="2:2" ht="13.15">
      <c r="B42" s="520"/>
    </row>
    <row r="43" spans="2:2" ht="13.15">
      <c r="B43" s="520" t="s">
        <v>252</v>
      </c>
    </row>
    <row r="44" spans="2:2" ht="25.5">
      <c r="B44" s="521" t="s">
        <v>648</v>
      </c>
    </row>
    <row r="45" spans="2:2">
      <c r="B45" s="521"/>
    </row>
    <row r="46" spans="2:2" ht="13.15">
      <c r="B46" s="520" t="s">
        <v>649</v>
      </c>
    </row>
    <row r="47" spans="2:2" ht="38.25">
      <c r="B47" s="521" t="s">
        <v>650</v>
      </c>
    </row>
    <row r="48" spans="2:2" ht="13.15">
      <c r="B48" s="520"/>
    </row>
    <row r="49" spans="2:2" ht="13.15">
      <c r="B49" s="520" t="s">
        <v>651</v>
      </c>
    </row>
    <row r="50" spans="2:2" ht="38.25">
      <c r="B50" s="521" t="s">
        <v>652</v>
      </c>
    </row>
    <row r="51" spans="2:2" ht="13.15">
      <c r="B51" s="520"/>
    </row>
    <row r="52" spans="2:2" ht="13.15">
      <c r="B52" s="520" t="s">
        <v>653</v>
      </c>
    </row>
    <row r="53" spans="2:2" ht="38.25">
      <c r="B53" s="521" t="s">
        <v>654</v>
      </c>
    </row>
    <row r="54" spans="2:2" ht="13.15">
      <c r="B54" s="520"/>
    </row>
    <row r="55" spans="2:2" ht="13.15">
      <c r="B55" s="520" t="s">
        <v>655</v>
      </c>
    </row>
    <row r="56" spans="2:2" ht="25.5">
      <c r="B56" s="521" t="s">
        <v>656</v>
      </c>
    </row>
    <row r="57" spans="2:2" ht="13.15">
      <c r="B57" s="520"/>
    </row>
    <row r="58" spans="2:2" ht="13.15">
      <c r="B58" s="520" t="s">
        <v>657</v>
      </c>
    </row>
    <row r="59" spans="2:2" ht="25.5">
      <c r="B59" s="521" t="s">
        <v>658</v>
      </c>
    </row>
    <row r="60" spans="2:2" ht="13.15">
      <c r="B60" s="520"/>
    </row>
    <row r="61" spans="2:2" ht="13.15">
      <c r="B61" s="520" t="s">
        <v>149</v>
      </c>
    </row>
    <row r="62" spans="2:2" ht="25.5">
      <c r="B62" s="521" t="s">
        <v>659</v>
      </c>
    </row>
    <row r="63" spans="2:2">
      <c r="B63" s="521"/>
    </row>
    <row r="64" spans="2:2" ht="13.15">
      <c r="B64" s="520" t="s">
        <v>144</v>
      </c>
    </row>
    <row r="65" spans="2:2">
      <c r="B65" s="521" t="s">
        <v>660</v>
      </c>
    </row>
    <row r="66" spans="2:2" ht="13.15">
      <c r="B66" s="520"/>
    </row>
    <row r="67" spans="2:2" ht="13.15">
      <c r="B67" s="520" t="s">
        <v>661</v>
      </c>
    </row>
    <row r="68" spans="2:2" ht="25.5">
      <c r="B68" s="521" t="s">
        <v>662</v>
      </c>
    </row>
    <row r="69" spans="2:2" ht="13.15">
      <c r="B69" s="520"/>
    </row>
    <row r="70" spans="2:2" ht="13.15">
      <c r="B70" s="520" t="s">
        <v>663</v>
      </c>
    </row>
    <row r="71" spans="2:2">
      <c r="B71" s="521" t="s">
        <v>664</v>
      </c>
    </row>
    <row r="72" spans="2:2" ht="13.15">
      <c r="B72" s="520"/>
    </row>
    <row r="73" spans="2:2" ht="13.15">
      <c r="B73" s="520" t="s">
        <v>665</v>
      </c>
    </row>
    <row r="74" spans="2:2">
      <c r="B74" s="521" t="s">
        <v>666</v>
      </c>
    </row>
    <row r="75" spans="2:2" ht="13.15">
      <c r="B75" s="520"/>
    </row>
    <row r="76" spans="2:2" ht="13.15">
      <c r="B76" s="520" t="s">
        <v>667</v>
      </c>
    </row>
    <row r="77" spans="2:2">
      <c r="B77" s="521" t="s">
        <v>668</v>
      </c>
    </row>
    <row r="78" spans="2:2" ht="13.15">
      <c r="B78" s="520"/>
    </row>
    <row r="79" spans="2:2" ht="13.15">
      <c r="B79" s="520" t="s">
        <v>669</v>
      </c>
    </row>
    <row r="80" spans="2:2">
      <c r="B80" s="521" t="s">
        <v>670</v>
      </c>
    </row>
    <row r="81" spans="2:2" ht="13.15">
      <c r="B81" s="520" t="s">
        <v>671</v>
      </c>
    </row>
    <row r="82" spans="2:2" ht="51">
      <c r="B82" s="521" t="s">
        <v>672</v>
      </c>
    </row>
    <row r="83" spans="2:2" ht="13.15">
      <c r="B83" s="520"/>
    </row>
    <row r="84" spans="2:2" ht="13.15">
      <c r="B84" s="520" t="s">
        <v>673</v>
      </c>
    </row>
    <row r="85" spans="2:2" ht="25.5">
      <c r="B85" s="521" t="s">
        <v>674</v>
      </c>
    </row>
    <row r="86" spans="2:2">
      <c r="B86" s="521" t="s">
        <v>675</v>
      </c>
    </row>
    <row r="87" spans="2:2">
      <c r="B87" s="521" t="s">
        <v>676</v>
      </c>
    </row>
    <row r="88" spans="2:2">
      <c r="B88" s="521" t="s">
        <v>677</v>
      </c>
    </row>
    <row r="89" spans="2:2">
      <c r="B89" s="521" t="s">
        <v>678</v>
      </c>
    </row>
    <row r="90" spans="2:2" ht="13.15">
      <c r="B90" s="520"/>
    </row>
    <row r="91" spans="2:2" ht="13.15">
      <c r="B91" s="520" t="s">
        <v>679</v>
      </c>
    </row>
    <row r="92" spans="2:2">
      <c r="B92" s="521" t="s">
        <v>680</v>
      </c>
    </row>
    <row r="93" spans="2:2">
      <c r="B93" s="521"/>
    </row>
    <row r="94" spans="2:2" ht="13.15">
      <c r="B94" s="520" t="s">
        <v>681</v>
      </c>
    </row>
    <row r="95" spans="2:2">
      <c r="B95" s="521" t="s">
        <v>682</v>
      </c>
    </row>
    <row r="96" spans="2:2" ht="13.15">
      <c r="B96" s="520"/>
    </row>
    <row r="97" spans="2:2" ht="13.15">
      <c r="B97" s="520" t="s">
        <v>150</v>
      </c>
    </row>
    <row r="98" spans="2:2" ht="25.5">
      <c r="B98" s="521" t="s">
        <v>683</v>
      </c>
    </row>
    <row r="99" spans="2:2" ht="13.15">
      <c r="B99" s="520"/>
    </row>
    <row r="100" spans="2:2" ht="13.15">
      <c r="B100" s="520" t="s">
        <v>684</v>
      </c>
    </row>
    <row r="101" spans="2:2" ht="25.5">
      <c r="B101" s="521" t="s">
        <v>685</v>
      </c>
    </row>
    <row r="102" spans="2:2" ht="13.15">
      <c r="B102" s="520"/>
    </row>
    <row r="103" spans="2:2" ht="13.15">
      <c r="B103" s="520" t="s">
        <v>292</v>
      </c>
    </row>
    <row r="104" spans="2:2" ht="25.5">
      <c r="B104" s="521" t="s">
        <v>686</v>
      </c>
    </row>
    <row r="105" spans="2:2" ht="13.15">
      <c r="B105" s="520"/>
    </row>
    <row r="106" spans="2:2" ht="13.15">
      <c r="B106" s="520" t="s">
        <v>687</v>
      </c>
    </row>
    <row r="107" spans="2:2">
      <c r="B107" s="521" t="s">
        <v>688</v>
      </c>
    </row>
    <row r="108" spans="2:2" ht="13.15">
      <c r="B108" s="520"/>
    </row>
    <row r="109" spans="2:2" ht="13.15">
      <c r="B109" s="520" t="s">
        <v>272</v>
      </c>
    </row>
    <row r="110" spans="2:2" ht="51">
      <c r="B110" s="521" t="s">
        <v>689</v>
      </c>
    </row>
    <row r="111" spans="2:2" ht="13.15">
      <c r="B111" s="520"/>
    </row>
    <row r="112" spans="2:2" ht="13.15">
      <c r="B112" s="520" t="s">
        <v>690</v>
      </c>
    </row>
    <row r="113" spans="2:2" ht="25.5">
      <c r="B113" s="521" t="s">
        <v>691</v>
      </c>
    </row>
    <row r="114" spans="2:2" ht="13.15">
      <c r="B114" s="520"/>
    </row>
    <row r="115" spans="2:2" ht="13.15">
      <c r="B115" s="520" t="s">
        <v>145</v>
      </c>
    </row>
    <row r="116" spans="2:2" ht="25.5">
      <c r="B116" s="521" t="s">
        <v>692</v>
      </c>
    </row>
    <row r="117" spans="2:2" ht="13.15">
      <c r="B117" s="520"/>
    </row>
    <row r="118" spans="2:2" ht="13.15">
      <c r="B118" s="520" t="s">
        <v>693</v>
      </c>
    </row>
    <row r="119" spans="2:2" ht="25.5">
      <c r="B119" s="521" t="s">
        <v>694</v>
      </c>
    </row>
    <row r="120" spans="2:2" ht="13.15">
      <c r="B120" s="520"/>
    </row>
    <row r="121" spans="2:2" ht="13.15">
      <c r="B121" s="520" t="s">
        <v>791</v>
      </c>
    </row>
    <row r="122" spans="2:2">
      <c r="B122" s="521" t="s">
        <v>695</v>
      </c>
    </row>
    <row r="123" spans="2:2" ht="13.15">
      <c r="B123" s="520"/>
    </row>
    <row r="124" spans="2:2" ht="13.15">
      <c r="B124" s="520" t="s">
        <v>552</v>
      </c>
    </row>
    <row r="125" spans="2:2" ht="25.5">
      <c r="B125" s="521" t="s">
        <v>696</v>
      </c>
    </row>
    <row r="126" spans="2:2">
      <c r="B126" s="521"/>
    </row>
    <row r="127" spans="2:2" ht="13.15">
      <c r="B127" s="520" t="s">
        <v>792</v>
      </c>
    </row>
    <row r="128" spans="2:2" ht="25.5">
      <c r="B128" s="521" t="s">
        <v>697</v>
      </c>
    </row>
    <row r="129" spans="2:2" ht="13.15">
      <c r="B129" s="520"/>
    </row>
    <row r="130" spans="2:2" ht="13.15">
      <c r="B130" s="520" t="s">
        <v>793</v>
      </c>
    </row>
    <row r="131" spans="2:2" ht="25.5">
      <c r="B131" s="521" t="s">
        <v>698</v>
      </c>
    </row>
    <row r="132" spans="2:2" ht="13.15">
      <c r="B132" s="520"/>
    </row>
    <row r="133" spans="2:2" ht="13.15">
      <c r="B133" s="520" t="s">
        <v>699</v>
      </c>
    </row>
    <row r="134" spans="2:2" ht="38.25">
      <c r="B134" s="521" t="s">
        <v>700</v>
      </c>
    </row>
    <row r="135" spans="2:2" ht="13.15">
      <c r="B135" s="520"/>
    </row>
    <row r="136" spans="2:2" ht="13.15">
      <c r="B136" s="520" t="s">
        <v>701</v>
      </c>
    </row>
    <row r="137" spans="2:2">
      <c r="B137" s="521" t="s">
        <v>702</v>
      </c>
    </row>
    <row r="138" spans="2:2" ht="13.15">
      <c r="B138" s="520"/>
    </row>
    <row r="139" spans="2:2" ht="13.15">
      <c r="B139" s="520" t="s">
        <v>254</v>
      </c>
    </row>
    <row r="140" spans="2:2" ht="38.25">
      <c r="B140" s="521" t="s">
        <v>703</v>
      </c>
    </row>
    <row r="141" spans="2:2" ht="13.15">
      <c r="B141" s="520"/>
    </row>
    <row r="142" spans="2:2" ht="13.15">
      <c r="B142" s="520" t="s">
        <v>255</v>
      </c>
    </row>
    <row r="143" spans="2:2" ht="25.5">
      <c r="B143" s="521" t="s">
        <v>704</v>
      </c>
    </row>
    <row r="144" spans="2:2" ht="13.15">
      <c r="B144" s="520"/>
    </row>
    <row r="145" spans="2:2" ht="13.15">
      <c r="B145" s="520" t="s">
        <v>705</v>
      </c>
    </row>
    <row r="146" spans="2:2" ht="38.25">
      <c r="B146" s="521" t="s">
        <v>706</v>
      </c>
    </row>
    <row r="147" spans="2:2" ht="13.15">
      <c r="B147" s="520"/>
    </row>
    <row r="148" spans="2:2" ht="13.15">
      <c r="B148" s="520" t="s">
        <v>17</v>
      </c>
    </row>
    <row r="149" spans="2:2">
      <c r="B149" s="521" t="s">
        <v>707</v>
      </c>
    </row>
    <row r="150" spans="2:2" ht="13.15">
      <c r="B150" s="520"/>
    </row>
    <row r="151" spans="2:2" ht="13.15">
      <c r="B151" s="520" t="s">
        <v>708</v>
      </c>
    </row>
    <row r="152" spans="2:2" ht="38.25">
      <c r="B152" s="521" t="s">
        <v>709</v>
      </c>
    </row>
    <row r="153" spans="2:2" ht="13.15">
      <c r="B153" s="520"/>
    </row>
    <row r="154" spans="2:2" ht="13.15">
      <c r="B154" s="520" t="s">
        <v>710</v>
      </c>
    </row>
    <row r="155" spans="2:2" ht="38.25">
      <c r="B155" s="521" t="s">
        <v>711</v>
      </c>
    </row>
    <row r="156" spans="2:2" ht="13.15">
      <c r="B156" s="520"/>
    </row>
    <row r="157" spans="2:2" ht="13.15">
      <c r="B157" s="520" t="s">
        <v>712</v>
      </c>
    </row>
    <row r="158" spans="2:2" ht="25.5">
      <c r="B158" s="521" t="s">
        <v>713</v>
      </c>
    </row>
    <row r="159" spans="2:2" ht="13.15">
      <c r="B159" s="520"/>
    </row>
    <row r="160" spans="2:2" ht="13.15">
      <c r="B160" s="520" t="s">
        <v>714</v>
      </c>
    </row>
    <row r="161" spans="2:2" ht="25.5">
      <c r="B161" s="521" t="s">
        <v>715</v>
      </c>
    </row>
    <row r="162" spans="2:2" ht="13.15">
      <c r="B162" s="520"/>
    </row>
    <row r="163" spans="2:2" ht="13.15">
      <c r="B163" s="520" t="s">
        <v>716</v>
      </c>
    </row>
    <row r="164" spans="2:2" ht="25.5">
      <c r="B164" s="521" t="s">
        <v>717</v>
      </c>
    </row>
    <row r="165" spans="2:2" ht="13.15">
      <c r="B165" s="520"/>
    </row>
    <row r="166" spans="2:2" ht="13.15">
      <c r="B166" s="520" t="s">
        <v>718</v>
      </c>
    </row>
    <row r="167" spans="2:2" ht="25.5">
      <c r="B167" s="521" t="s">
        <v>719</v>
      </c>
    </row>
    <row r="168" spans="2:2" ht="13.15">
      <c r="B168" s="520"/>
    </row>
    <row r="169" spans="2:2" ht="13.15">
      <c r="B169" s="520" t="s">
        <v>720</v>
      </c>
    </row>
    <row r="170" spans="2:2" ht="25.5">
      <c r="B170" s="521" t="s">
        <v>721</v>
      </c>
    </row>
    <row r="171" spans="2:2" ht="13.15">
      <c r="B171" s="520"/>
    </row>
    <row r="172" spans="2:2" ht="13.15">
      <c r="B172" s="520" t="s">
        <v>722</v>
      </c>
    </row>
    <row r="173" spans="2:2">
      <c r="B173" s="521" t="s">
        <v>723</v>
      </c>
    </row>
    <row r="174" spans="2:2" ht="13.15">
      <c r="B174" s="520"/>
    </row>
    <row r="175" spans="2:2" ht="13.15">
      <c r="B175" s="520" t="s">
        <v>724</v>
      </c>
    </row>
    <row r="176" spans="2:2">
      <c r="B176" s="521" t="s">
        <v>725</v>
      </c>
    </row>
    <row r="177" spans="2:2" ht="13.15">
      <c r="B177" s="520"/>
    </row>
    <row r="178" spans="2:2" ht="13.15">
      <c r="B178" s="520" t="s">
        <v>726</v>
      </c>
    </row>
    <row r="179" spans="2:2" ht="25.5">
      <c r="B179" s="521" t="s">
        <v>727</v>
      </c>
    </row>
    <row r="180" spans="2:2" ht="13.15">
      <c r="B180" s="520"/>
    </row>
    <row r="181" spans="2:2" ht="13.15">
      <c r="B181" s="520" t="s">
        <v>728</v>
      </c>
    </row>
    <row r="182" spans="2:2">
      <c r="B182" s="521" t="s">
        <v>729</v>
      </c>
    </row>
    <row r="183" spans="2:2" ht="13.15">
      <c r="B183" s="520"/>
    </row>
    <row r="184" spans="2:2" ht="13.15">
      <c r="B184" s="520" t="s">
        <v>730</v>
      </c>
    </row>
    <row r="185" spans="2:2" ht="25.5">
      <c r="B185" s="521" t="s">
        <v>731</v>
      </c>
    </row>
    <row r="186" spans="2:2" ht="13.15">
      <c r="B186" s="520"/>
    </row>
    <row r="187" spans="2:2" ht="13.15">
      <c r="B187" s="520" t="s">
        <v>732</v>
      </c>
    </row>
    <row r="188" spans="2:2" ht="25.5">
      <c r="B188" s="521" t="s">
        <v>733</v>
      </c>
    </row>
    <row r="189" spans="2:2" ht="13.15">
      <c r="B189" s="520"/>
    </row>
    <row r="190" spans="2:2" ht="13.15">
      <c r="B190" s="520" t="s">
        <v>734</v>
      </c>
    </row>
    <row r="191" spans="2:2" ht="25.5">
      <c r="B191" s="521" t="s">
        <v>735</v>
      </c>
    </row>
    <row r="192" spans="2:2" ht="13.15">
      <c r="B192" s="520"/>
    </row>
    <row r="193" spans="2:2" ht="13.15">
      <c r="B193" s="520" t="s">
        <v>736</v>
      </c>
    </row>
    <row r="194" spans="2:2" ht="25.5">
      <c r="B194" s="521" t="s">
        <v>737</v>
      </c>
    </row>
    <row r="195" spans="2:2" ht="13.15">
      <c r="B195" s="520"/>
    </row>
    <row r="196" spans="2:2" ht="13.15">
      <c r="B196" s="520" t="s">
        <v>738</v>
      </c>
    </row>
    <row r="197" spans="2:2">
      <c r="B197" s="521" t="s">
        <v>739</v>
      </c>
    </row>
    <row r="198" spans="2:2" ht="13.15">
      <c r="B198" s="520"/>
    </row>
    <row r="199" spans="2:2" ht="13.15">
      <c r="B199" s="520" t="s">
        <v>94</v>
      </c>
    </row>
    <row r="200" spans="2:2" ht="25.5">
      <c r="B200" s="521" t="s">
        <v>740</v>
      </c>
    </row>
    <row r="201" spans="2:2">
      <c r="B201" s="521" t="s">
        <v>741</v>
      </c>
    </row>
    <row r="202" spans="2:2">
      <c r="B202" s="521" t="s">
        <v>742</v>
      </c>
    </row>
    <row r="203" spans="2:2">
      <c r="B203" s="521" t="s">
        <v>743</v>
      </c>
    </row>
    <row r="204" spans="2:2" ht="13.15">
      <c r="B204" s="520"/>
    </row>
    <row r="205" spans="2:2" ht="13.15">
      <c r="B205" s="520" t="s">
        <v>744</v>
      </c>
    </row>
    <row r="206" spans="2:2">
      <c r="B206" s="521" t="s">
        <v>745</v>
      </c>
    </row>
    <row r="207" spans="2:2" ht="13.15">
      <c r="B207" s="520"/>
    </row>
    <row r="208" spans="2:2" ht="13.15">
      <c r="B208" s="520" t="s">
        <v>746</v>
      </c>
    </row>
    <row r="209" spans="2:2" ht="25.5">
      <c r="B209" s="521" t="s">
        <v>747</v>
      </c>
    </row>
    <row r="210" spans="2:2" ht="13.15">
      <c r="B210" s="520"/>
    </row>
    <row r="211" spans="2:2" ht="13.15">
      <c r="B211" s="520" t="s">
        <v>748</v>
      </c>
    </row>
    <row r="212" spans="2:2" ht="25.5">
      <c r="B212" s="521" t="s">
        <v>749</v>
      </c>
    </row>
    <row r="213" spans="2:2" ht="13.15">
      <c r="B213" s="520"/>
    </row>
    <row r="214" spans="2:2" ht="13.15">
      <c r="B214" s="520" t="s">
        <v>750</v>
      </c>
    </row>
    <row r="215" spans="2:2" ht="25.5">
      <c r="B215" s="521" t="s">
        <v>751</v>
      </c>
    </row>
    <row r="216" spans="2:2" ht="13.15">
      <c r="B216" s="520"/>
    </row>
    <row r="217" spans="2:2" ht="13.15">
      <c r="B217" s="520" t="s">
        <v>233</v>
      </c>
    </row>
    <row r="218" spans="2:2">
      <c r="B218" s="521" t="s">
        <v>752</v>
      </c>
    </row>
    <row r="219" spans="2:2" ht="13.15">
      <c r="B219" s="520"/>
    </row>
    <row r="220" spans="2:2" ht="13.15">
      <c r="B220" s="520" t="s">
        <v>753</v>
      </c>
    </row>
    <row r="221" spans="2:2" ht="25.5">
      <c r="B221" s="521" t="s">
        <v>754</v>
      </c>
    </row>
    <row r="222" spans="2:2" ht="13.15">
      <c r="B222" s="520"/>
    </row>
    <row r="223" spans="2:2" ht="13.15">
      <c r="B223" s="520" t="s">
        <v>755</v>
      </c>
    </row>
    <row r="224" spans="2:2" ht="25.5">
      <c r="B224" s="521" t="s">
        <v>756</v>
      </c>
    </row>
    <row r="225" spans="2:2" ht="13.15">
      <c r="B225" s="520"/>
    </row>
    <row r="226" spans="2:2" ht="13.15">
      <c r="B226" s="520" t="s">
        <v>256</v>
      </c>
    </row>
    <row r="227" spans="2:2" ht="25.5">
      <c r="B227" s="521" t="s">
        <v>757</v>
      </c>
    </row>
    <row r="228" spans="2:2" ht="13.15">
      <c r="B228" s="520"/>
    </row>
    <row r="229" spans="2:2" ht="13.15">
      <c r="B229" s="520" t="s">
        <v>758</v>
      </c>
    </row>
    <row r="230" spans="2:2" ht="38.25">
      <c r="B230" s="521" t="s">
        <v>759</v>
      </c>
    </row>
    <row r="231" spans="2:2" ht="13.15">
      <c r="B231" s="520"/>
    </row>
    <row r="232" spans="2:2" ht="13.15">
      <c r="B232" s="520" t="s">
        <v>760</v>
      </c>
    </row>
    <row r="233" spans="2:2" ht="76.5">
      <c r="B233" s="521" t="s">
        <v>761</v>
      </c>
    </row>
    <row r="234" spans="2:2" ht="13.15">
      <c r="B234" s="520"/>
    </row>
    <row r="235" spans="2:2" ht="13.15">
      <c r="B235" s="520" t="s">
        <v>762</v>
      </c>
    </row>
    <row r="236" spans="2:2" ht="38.25">
      <c r="B236" s="521" t="s">
        <v>763</v>
      </c>
    </row>
    <row r="237" spans="2:2" ht="13.15">
      <c r="B237" s="520" t="s">
        <v>16</v>
      </c>
    </row>
    <row r="238" spans="2:2">
      <c r="B238" s="521" t="s">
        <v>764</v>
      </c>
    </row>
    <row r="239" spans="2:2">
      <c r="B239" s="521"/>
    </row>
    <row r="240" spans="2:2" ht="13.15">
      <c r="B240" s="520" t="s">
        <v>765</v>
      </c>
    </row>
    <row r="241" spans="2:2" ht="25.5">
      <c r="B241" s="521" t="s">
        <v>766</v>
      </c>
    </row>
    <row r="242" spans="2:2" ht="13.15">
      <c r="B242" s="520"/>
    </row>
    <row r="243" spans="2:2" ht="13.15">
      <c r="B243" s="520" t="s">
        <v>767</v>
      </c>
    </row>
    <row r="244" spans="2:2" ht="25.5">
      <c r="B244" s="521" t="s">
        <v>768</v>
      </c>
    </row>
    <row r="245" spans="2:2" ht="13.15">
      <c r="B245" s="520"/>
    </row>
    <row r="246" spans="2:2" ht="13.15">
      <c r="B246" s="520" t="s">
        <v>769</v>
      </c>
    </row>
    <row r="247" spans="2:2" ht="25.5">
      <c r="B247" s="521" t="s">
        <v>770</v>
      </c>
    </row>
    <row r="248" spans="2:2" ht="13.15">
      <c r="B248" s="520"/>
    </row>
    <row r="249" spans="2:2" ht="13.15">
      <c r="B249" s="520" t="s">
        <v>771</v>
      </c>
    </row>
    <row r="250" spans="2:2" ht="25.5">
      <c r="B250" s="521" t="s">
        <v>772</v>
      </c>
    </row>
    <row r="251" spans="2:2" ht="13.15">
      <c r="B251" s="520"/>
    </row>
    <row r="252" spans="2:2" ht="13.15">
      <c r="B252" s="520" t="s">
        <v>773</v>
      </c>
    </row>
    <row r="253" spans="2:2" ht="38.25">
      <c r="B253" s="521" t="s">
        <v>774</v>
      </c>
    </row>
    <row r="254" spans="2:2" ht="13.15">
      <c r="B254" s="520"/>
    </row>
    <row r="255" spans="2:2" ht="13.15">
      <c r="B255" s="520" t="s">
        <v>775</v>
      </c>
    </row>
    <row r="256" spans="2:2">
      <c r="B256" s="521" t="s">
        <v>695</v>
      </c>
    </row>
    <row r="257" spans="2:2" ht="13.15">
      <c r="B257" s="520"/>
    </row>
    <row r="258" spans="2:2" ht="13.15">
      <c r="B258" s="520" t="s">
        <v>776</v>
      </c>
    </row>
    <row r="259" spans="2:2" ht="25.5">
      <c r="B259" s="521" t="s">
        <v>698</v>
      </c>
    </row>
    <row r="260" spans="2:2" ht="13.15">
      <c r="B260" s="520"/>
    </row>
    <row r="261" spans="2:2" ht="13.15">
      <c r="B261" s="520" t="s">
        <v>777</v>
      </c>
    </row>
    <row r="262" spans="2:2" ht="25.5">
      <c r="B262" s="521" t="s">
        <v>778</v>
      </c>
    </row>
    <row r="263" spans="2:2" ht="13.15">
      <c r="B263" s="520"/>
    </row>
    <row r="264" spans="2:2" ht="13.15">
      <c r="B264" s="520" t="s">
        <v>779</v>
      </c>
    </row>
    <row r="265" spans="2:2" ht="25.5">
      <c r="B265" s="521" t="s">
        <v>780</v>
      </c>
    </row>
    <row r="266" spans="2:2" ht="13.15">
      <c r="B266" s="520"/>
    </row>
    <row r="267" spans="2:2" ht="13.15">
      <c r="B267" s="520" t="s">
        <v>781</v>
      </c>
    </row>
    <row r="268" spans="2:2" ht="38.25">
      <c r="B268" s="521" t="s">
        <v>782</v>
      </c>
    </row>
    <row r="269" spans="2:2" ht="13.15">
      <c r="B269" s="520"/>
    </row>
    <row r="270" spans="2:2" ht="13.15">
      <c r="B270" s="520" t="s">
        <v>783</v>
      </c>
    </row>
    <row r="271" spans="2:2">
      <c r="B271" s="521" t="s">
        <v>784</v>
      </c>
    </row>
    <row r="272" spans="2:2" ht="13.15">
      <c r="B272" s="520"/>
    </row>
    <row r="273" spans="2:2" ht="13.15">
      <c r="B273" s="520" t="s">
        <v>785</v>
      </c>
    </row>
    <row r="274" spans="2:2" ht="38.25">
      <c r="B274" s="521" t="s">
        <v>786</v>
      </c>
    </row>
    <row r="275" spans="2:2" ht="13.15">
      <c r="B275" s="520"/>
    </row>
    <row r="276" spans="2:2" ht="13.15">
      <c r="B276" s="520" t="s">
        <v>787</v>
      </c>
    </row>
    <row r="277" spans="2:2" ht="38.25">
      <c r="B277" s="521" t="s">
        <v>788</v>
      </c>
    </row>
    <row r="278" spans="2:2">
      <c r="B278" s="521"/>
    </row>
    <row r="279" spans="2:2" ht="13.15">
      <c r="B279" s="520" t="s">
        <v>789</v>
      </c>
    </row>
    <row r="280" spans="2:2" ht="51">
      <c r="B280" s="521" t="s">
        <v>790</v>
      </c>
    </row>
    <row r="281" spans="2:2">
      <c r="B281"/>
    </row>
    <row r="282" spans="2:2" ht="4.5" customHeight="1">
      <c r="B282" s="519"/>
    </row>
  </sheetData>
  <hyperlinks>
    <hyperlink ref="D2" location="Indice!A1" tooltip="(voltar ao índice)" display="Indice!A1" xr:uid="{44847500-F632-453F-8846-DFB63A3ADA57}"/>
  </hyperlinks>
  <printOptions horizontalCentered="1"/>
  <pageMargins left="0.27559055118110237" right="0.27559055118110237" top="0.6692913385826772" bottom="0.27559055118110237" header="0" footer="0"/>
  <pageSetup paperSize="9" scale="87" orientation="landscape" verticalDpi="0" r:id="rId1"/>
  <rowBreaks count="8" manualBreakCount="8">
    <brk id="35" min="1" max="1" man="1"/>
    <brk id="65" min="1" max="1" man="1"/>
    <brk id="101" min="1" max="1" man="1"/>
    <brk id="134" min="1" max="1" man="1"/>
    <brk id="167" min="1" max="1" man="1"/>
    <brk id="206" min="1" max="1" man="1"/>
    <brk id="238" min="1" max="1" man="1"/>
    <brk id="271" min="1" max="1"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olha27">
    <pageSetUpPr fitToPage="1"/>
  </sheetPr>
  <dimension ref="B1:EJ48"/>
  <sheetViews>
    <sheetView showGridLines="0" zoomScaleNormal="100" zoomScaleSheetLayoutView="100" workbookViewId="0">
      <pane xSplit="2" ySplit="7" topLeftCell="C8" activePane="bottomRight" state="frozen"/>
      <selection activeCell="R32" sqref="R32"/>
      <selection pane="topRight" activeCell="R32" sqref="R32"/>
      <selection pane="bottomLeft" activeCell="R32" sqref="R32"/>
      <selection pane="bottomRight"/>
    </sheetView>
  </sheetViews>
  <sheetFormatPr defaultColWidth="7" defaultRowHeight="21" customHeight="1"/>
  <cols>
    <col min="1" max="1" width="7" style="58"/>
    <col min="2" max="2" width="16.3984375" style="58" customWidth="1"/>
    <col min="3" max="6" width="16" style="58" customWidth="1"/>
    <col min="7" max="7" width="7" style="58"/>
    <col min="8" max="8" width="14" style="58" bestFit="1" customWidth="1"/>
    <col min="9" max="16384" width="7" style="58"/>
  </cols>
  <sheetData>
    <row r="1" spans="2:140" ht="21" customHeight="1">
      <c r="B1" s="537" t="s">
        <v>615</v>
      </c>
      <c r="C1" s="537"/>
      <c r="D1" s="537"/>
      <c r="E1" s="537"/>
      <c r="F1" s="537"/>
    </row>
    <row r="2" spans="2:140" ht="21" customHeight="1">
      <c r="B2" s="631"/>
      <c r="C2" s="631"/>
      <c r="D2" s="631"/>
      <c r="E2" s="52"/>
      <c r="H2" s="421" t="s">
        <v>573</v>
      </c>
    </row>
    <row r="3" spans="2:140" ht="13.5" customHeight="1">
      <c r="B3" s="59" t="s">
        <v>218</v>
      </c>
      <c r="C3" s="60"/>
      <c r="D3" s="60"/>
      <c r="E3" s="632" t="s">
        <v>236</v>
      </c>
      <c r="F3" s="632"/>
      <c r="G3" s="61"/>
      <c r="H3" s="421"/>
      <c r="J3" s="61"/>
      <c r="K3" s="62"/>
      <c r="M3" s="61"/>
      <c r="N3" s="62"/>
      <c r="P3" s="61"/>
      <c r="Q3" s="62"/>
      <c r="S3" s="61"/>
      <c r="T3" s="62"/>
      <c r="V3" s="61"/>
      <c r="W3" s="62"/>
      <c r="Y3" s="61"/>
      <c r="Z3" s="62"/>
      <c r="AB3" s="61"/>
      <c r="AC3" s="62"/>
      <c r="AE3" s="61"/>
      <c r="AF3" s="62"/>
      <c r="AH3" s="61"/>
      <c r="AI3" s="62"/>
      <c r="AK3" s="61"/>
      <c r="AL3" s="62"/>
      <c r="AN3" s="61"/>
      <c r="AO3" s="62"/>
      <c r="AQ3" s="61"/>
      <c r="AR3" s="62"/>
      <c r="AT3" s="61"/>
      <c r="AU3" s="62"/>
      <c r="AW3" s="61"/>
      <c r="AX3" s="62"/>
      <c r="AZ3" s="61"/>
      <c r="BA3" s="62"/>
      <c r="BC3" s="61"/>
      <c r="BD3" s="62"/>
      <c r="BF3" s="61"/>
      <c r="BG3" s="62"/>
      <c r="BI3" s="61"/>
      <c r="BJ3" s="62"/>
      <c r="BL3" s="61"/>
      <c r="BM3" s="62"/>
      <c r="BO3" s="61"/>
      <c r="BP3" s="62"/>
      <c r="BR3" s="61"/>
      <c r="BS3" s="62"/>
      <c r="BU3" s="61"/>
      <c r="BV3" s="62"/>
      <c r="BX3" s="61"/>
      <c r="BY3" s="62"/>
      <c r="CA3" s="61"/>
      <c r="CB3" s="62"/>
      <c r="CD3" s="61"/>
      <c r="CE3" s="62"/>
      <c r="CG3" s="61"/>
      <c r="CH3" s="62"/>
      <c r="CJ3" s="61"/>
      <c r="CK3" s="62"/>
      <c r="CM3" s="61"/>
      <c r="CN3" s="62"/>
      <c r="CP3" s="61"/>
      <c r="CQ3" s="62"/>
      <c r="CS3" s="61"/>
      <c r="CT3" s="62"/>
      <c r="CV3" s="61"/>
      <c r="CW3" s="62"/>
      <c r="CY3" s="61"/>
      <c r="CZ3" s="62"/>
      <c r="DB3" s="61"/>
      <c r="DC3" s="62"/>
      <c r="DE3" s="61"/>
      <c r="DF3" s="62"/>
      <c r="DH3" s="61"/>
      <c r="DI3" s="62"/>
      <c r="DK3" s="61"/>
      <c r="DL3" s="62"/>
      <c r="DN3" s="61"/>
      <c r="DO3" s="62"/>
      <c r="DQ3" s="61"/>
      <c r="DR3" s="62"/>
      <c r="DT3" s="61"/>
      <c r="DU3" s="62"/>
      <c r="DW3" s="61"/>
      <c r="DX3" s="62"/>
      <c r="DZ3" s="61"/>
      <c r="EA3" s="62"/>
      <c r="EC3" s="61"/>
      <c r="ED3" s="62"/>
    </row>
    <row r="4" spans="2:140" ht="21" customHeight="1">
      <c r="B4" s="633" t="s">
        <v>114</v>
      </c>
      <c r="C4" s="625" t="s">
        <v>252</v>
      </c>
      <c r="D4" s="625"/>
      <c r="E4" s="625"/>
      <c r="F4" s="625"/>
      <c r="G4" s="61"/>
      <c r="H4" s="62"/>
      <c r="J4" s="61"/>
      <c r="K4" s="62"/>
      <c r="M4" s="61"/>
      <c r="N4" s="62"/>
      <c r="P4" s="61"/>
      <c r="Q4" s="62"/>
      <c r="S4" s="61"/>
      <c r="T4" s="62"/>
      <c r="V4" s="61"/>
      <c r="W4" s="62"/>
      <c r="Y4" s="61"/>
      <c r="Z4" s="62"/>
      <c r="AB4" s="61"/>
      <c r="AC4" s="62"/>
      <c r="AE4" s="61"/>
      <c r="AF4" s="62"/>
      <c r="AH4" s="61"/>
      <c r="AI4" s="62"/>
      <c r="AK4" s="61"/>
      <c r="AL4" s="62"/>
      <c r="AN4" s="61"/>
      <c r="AO4" s="62"/>
      <c r="AQ4" s="61"/>
      <c r="AR4" s="62"/>
      <c r="AT4" s="61"/>
      <c r="AU4" s="62"/>
      <c r="AW4" s="61"/>
      <c r="AX4" s="62"/>
      <c r="AZ4" s="61"/>
      <c r="BA4" s="62"/>
      <c r="BC4" s="61"/>
      <c r="BD4" s="62"/>
      <c r="BF4" s="61"/>
      <c r="BG4" s="62"/>
      <c r="BI4" s="61"/>
      <c r="BJ4" s="62"/>
      <c r="BL4" s="61"/>
      <c r="BM4" s="62"/>
      <c r="BO4" s="61"/>
      <c r="BP4" s="62"/>
      <c r="BR4" s="61"/>
      <c r="BS4" s="62"/>
      <c r="BU4" s="61"/>
      <c r="BV4" s="62"/>
      <c r="BX4" s="61"/>
      <c r="BY4" s="62"/>
      <c r="CA4" s="61"/>
      <c r="CB4" s="62"/>
      <c r="CD4" s="61"/>
      <c r="CE4" s="62"/>
      <c r="CG4" s="61"/>
      <c r="CH4" s="62"/>
      <c r="CJ4" s="61"/>
      <c r="CK4" s="62"/>
      <c r="CM4" s="61"/>
      <c r="CN4" s="62"/>
      <c r="CP4" s="61"/>
      <c r="CQ4" s="62"/>
      <c r="CS4" s="61"/>
      <c r="CT4" s="62"/>
      <c r="CV4" s="61"/>
      <c r="CW4" s="62"/>
      <c r="CY4" s="61"/>
      <c r="CZ4" s="62"/>
      <c r="DB4" s="61"/>
      <c r="DC4" s="62"/>
      <c r="DE4" s="61"/>
      <c r="DF4" s="62"/>
      <c r="DH4" s="61"/>
      <c r="DI4" s="62"/>
      <c r="DK4" s="61"/>
      <c r="DL4" s="62"/>
      <c r="DN4" s="61"/>
      <c r="DO4" s="62"/>
      <c r="DQ4" s="61"/>
      <c r="DR4" s="62"/>
      <c r="DT4" s="61"/>
      <c r="DU4" s="62"/>
      <c r="DW4" s="61"/>
      <c r="DX4" s="62"/>
      <c r="DZ4" s="61"/>
      <c r="EA4" s="62"/>
      <c r="EC4" s="61"/>
      <c r="ED4" s="62"/>
      <c r="EF4" s="61"/>
      <c r="EG4" s="62"/>
      <c r="EI4" s="61"/>
      <c r="EJ4" s="62"/>
    </row>
    <row r="5" spans="2:140" s="50" customFormat="1" ht="23.25" customHeight="1">
      <c r="B5" s="633"/>
      <c r="C5" s="634" t="s">
        <v>14</v>
      </c>
      <c r="D5" s="635" t="s">
        <v>543</v>
      </c>
      <c r="E5" s="636"/>
      <c r="F5" s="637"/>
      <c r="G5" s="49"/>
      <c r="H5" s="49"/>
      <c r="I5" s="49"/>
    </row>
    <row r="6" spans="2:140" s="52" customFormat="1" ht="20.25">
      <c r="B6" s="633"/>
      <c r="C6" s="626"/>
      <c r="D6" s="382" t="s">
        <v>270</v>
      </c>
      <c r="E6" s="382" t="s">
        <v>271</v>
      </c>
      <c r="F6" s="382" t="s">
        <v>265</v>
      </c>
      <c r="G6" s="462"/>
      <c r="H6" s="462"/>
    </row>
    <row r="7" spans="2:140" s="463" customFormat="1" ht="10.15">
      <c r="B7" s="633"/>
      <c r="C7" s="390">
        <v>1</v>
      </c>
      <c r="D7" s="390">
        <v>2</v>
      </c>
      <c r="E7" s="390">
        <v>3</v>
      </c>
      <c r="F7" s="390">
        <v>4</v>
      </c>
      <c r="G7" s="464"/>
      <c r="H7" s="464"/>
      <c r="I7" s="464"/>
    </row>
    <row r="8" spans="2:140" s="52" customFormat="1" ht="9" customHeight="1">
      <c r="B8" s="377"/>
      <c r="C8" s="377"/>
      <c r="D8" s="377"/>
      <c r="E8" s="377"/>
      <c r="F8" s="377"/>
    </row>
    <row r="9" spans="2:140" s="52" customFormat="1" ht="15" customHeight="1">
      <c r="B9" s="51" t="s">
        <v>608</v>
      </c>
      <c r="C9" s="199">
        <v>83.82</v>
      </c>
      <c r="D9" s="69">
        <v>3.94</v>
      </c>
      <c r="E9" s="199">
        <v>19.05</v>
      </c>
      <c r="F9" s="69">
        <v>6.42</v>
      </c>
    </row>
    <row r="10" spans="2:140" s="52" customFormat="1" ht="15" customHeight="1">
      <c r="B10" s="51">
        <v>2022</v>
      </c>
      <c r="C10" s="199">
        <v>83.42</v>
      </c>
      <c r="D10" s="69">
        <v>3.36</v>
      </c>
      <c r="E10" s="199">
        <v>17.920000000000002</v>
      </c>
      <c r="F10" s="69">
        <v>6.7</v>
      </c>
    </row>
    <row r="11" spans="2:140" s="52" customFormat="1" ht="15" customHeight="1">
      <c r="B11" s="51">
        <v>2021</v>
      </c>
      <c r="C11" s="199">
        <v>64.05</v>
      </c>
      <c r="D11" s="69">
        <v>2.89</v>
      </c>
      <c r="E11" s="199">
        <v>15.72</v>
      </c>
      <c r="F11" s="69">
        <v>6.11</v>
      </c>
    </row>
    <row r="12" spans="2:140" s="52" customFormat="1" ht="15" customHeight="1">
      <c r="B12" s="51">
        <v>2020</v>
      </c>
      <c r="C12" s="199">
        <v>54.37</v>
      </c>
      <c r="D12" s="69">
        <v>2.31</v>
      </c>
      <c r="E12" s="199">
        <v>12.89</v>
      </c>
      <c r="F12" s="69">
        <v>5.36</v>
      </c>
    </row>
    <row r="13" spans="2:140" s="52" customFormat="1" ht="15" customHeight="1">
      <c r="B13" s="51">
        <v>2019</v>
      </c>
      <c r="C13" s="199">
        <v>62.41</v>
      </c>
      <c r="D13" s="69">
        <v>3</v>
      </c>
      <c r="E13" s="199">
        <v>13.57</v>
      </c>
      <c r="F13" s="69">
        <v>4.59</v>
      </c>
    </row>
    <row r="14" spans="2:140" s="52" customFormat="1" ht="15" customHeight="1">
      <c r="B14" s="51">
        <v>2018</v>
      </c>
      <c r="C14" s="199">
        <v>60.53</v>
      </c>
      <c r="D14" s="69">
        <v>2.58</v>
      </c>
      <c r="E14" s="199">
        <v>14.14</v>
      </c>
      <c r="F14" s="69">
        <v>4.49</v>
      </c>
    </row>
    <row r="15" spans="2:140" s="52" customFormat="1" ht="15" customHeight="1">
      <c r="B15" s="51">
        <v>2017</v>
      </c>
      <c r="C15" s="199">
        <v>63.2</v>
      </c>
      <c r="D15" s="199">
        <v>2.76</v>
      </c>
      <c r="E15" s="199">
        <v>13.21</v>
      </c>
      <c r="F15" s="199">
        <v>3.98</v>
      </c>
    </row>
    <row r="16" spans="2:140" s="52" customFormat="1" ht="15" customHeight="1">
      <c r="B16" s="51">
        <v>2016</v>
      </c>
      <c r="C16" s="199">
        <v>55.65</v>
      </c>
      <c r="D16" s="69">
        <v>3.92</v>
      </c>
      <c r="E16" s="199">
        <v>12.96</v>
      </c>
      <c r="F16" s="69">
        <v>3.77</v>
      </c>
    </row>
    <row r="17" spans="2:6" s="52" customFormat="1" ht="15" customHeight="1">
      <c r="B17" s="51">
        <v>2015</v>
      </c>
      <c r="C17" s="199">
        <v>61.71</v>
      </c>
      <c r="D17" s="69">
        <v>2.87</v>
      </c>
      <c r="E17" s="199">
        <v>13.05</v>
      </c>
      <c r="F17" s="69">
        <v>3.16</v>
      </c>
    </row>
    <row r="18" spans="2:6" s="52" customFormat="1" ht="15" customHeight="1">
      <c r="B18" s="51">
        <v>2014</v>
      </c>
      <c r="C18" s="199">
        <v>53.19</v>
      </c>
      <c r="D18" s="69">
        <v>2.39</v>
      </c>
      <c r="E18" s="199">
        <v>13.33</v>
      </c>
      <c r="F18" s="69">
        <v>2.82</v>
      </c>
    </row>
    <row r="19" spans="2:6" s="52" customFormat="1" ht="15" customHeight="1">
      <c r="B19" s="51">
        <v>2013</v>
      </c>
      <c r="C19" s="199">
        <v>54.68</v>
      </c>
      <c r="D19" s="69">
        <v>1.96</v>
      </c>
      <c r="E19" s="199">
        <v>13.68</v>
      </c>
      <c r="F19" s="69">
        <v>3.06</v>
      </c>
    </row>
    <row r="20" spans="2:6" s="52" customFormat="1" ht="15" customHeight="1">
      <c r="B20" s="51">
        <v>2012</v>
      </c>
      <c r="C20" s="199">
        <v>58.67</v>
      </c>
      <c r="D20" s="69">
        <v>1.96</v>
      </c>
      <c r="E20" s="199">
        <v>18.27</v>
      </c>
      <c r="F20" s="69">
        <v>3.62</v>
      </c>
    </row>
    <row r="21" spans="2:6" s="52" customFormat="1" ht="15" customHeight="1">
      <c r="B21" s="51">
        <v>2011</v>
      </c>
      <c r="C21" s="199">
        <v>62.43</v>
      </c>
      <c r="D21" s="69">
        <v>1.85</v>
      </c>
      <c r="E21" s="199">
        <v>18.850000000000001</v>
      </c>
      <c r="F21" s="69">
        <v>3.78</v>
      </c>
    </row>
    <row r="22" spans="2:6" s="52" customFormat="1" ht="15" customHeight="1">
      <c r="B22" s="51">
        <v>2010</v>
      </c>
      <c r="C22" s="199">
        <v>58.58</v>
      </c>
      <c r="D22" s="69">
        <v>1.8</v>
      </c>
      <c r="E22" s="199">
        <v>17.46</v>
      </c>
      <c r="F22" s="69">
        <v>4.28</v>
      </c>
    </row>
    <row r="23" spans="2:6" s="52" customFormat="1" ht="15" customHeight="1">
      <c r="B23" s="51">
        <v>2009</v>
      </c>
      <c r="C23" s="199">
        <v>54.65</v>
      </c>
      <c r="D23" s="69">
        <v>1.47</v>
      </c>
      <c r="E23" s="199">
        <v>15.77</v>
      </c>
      <c r="F23" s="69">
        <v>3.83</v>
      </c>
    </row>
    <row r="24" spans="2:6" s="52" customFormat="1" ht="15" customHeight="1">
      <c r="B24" s="51">
        <v>2008</v>
      </c>
      <c r="C24" s="199">
        <v>58.82</v>
      </c>
      <c r="D24" s="69">
        <v>1.75</v>
      </c>
      <c r="E24" s="199">
        <v>20.2</v>
      </c>
      <c r="F24" s="69">
        <v>4.08</v>
      </c>
    </row>
    <row r="25" spans="2:6" s="52" customFormat="1" ht="15" customHeight="1">
      <c r="B25" s="51">
        <v>2007</v>
      </c>
      <c r="C25" s="199">
        <v>51.78</v>
      </c>
      <c r="D25" s="69">
        <v>1.41</v>
      </c>
      <c r="E25" s="199">
        <v>20.100000000000001</v>
      </c>
      <c r="F25" s="69">
        <v>3.1</v>
      </c>
    </row>
    <row r="26" spans="2:6" s="52" customFormat="1" ht="15" customHeight="1">
      <c r="B26" s="51">
        <v>2006</v>
      </c>
      <c r="C26" s="199">
        <v>48.06</v>
      </c>
      <c r="D26" s="69">
        <v>1.43</v>
      </c>
      <c r="E26" s="199">
        <v>14.62</v>
      </c>
      <c r="F26" s="69">
        <v>2.74</v>
      </c>
    </row>
    <row r="27" spans="2:6" s="52" customFormat="1" ht="15" customHeight="1">
      <c r="B27" s="51">
        <v>2005</v>
      </c>
      <c r="C27" s="199">
        <v>45.16</v>
      </c>
      <c r="D27" s="69">
        <v>0.65</v>
      </c>
      <c r="E27" s="199">
        <v>12.5</v>
      </c>
      <c r="F27" s="69">
        <v>2.59</v>
      </c>
    </row>
    <row r="28" spans="2:6" s="52" customFormat="1" ht="15" customHeight="1">
      <c r="B28" s="51">
        <v>2004</v>
      </c>
      <c r="C28" s="199">
        <v>37.770000000000003</v>
      </c>
      <c r="D28" s="69">
        <v>0.65</v>
      </c>
      <c r="E28" s="199">
        <v>16.32</v>
      </c>
      <c r="F28" s="69">
        <v>1.95</v>
      </c>
    </row>
    <row r="29" spans="2:6" s="52" customFormat="1" ht="15" customHeight="1">
      <c r="B29" s="63">
        <v>2003</v>
      </c>
      <c r="C29" s="430">
        <v>37.14</v>
      </c>
      <c r="D29" s="429">
        <v>0.83</v>
      </c>
      <c r="E29" s="199">
        <v>14.57</v>
      </c>
      <c r="F29" s="69">
        <v>1.81</v>
      </c>
    </row>
    <row r="30" spans="2:6" s="52" customFormat="1" ht="15" customHeight="1">
      <c r="B30" s="63">
        <v>2002</v>
      </c>
      <c r="C30" s="430">
        <v>38.65</v>
      </c>
      <c r="D30" s="429">
        <v>0.63</v>
      </c>
      <c r="E30" s="199">
        <v>16.05</v>
      </c>
      <c r="F30" s="69">
        <v>1.77</v>
      </c>
    </row>
    <row r="31" spans="2:6" s="52" customFormat="1" ht="15" customHeight="1">
      <c r="B31" s="63">
        <v>2001</v>
      </c>
      <c r="C31" s="430">
        <v>38.54</v>
      </c>
      <c r="D31" s="69">
        <v>0.56000000000000005</v>
      </c>
      <c r="E31" s="199">
        <v>15.63</v>
      </c>
      <c r="F31" s="69">
        <v>1.51</v>
      </c>
    </row>
    <row r="32" spans="2:6" s="52" customFormat="1" ht="15" customHeight="1">
      <c r="B32" s="63">
        <v>2000</v>
      </c>
      <c r="C32" s="430">
        <v>38.06</v>
      </c>
      <c r="D32" s="69">
        <v>0.68</v>
      </c>
      <c r="E32" s="199">
        <v>13.39</v>
      </c>
      <c r="F32" s="69">
        <v>1.56</v>
      </c>
    </row>
    <row r="33" spans="2:6" s="52" customFormat="1" ht="15" customHeight="1">
      <c r="B33" s="63">
        <v>1999</v>
      </c>
      <c r="C33" s="430">
        <v>38.04</v>
      </c>
      <c r="D33" s="69">
        <v>0.89</v>
      </c>
      <c r="E33" s="199">
        <v>12.14</v>
      </c>
      <c r="F33" s="69">
        <v>1.23</v>
      </c>
    </row>
    <row r="34" spans="2:6" s="52" customFormat="1" ht="15" customHeight="1">
      <c r="B34" s="63">
        <v>1998</v>
      </c>
      <c r="C34" s="430">
        <v>34.619999999999997</v>
      </c>
      <c r="D34" s="69">
        <v>0.99</v>
      </c>
      <c r="E34" s="199">
        <v>15.89</v>
      </c>
      <c r="F34" s="69">
        <v>1.08</v>
      </c>
    </row>
    <row r="35" spans="2:6" s="52" customFormat="1" ht="15" customHeight="1">
      <c r="B35" s="63">
        <v>1997</v>
      </c>
      <c r="C35" s="199">
        <v>39.68</v>
      </c>
      <c r="D35" s="69">
        <v>1.04</v>
      </c>
      <c r="E35" s="199">
        <v>18.670000000000002</v>
      </c>
      <c r="F35" s="69">
        <v>1.41</v>
      </c>
    </row>
    <row r="36" spans="2:6" s="52" customFormat="1" ht="15" customHeight="1">
      <c r="B36" s="63">
        <v>1996</v>
      </c>
      <c r="C36" s="199">
        <v>37.270000000000003</v>
      </c>
      <c r="D36" s="69">
        <v>0.76</v>
      </c>
      <c r="E36" s="199">
        <v>18.05</v>
      </c>
      <c r="F36" s="69">
        <v>1.41</v>
      </c>
    </row>
    <row r="37" spans="2:6" s="52" customFormat="1" ht="15" customHeight="1">
      <c r="B37" s="63">
        <v>1995</v>
      </c>
      <c r="C37" s="199">
        <v>34.380000000000003</v>
      </c>
      <c r="D37" s="69">
        <v>0.76</v>
      </c>
      <c r="E37" s="199">
        <v>16.829999999999998</v>
      </c>
      <c r="F37" s="69">
        <v>1.47</v>
      </c>
    </row>
    <row r="38" spans="2:6" s="52" customFormat="1" ht="9" customHeight="1">
      <c r="B38" s="63"/>
      <c r="C38" s="271"/>
      <c r="D38" s="271"/>
      <c r="E38" s="69"/>
      <c r="F38" s="69"/>
    </row>
    <row r="39" spans="2:6" s="52" customFormat="1" ht="3" customHeight="1">
      <c r="B39" s="391"/>
      <c r="C39" s="392"/>
      <c r="D39" s="392"/>
      <c r="E39" s="393"/>
      <c r="F39" s="393"/>
    </row>
    <row r="40" spans="2:6" s="52" customFormat="1" ht="5.25" customHeight="1"/>
    <row r="41" spans="2:6" s="64" customFormat="1" ht="13.5" customHeight="1">
      <c r="B41" s="525" t="s">
        <v>609</v>
      </c>
      <c r="C41" s="525"/>
      <c r="D41" s="525"/>
      <c r="E41" s="525"/>
      <c r="F41" s="525"/>
    </row>
    <row r="42" spans="2:6" ht="13.5" customHeight="1">
      <c r="C42" s="66"/>
    </row>
    <row r="43" spans="2:6" ht="21" customHeight="1">
      <c r="C43" s="66"/>
    </row>
    <row r="44" spans="2:6" ht="21" customHeight="1">
      <c r="C44" s="66"/>
    </row>
    <row r="45" spans="2:6" ht="21" customHeight="1">
      <c r="C45" s="66"/>
    </row>
    <row r="46" spans="2:6" ht="21" customHeight="1">
      <c r="C46" s="66"/>
    </row>
    <row r="47" spans="2:6" ht="21" customHeight="1">
      <c r="C47" s="66"/>
    </row>
    <row r="48" spans="2:6" ht="21" customHeight="1">
      <c r="C48" s="66"/>
    </row>
  </sheetData>
  <mergeCells count="8">
    <mergeCell ref="B41:F41"/>
    <mergeCell ref="B1:F1"/>
    <mergeCell ref="B2:D2"/>
    <mergeCell ref="E3:F3"/>
    <mergeCell ref="B4:B7"/>
    <mergeCell ref="C4:F4"/>
    <mergeCell ref="C5:C6"/>
    <mergeCell ref="D5:F5"/>
  </mergeCells>
  <phoneticPr fontId="7" type="noConversion"/>
  <hyperlinks>
    <hyperlink ref="H2" location="Indice!A1" tooltip="(voltar ao índice)" display="Indice!A1" xr:uid="{CAD29409-102A-42C6-A505-C180CF87146D}"/>
  </hyperlinks>
  <printOptions horizontalCentered="1"/>
  <pageMargins left="0.47244094488188981" right="0.47244094488188981" top="0.6692913385826772" bottom="0.6692913385826772" header="0" footer="0"/>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olha28">
    <pageSetUpPr fitToPage="1"/>
  </sheetPr>
  <dimension ref="B1:DD89"/>
  <sheetViews>
    <sheetView showGridLines="0" zoomScaleNormal="100" zoomScaleSheetLayoutView="100" workbookViewId="0">
      <pane xSplit="2" ySplit="8" topLeftCell="C9" activePane="bottomRight" state="frozen"/>
      <selection activeCell="R32" sqref="R32"/>
      <selection pane="topRight" activeCell="R32" sqref="R32"/>
      <selection pane="bottomLeft" activeCell="R32" sqref="R32"/>
      <selection pane="bottomRight" activeCell="J51" sqref="J51"/>
    </sheetView>
  </sheetViews>
  <sheetFormatPr defaultColWidth="7" defaultRowHeight="21" customHeight="1"/>
  <cols>
    <col min="1" max="1" width="7" style="34"/>
    <col min="2" max="2" width="14" style="34" customWidth="1"/>
    <col min="3" max="10" width="12.73046875" style="34" customWidth="1"/>
    <col min="11" max="11" width="7" style="34" customWidth="1"/>
    <col min="12" max="12" width="14.59765625" style="34" bestFit="1" customWidth="1"/>
    <col min="13" max="16384" width="7" style="34"/>
  </cols>
  <sheetData>
    <row r="1" spans="2:108" ht="21" customHeight="1">
      <c r="B1" s="530" t="s">
        <v>614</v>
      </c>
      <c r="C1" s="530"/>
      <c r="D1" s="530"/>
      <c r="E1" s="530"/>
      <c r="F1" s="530"/>
      <c r="G1" s="530"/>
      <c r="H1" s="530"/>
      <c r="I1" s="530"/>
      <c r="J1" s="530"/>
    </row>
    <row r="2" spans="2:108" ht="21" customHeight="1">
      <c r="B2" s="108"/>
      <c r="C2" s="108"/>
      <c r="D2" s="108"/>
      <c r="E2" s="108"/>
      <c r="F2" s="108"/>
      <c r="G2" s="108"/>
      <c r="H2" s="108"/>
      <c r="I2" s="108"/>
      <c r="J2" s="108"/>
      <c r="L2" s="421" t="s">
        <v>573</v>
      </c>
    </row>
    <row r="3" spans="2:108" ht="13.5" customHeight="1">
      <c r="B3" s="32" t="s">
        <v>218</v>
      </c>
      <c r="E3" s="47"/>
      <c r="F3" s="47"/>
      <c r="G3" s="47"/>
      <c r="H3" s="47"/>
      <c r="I3" s="616" t="s">
        <v>236</v>
      </c>
      <c r="J3" s="616"/>
      <c r="K3" s="47"/>
      <c r="L3" s="48"/>
      <c r="N3" s="47"/>
      <c r="O3" s="48"/>
      <c r="Q3" s="47"/>
      <c r="R3" s="48"/>
      <c r="T3" s="47"/>
      <c r="U3" s="48"/>
      <c r="W3" s="47"/>
      <c r="X3" s="48"/>
      <c r="Z3" s="47"/>
      <c r="AA3" s="48"/>
      <c r="AC3" s="47"/>
      <c r="AD3" s="48"/>
      <c r="AF3" s="47"/>
      <c r="AG3" s="48"/>
      <c r="AI3" s="47"/>
      <c r="AJ3" s="48"/>
      <c r="AL3" s="47"/>
      <c r="AM3" s="48"/>
      <c r="AO3" s="47"/>
      <c r="AP3" s="48"/>
      <c r="AR3" s="47"/>
      <c r="AS3" s="48"/>
      <c r="AU3" s="47"/>
      <c r="AV3" s="48"/>
      <c r="AX3" s="47"/>
      <c r="AY3" s="48"/>
      <c r="BA3" s="47"/>
      <c r="BB3" s="48"/>
      <c r="BD3" s="47"/>
      <c r="BE3" s="48"/>
      <c r="BG3" s="47"/>
      <c r="BH3" s="48"/>
      <c r="BJ3" s="47"/>
      <c r="BK3" s="48"/>
      <c r="BM3" s="47"/>
      <c r="BN3" s="48"/>
      <c r="BP3" s="47"/>
      <c r="BQ3" s="48"/>
      <c r="BS3" s="47"/>
      <c r="BT3" s="48"/>
      <c r="BV3" s="47"/>
      <c r="BW3" s="48"/>
      <c r="BY3" s="47"/>
      <c r="BZ3" s="48"/>
      <c r="CB3" s="47"/>
      <c r="CC3" s="48"/>
      <c r="CE3" s="47"/>
      <c r="CF3" s="48"/>
      <c r="CH3" s="47"/>
      <c r="CI3" s="48"/>
      <c r="CK3" s="47"/>
      <c r="CL3" s="48"/>
      <c r="CN3" s="47"/>
      <c r="CO3" s="48"/>
      <c r="CQ3" s="47"/>
      <c r="CR3" s="48"/>
      <c r="CT3" s="47"/>
      <c r="CU3" s="48"/>
      <c r="CW3" s="47"/>
      <c r="CX3" s="48"/>
      <c r="CZ3" s="47"/>
      <c r="DA3" s="48"/>
      <c r="DC3" s="47"/>
      <c r="DD3" s="48"/>
    </row>
    <row r="4" spans="2:108" s="50" customFormat="1" ht="18" customHeight="1">
      <c r="B4" s="543" t="s">
        <v>114</v>
      </c>
      <c r="C4" s="625" t="s">
        <v>272</v>
      </c>
      <c r="D4" s="563"/>
      <c r="E4" s="563"/>
      <c r="F4" s="563"/>
      <c r="G4" s="563"/>
      <c r="H4" s="563"/>
      <c r="I4" s="563"/>
      <c r="J4" s="569"/>
      <c r="K4" s="49"/>
    </row>
    <row r="5" spans="2:108" s="50" customFormat="1" ht="9" customHeight="1">
      <c r="B5" s="540"/>
      <c r="C5" s="618" t="s">
        <v>14</v>
      </c>
      <c r="D5" s="629" t="s">
        <v>273</v>
      </c>
      <c r="E5" s="629"/>
      <c r="F5" s="629"/>
      <c r="G5" s="629" t="s">
        <v>274</v>
      </c>
      <c r="H5" s="629"/>
      <c r="I5" s="629"/>
      <c r="J5" s="638"/>
      <c r="K5" s="49"/>
    </row>
    <row r="6" spans="2:108" s="50" customFormat="1" ht="9" customHeight="1">
      <c r="B6" s="540"/>
      <c r="C6" s="564"/>
      <c r="D6" s="629"/>
      <c r="E6" s="629"/>
      <c r="F6" s="629"/>
      <c r="G6" s="629"/>
      <c r="H6" s="629"/>
      <c r="I6" s="629"/>
      <c r="J6" s="638"/>
      <c r="K6" s="49"/>
    </row>
    <row r="7" spans="2:108" s="50" customFormat="1" ht="20.25">
      <c r="B7" s="540"/>
      <c r="C7" s="564"/>
      <c r="D7" s="382" t="s">
        <v>14</v>
      </c>
      <c r="E7" s="382" t="s">
        <v>131</v>
      </c>
      <c r="F7" s="382" t="s">
        <v>121</v>
      </c>
      <c r="G7" s="382" t="s">
        <v>14</v>
      </c>
      <c r="H7" s="382" t="s">
        <v>275</v>
      </c>
      <c r="I7" s="382" t="s">
        <v>133</v>
      </c>
      <c r="J7" s="389" t="s">
        <v>134</v>
      </c>
      <c r="K7" s="49"/>
    </row>
    <row r="8" spans="2:108" s="52" customFormat="1" ht="10.15">
      <c r="B8" s="544"/>
      <c r="C8" s="390" t="s">
        <v>135</v>
      </c>
      <c r="D8" s="390" t="s">
        <v>136</v>
      </c>
      <c r="E8" s="390">
        <v>3</v>
      </c>
      <c r="F8" s="390">
        <v>4</v>
      </c>
      <c r="G8" s="390" t="s">
        <v>137</v>
      </c>
      <c r="H8" s="390">
        <v>6</v>
      </c>
      <c r="I8" s="390">
        <v>7</v>
      </c>
      <c r="J8" s="372">
        <v>8</v>
      </c>
      <c r="K8" s="51"/>
    </row>
    <row r="9" spans="2:108" s="52" customFormat="1" ht="9" customHeight="1">
      <c r="B9" s="308"/>
      <c r="C9" s="377"/>
      <c r="D9" s="377"/>
      <c r="E9" s="377"/>
      <c r="F9" s="377"/>
      <c r="G9" s="377"/>
      <c r="H9" s="377"/>
      <c r="I9" s="377"/>
      <c r="J9" s="377"/>
      <c r="K9" s="51"/>
    </row>
    <row r="10" spans="2:108" s="54" customFormat="1" ht="15" customHeight="1">
      <c r="B10" s="43" t="s">
        <v>608</v>
      </c>
      <c r="C10" s="67">
        <v>9.84</v>
      </c>
      <c r="D10" s="67">
        <v>0.21</v>
      </c>
      <c r="E10" s="67">
        <v>0.12</v>
      </c>
      <c r="F10" s="67">
        <v>0.09</v>
      </c>
      <c r="G10" s="67">
        <v>9.6300000000000008</v>
      </c>
      <c r="H10" s="67">
        <v>5.01</v>
      </c>
      <c r="I10" s="67">
        <v>4.5199999999999996</v>
      </c>
      <c r="J10" s="67">
        <v>0.1</v>
      </c>
      <c r="K10" s="53"/>
    </row>
    <row r="11" spans="2:108" s="54" customFormat="1" ht="15" customHeight="1">
      <c r="B11" s="43">
        <v>2022</v>
      </c>
      <c r="C11" s="67">
        <v>8.8800000000000008</v>
      </c>
      <c r="D11" s="67">
        <v>0.35</v>
      </c>
      <c r="E11" s="67">
        <v>0.13</v>
      </c>
      <c r="F11" s="67">
        <v>0.21</v>
      </c>
      <c r="G11" s="67">
        <v>8.5299999999999994</v>
      </c>
      <c r="H11" s="67">
        <v>4.28</v>
      </c>
      <c r="I11" s="67">
        <v>4.17</v>
      </c>
      <c r="J11" s="67">
        <v>0.09</v>
      </c>
      <c r="K11" s="53"/>
    </row>
    <row r="12" spans="2:108" s="54" customFormat="1" ht="15" customHeight="1">
      <c r="B12" s="43">
        <v>2021</v>
      </c>
      <c r="C12" s="67">
        <v>4.9400000000000004</v>
      </c>
      <c r="D12" s="67">
        <v>0.27</v>
      </c>
      <c r="E12" s="67">
        <v>0.13</v>
      </c>
      <c r="F12" s="67">
        <v>0.14000000000000001</v>
      </c>
      <c r="G12" s="67">
        <v>4.68</v>
      </c>
      <c r="H12" s="67">
        <v>3.73</v>
      </c>
      <c r="I12" s="67">
        <v>0.82</v>
      </c>
      <c r="J12" s="67">
        <v>0.13</v>
      </c>
      <c r="K12" s="53"/>
    </row>
    <row r="13" spans="2:108" s="54" customFormat="1" ht="15" customHeight="1">
      <c r="B13" s="43">
        <v>2020</v>
      </c>
      <c r="C13" s="67">
        <v>6.93</v>
      </c>
      <c r="D13" s="67">
        <v>0.24</v>
      </c>
      <c r="E13" s="67">
        <v>0.11</v>
      </c>
      <c r="F13" s="67">
        <v>0.13</v>
      </c>
      <c r="G13" s="67">
        <v>6.69</v>
      </c>
      <c r="H13" s="67">
        <v>5.39</v>
      </c>
      <c r="I13" s="67">
        <v>1.3</v>
      </c>
      <c r="J13" s="67">
        <v>0.01</v>
      </c>
      <c r="K13" s="53"/>
    </row>
    <row r="14" spans="2:108" s="54" customFormat="1" ht="15" customHeight="1">
      <c r="B14" s="43">
        <v>2019</v>
      </c>
      <c r="C14" s="67">
        <v>6.77</v>
      </c>
      <c r="D14" s="67">
        <v>0.22</v>
      </c>
      <c r="E14" s="67">
        <v>0.11</v>
      </c>
      <c r="F14" s="67">
        <v>0.11</v>
      </c>
      <c r="G14" s="67">
        <v>6.55</v>
      </c>
      <c r="H14" s="67">
        <v>5.77</v>
      </c>
      <c r="I14" s="67">
        <v>0.76</v>
      </c>
      <c r="J14" s="67">
        <v>0.01</v>
      </c>
      <c r="K14" s="53"/>
    </row>
    <row r="15" spans="2:108" s="54" customFormat="1" ht="15" customHeight="1">
      <c r="B15" s="43">
        <v>2018</v>
      </c>
      <c r="C15" s="67">
        <v>4.87</v>
      </c>
      <c r="D15" s="67">
        <v>0.23</v>
      </c>
      <c r="E15" s="67">
        <v>0.12</v>
      </c>
      <c r="F15" s="67">
        <v>0.11</v>
      </c>
      <c r="G15" s="67">
        <v>4.6500000000000004</v>
      </c>
      <c r="H15" s="67">
        <v>3.58</v>
      </c>
      <c r="I15" s="67">
        <v>1.04</v>
      </c>
      <c r="J15" s="67">
        <v>0.03</v>
      </c>
      <c r="K15" s="53"/>
    </row>
    <row r="16" spans="2:108" s="54" customFormat="1" ht="15" customHeight="1">
      <c r="B16" s="43">
        <v>2017</v>
      </c>
      <c r="C16" s="67">
        <v>4.79</v>
      </c>
      <c r="D16" s="67">
        <v>0.23</v>
      </c>
      <c r="E16" s="67">
        <v>0.12</v>
      </c>
      <c r="F16" s="67">
        <v>0.12</v>
      </c>
      <c r="G16" s="67">
        <v>4.55</v>
      </c>
      <c r="H16" s="67">
        <v>3.1</v>
      </c>
      <c r="I16" s="67">
        <v>1.45</v>
      </c>
      <c r="J16" s="67">
        <v>0</v>
      </c>
      <c r="K16" s="53"/>
    </row>
    <row r="17" spans="2:11" s="54" customFormat="1" ht="15" customHeight="1">
      <c r="B17" s="43">
        <v>2016</v>
      </c>
      <c r="C17" s="67">
        <v>1.59</v>
      </c>
      <c r="D17" s="67">
        <v>0.27</v>
      </c>
      <c r="E17" s="67">
        <v>0.14000000000000001</v>
      </c>
      <c r="F17" s="67">
        <v>0.13</v>
      </c>
      <c r="G17" s="67">
        <v>1.32</v>
      </c>
      <c r="H17" s="67">
        <v>1.01</v>
      </c>
      <c r="I17" s="67">
        <v>0.31</v>
      </c>
      <c r="J17" s="67">
        <v>0</v>
      </c>
      <c r="K17" s="53"/>
    </row>
    <row r="18" spans="2:11" s="54" customFormat="1" ht="15" customHeight="1">
      <c r="B18" s="43">
        <v>2015</v>
      </c>
      <c r="C18" s="67">
        <v>3.97</v>
      </c>
      <c r="D18" s="67">
        <v>0.33</v>
      </c>
      <c r="E18" s="67">
        <v>0.14000000000000001</v>
      </c>
      <c r="F18" s="67">
        <v>0.19</v>
      </c>
      <c r="G18" s="67">
        <v>3.65</v>
      </c>
      <c r="H18" s="67">
        <v>1.83</v>
      </c>
      <c r="I18" s="67">
        <v>1.81</v>
      </c>
      <c r="J18" s="67">
        <v>0.01</v>
      </c>
      <c r="K18" s="53"/>
    </row>
    <row r="19" spans="2:11" s="54" customFormat="1" ht="15" customHeight="1">
      <c r="B19" s="43">
        <v>2014</v>
      </c>
      <c r="C19" s="67">
        <v>4.7</v>
      </c>
      <c r="D19" s="67">
        <v>0.44</v>
      </c>
      <c r="E19" s="67">
        <v>0.34</v>
      </c>
      <c r="F19" s="67">
        <v>0.1</v>
      </c>
      <c r="G19" s="67">
        <v>4.26</v>
      </c>
      <c r="H19" s="67">
        <v>2.75</v>
      </c>
      <c r="I19" s="67">
        <v>1.5</v>
      </c>
      <c r="J19" s="67">
        <v>0.01</v>
      </c>
      <c r="K19" s="53"/>
    </row>
    <row r="20" spans="2:11" s="54" customFormat="1" ht="15" customHeight="1">
      <c r="B20" s="43">
        <v>2013</v>
      </c>
      <c r="C20" s="67">
        <v>2.97</v>
      </c>
      <c r="D20" s="67">
        <v>1.63</v>
      </c>
      <c r="E20" s="67">
        <v>1.54</v>
      </c>
      <c r="F20" s="67">
        <v>0.09</v>
      </c>
      <c r="G20" s="67">
        <v>1.34</v>
      </c>
      <c r="H20" s="67">
        <v>1.08</v>
      </c>
      <c r="I20" s="67">
        <v>0.26</v>
      </c>
      <c r="J20" s="67">
        <v>0</v>
      </c>
      <c r="K20" s="53"/>
    </row>
    <row r="21" spans="2:11" s="54" customFormat="1" ht="15" customHeight="1">
      <c r="B21" s="43">
        <v>2012</v>
      </c>
      <c r="C21" s="67">
        <v>3.63</v>
      </c>
      <c r="D21" s="67">
        <v>2.37</v>
      </c>
      <c r="E21" s="67">
        <v>2.29</v>
      </c>
      <c r="F21" s="67">
        <v>0.08</v>
      </c>
      <c r="G21" s="67">
        <v>1.25</v>
      </c>
      <c r="H21" s="67">
        <v>0.8</v>
      </c>
      <c r="I21" s="67">
        <v>0.32</v>
      </c>
      <c r="J21" s="67">
        <v>0.14000000000000001</v>
      </c>
      <c r="K21" s="53"/>
    </row>
    <row r="22" spans="2:11" s="54" customFormat="1" ht="15" customHeight="1">
      <c r="B22" s="43">
        <v>2011</v>
      </c>
      <c r="C22" s="67">
        <v>7.99</v>
      </c>
      <c r="D22" s="67">
        <v>2.95</v>
      </c>
      <c r="E22" s="67">
        <v>2.94</v>
      </c>
      <c r="F22" s="67">
        <v>0.02</v>
      </c>
      <c r="G22" s="67">
        <v>5.04</v>
      </c>
      <c r="H22" s="67">
        <v>5.03</v>
      </c>
      <c r="I22" s="67">
        <v>0.01</v>
      </c>
      <c r="J22" s="67">
        <v>0</v>
      </c>
      <c r="K22" s="53"/>
    </row>
    <row r="23" spans="2:11" s="54" customFormat="1" ht="15" customHeight="1">
      <c r="B23" s="43">
        <v>2010</v>
      </c>
      <c r="C23" s="67">
        <v>11.83</v>
      </c>
      <c r="D23" s="67">
        <v>4.95</v>
      </c>
      <c r="E23" s="67">
        <v>4.84</v>
      </c>
      <c r="F23" s="67">
        <v>0.11</v>
      </c>
      <c r="G23" s="67">
        <v>6.88</v>
      </c>
      <c r="H23" s="67">
        <v>2.35</v>
      </c>
      <c r="I23" s="67">
        <v>4.41</v>
      </c>
      <c r="J23" s="67">
        <v>0.12</v>
      </c>
      <c r="K23" s="53"/>
    </row>
    <row r="24" spans="2:11" s="54" customFormat="1" ht="15" customHeight="1">
      <c r="B24" s="43">
        <v>2009</v>
      </c>
      <c r="C24" s="67">
        <v>12.36</v>
      </c>
      <c r="D24" s="67">
        <v>3.64</v>
      </c>
      <c r="E24" s="67">
        <v>3.51</v>
      </c>
      <c r="F24" s="67">
        <v>0.13</v>
      </c>
      <c r="G24" s="67">
        <v>8.7200000000000006</v>
      </c>
      <c r="H24" s="67">
        <v>6.5</v>
      </c>
      <c r="I24" s="67">
        <v>2.1</v>
      </c>
      <c r="J24" s="67">
        <v>0.12</v>
      </c>
      <c r="K24" s="53"/>
    </row>
    <row r="25" spans="2:11" s="54" customFormat="1" ht="15" customHeight="1">
      <c r="B25" s="43">
        <v>2008</v>
      </c>
      <c r="C25" s="67">
        <v>7.31</v>
      </c>
      <c r="D25" s="67">
        <v>4.26</v>
      </c>
      <c r="E25" s="67">
        <v>3.25</v>
      </c>
      <c r="F25" s="67">
        <v>1.01</v>
      </c>
      <c r="G25" s="67">
        <v>3.04</v>
      </c>
      <c r="H25" s="67">
        <v>2.58</v>
      </c>
      <c r="I25" s="67">
        <v>0.43</v>
      </c>
      <c r="J25" s="67">
        <v>0.03</v>
      </c>
      <c r="K25" s="53"/>
    </row>
    <row r="26" spans="2:11" s="54" customFormat="1" ht="15" customHeight="1">
      <c r="B26" s="43">
        <v>2007</v>
      </c>
      <c r="C26" s="67">
        <v>3.73</v>
      </c>
      <c r="D26" s="67">
        <v>0.22</v>
      </c>
      <c r="E26" s="67">
        <v>0.13</v>
      </c>
      <c r="F26" s="67">
        <v>0.09</v>
      </c>
      <c r="G26" s="67">
        <v>3.51</v>
      </c>
      <c r="H26" s="67">
        <v>1.73</v>
      </c>
      <c r="I26" s="67">
        <v>1.76</v>
      </c>
      <c r="J26" s="67">
        <v>0.02</v>
      </c>
      <c r="K26" s="53"/>
    </row>
    <row r="27" spans="2:11" s="54" customFormat="1" ht="15" customHeight="1">
      <c r="B27" s="43">
        <v>2006</v>
      </c>
      <c r="C27" s="67">
        <v>5.01</v>
      </c>
      <c r="D27" s="67">
        <v>1.08</v>
      </c>
      <c r="E27" s="67">
        <v>0.97</v>
      </c>
      <c r="F27" s="67">
        <v>0.1</v>
      </c>
      <c r="G27" s="67">
        <v>3.94</v>
      </c>
      <c r="H27" s="67">
        <v>2.58</v>
      </c>
      <c r="I27" s="67">
        <v>1.32</v>
      </c>
      <c r="J27" s="67">
        <v>0.04</v>
      </c>
      <c r="K27" s="53"/>
    </row>
    <row r="28" spans="2:11" s="54" customFormat="1" ht="15" customHeight="1">
      <c r="B28" s="43">
        <v>2005</v>
      </c>
      <c r="C28" s="67">
        <v>2.48</v>
      </c>
      <c r="D28" s="67">
        <v>1</v>
      </c>
      <c r="E28" s="67">
        <v>0.8</v>
      </c>
      <c r="F28" s="67">
        <v>0.2</v>
      </c>
      <c r="G28" s="67">
        <v>1.48</v>
      </c>
      <c r="H28" s="67">
        <v>0.83</v>
      </c>
      <c r="I28" s="67">
        <v>0.63</v>
      </c>
      <c r="J28" s="67">
        <v>0.02</v>
      </c>
      <c r="K28" s="53"/>
    </row>
    <row r="29" spans="2:11" s="54" customFormat="1" ht="15" customHeight="1">
      <c r="B29" s="43">
        <v>2004</v>
      </c>
      <c r="C29" s="67">
        <v>6.73</v>
      </c>
      <c r="D29" s="67">
        <v>1.3</v>
      </c>
      <c r="E29" s="67">
        <v>0.94</v>
      </c>
      <c r="F29" s="67">
        <v>0.36</v>
      </c>
      <c r="G29" s="67">
        <v>5.42</v>
      </c>
      <c r="H29" s="67">
        <v>3.17</v>
      </c>
      <c r="I29" s="67">
        <v>2.19</v>
      </c>
      <c r="J29" s="67">
        <v>0.06</v>
      </c>
      <c r="K29" s="53"/>
    </row>
    <row r="30" spans="2:11" s="54" customFormat="1" ht="15" customHeight="1">
      <c r="B30" s="45">
        <v>2003</v>
      </c>
      <c r="C30" s="68">
        <v>11.56</v>
      </c>
      <c r="D30" s="68">
        <v>1.31</v>
      </c>
      <c r="E30" s="68">
        <v>1.1299999999999999</v>
      </c>
      <c r="F30" s="68">
        <v>0.18</v>
      </c>
      <c r="G30" s="68">
        <v>10.25</v>
      </c>
      <c r="H30" s="68">
        <v>4.97</v>
      </c>
      <c r="I30" s="68">
        <v>5.05</v>
      </c>
      <c r="J30" s="68">
        <v>0.23</v>
      </c>
      <c r="K30" s="53"/>
    </row>
    <row r="31" spans="2:11" s="54" customFormat="1" ht="15" customHeight="1">
      <c r="B31" s="45">
        <v>2002</v>
      </c>
      <c r="C31" s="68">
        <v>12.14</v>
      </c>
      <c r="D31" s="68">
        <v>1.47</v>
      </c>
      <c r="E31" s="68">
        <v>1.39</v>
      </c>
      <c r="F31" s="68">
        <v>0.08</v>
      </c>
      <c r="G31" s="68">
        <v>10.68</v>
      </c>
      <c r="H31" s="68">
        <v>5.58</v>
      </c>
      <c r="I31" s="68">
        <v>4.97</v>
      </c>
      <c r="J31" s="68">
        <v>0.13</v>
      </c>
      <c r="K31" s="53"/>
    </row>
    <row r="32" spans="2:11" s="54" customFormat="1" ht="15" customHeight="1">
      <c r="B32" s="45">
        <v>2001</v>
      </c>
      <c r="C32" s="67">
        <v>10.89</v>
      </c>
      <c r="D32" s="67">
        <v>-0.21</v>
      </c>
      <c r="E32" s="67">
        <v>1.1299999999999999</v>
      </c>
      <c r="F32" s="67">
        <v>-1.34</v>
      </c>
      <c r="G32" s="67">
        <v>11.11</v>
      </c>
      <c r="H32" s="67">
        <v>5.87</v>
      </c>
      <c r="I32" s="67">
        <v>5.1100000000000003</v>
      </c>
      <c r="J32" s="67">
        <v>0.13</v>
      </c>
      <c r="K32" s="53"/>
    </row>
    <row r="33" spans="2:11" s="54" customFormat="1" ht="15" customHeight="1">
      <c r="B33" s="45">
        <v>2000</v>
      </c>
      <c r="C33" s="67">
        <v>10.4</v>
      </c>
      <c r="D33" s="67">
        <v>1.52</v>
      </c>
      <c r="E33" s="67">
        <v>1.03</v>
      </c>
      <c r="F33" s="67">
        <v>0.49</v>
      </c>
      <c r="G33" s="67">
        <v>8.8800000000000008</v>
      </c>
      <c r="H33" s="67">
        <v>5.62</v>
      </c>
      <c r="I33" s="67">
        <v>3.21</v>
      </c>
      <c r="J33" s="67">
        <v>0.05</v>
      </c>
      <c r="K33" s="53"/>
    </row>
    <row r="34" spans="2:11" ht="15" customHeight="1">
      <c r="B34" s="45">
        <v>1999</v>
      </c>
      <c r="C34" s="67">
        <v>9.57</v>
      </c>
      <c r="D34" s="67">
        <v>0.96</v>
      </c>
      <c r="E34" s="67">
        <v>0.88</v>
      </c>
      <c r="F34" s="67">
        <v>0.08</v>
      </c>
      <c r="G34" s="67">
        <v>8.61</v>
      </c>
      <c r="H34" s="67">
        <v>5.46</v>
      </c>
      <c r="I34" s="67">
        <v>3.09</v>
      </c>
      <c r="J34" s="67">
        <v>0.06</v>
      </c>
    </row>
    <row r="35" spans="2:11" ht="15" customHeight="1">
      <c r="B35" s="45">
        <v>1998</v>
      </c>
      <c r="C35" s="67">
        <v>8.24</v>
      </c>
      <c r="D35" s="67">
        <v>1.39</v>
      </c>
      <c r="E35" s="67">
        <v>1.1000000000000001</v>
      </c>
      <c r="F35" s="67">
        <v>0.3</v>
      </c>
      <c r="G35" s="67">
        <v>6.85</v>
      </c>
      <c r="H35" s="67">
        <v>4.83</v>
      </c>
      <c r="I35" s="67">
        <v>1.96</v>
      </c>
      <c r="J35" s="67">
        <v>0.06</v>
      </c>
    </row>
    <row r="36" spans="2:11" s="14" customFormat="1" ht="15" customHeight="1">
      <c r="B36" s="45">
        <v>1997</v>
      </c>
      <c r="C36" s="67">
        <v>6.62</v>
      </c>
      <c r="D36" s="67">
        <v>0.79</v>
      </c>
      <c r="E36" s="67">
        <v>0.71</v>
      </c>
      <c r="F36" s="67">
        <v>7.0000000000000007E-2</v>
      </c>
      <c r="G36" s="67">
        <v>5.83</v>
      </c>
      <c r="H36" s="67">
        <v>4.2</v>
      </c>
      <c r="I36" s="67">
        <v>1.56</v>
      </c>
      <c r="J36" s="67">
        <v>7.0000000000000007E-2</v>
      </c>
    </row>
    <row r="37" spans="2:11" s="14" customFormat="1" ht="15" customHeight="1">
      <c r="B37" s="45">
        <v>1996</v>
      </c>
      <c r="C37" s="67">
        <v>6.79</v>
      </c>
      <c r="D37" s="67">
        <v>0.68</v>
      </c>
      <c r="E37" s="67">
        <v>0.52</v>
      </c>
      <c r="F37" s="67">
        <v>0.16</v>
      </c>
      <c r="G37" s="67">
        <v>6.11</v>
      </c>
      <c r="H37" s="67">
        <v>4.08</v>
      </c>
      <c r="I37" s="67">
        <v>1.91</v>
      </c>
      <c r="J37" s="67">
        <v>0.12</v>
      </c>
    </row>
    <row r="38" spans="2:11" s="14" customFormat="1" ht="15" customHeight="1">
      <c r="B38" s="45">
        <v>1995</v>
      </c>
      <c r="C38" s="67">
        <v>6.24</v>
      </c>
      <c r="D38" s="67">
        <v>0.78</v>
      </c>
      <c r="E38" s="67">
        <v>0.55000000000000004</v>
      </c>
      <c r="F38" s="67">
        <v>0.23</v>
      </c>
      <c r="G38" s="67">
        <v>5.46</v>
      </c>
      <c r="H38" s="67">
        <v>3.34</v>
      </c>
      <c r="I38" s="67">
        <v>2.04</v>
      </c>
      <c r="J38" s="67">
        <v>0.08</v>
      </c>
    </row>
    <row r="39" spans="2:11" s="14" customFormat="1" ht="9" customHeight="1">
      <c r="B39" s="45"/>
      <c r="C39" s="193"/>
      <c r="D39" s="193"/>
      <c r="E39" s="193"/>
      <c r="F39" s="193"/>
      <c r="G39" s="193"/>
      <c r="H39" s="193"/>
      <c r="I39" s="193"/>
      <c r="J39" s="193"/>
    </row>
    <row r="40" spans="2:11" s="14" customFormat="1" ht="3" customHeight="1">
      <c r="B40" s="380"/>
      <c r="C40" s="394"/>
      <c r="D40" s="394"/>
      <c r="E40" s="394"/>
      <c r="F40" s="394"/>
      <c r="G40" s="394"/>
      <c r="H40" s="394"/>
      <c r="I40" s="394"/>
      <c r="J40" s="394"/>
    </row>
    <row r="41" spans="2:11" s="14" customFormat="1" ht="5.25" customHeight="1"/>
    <row r="42" spans="2:11" s="14" customFormat="1" ht="12.75" customHeight="1">
      <c r="B42" s="525" t="s">
        <v>609</v>
      </c>
      <c r="C42" s="525"/>
      <c r="D42" s="525"/>
      <c r="E42" s="525"/>
      <c r="F42" s="525"/>
      <c r="G42" s="525"/>
      <c r="H42" s="525"/>
      <c r="I42" s="525"/>
      <c r="J42" s="525"/>
    </row>
    <row r="43" spans="2:11" s="14" customFormat="1" ht="12.75" customHeight="1">
      <c r="B43" s="34"/>
      <c r="C43" s="55"/>
      <c r="D43" s="55"/>
      <c r="E43" s="34"/>
      <c r="F43" s="34"/>
      <c r="G43" s="55"/>
      <c r="H43" s="34"/>
      <c r="I43" s="34"/>
      <c r="J43" s="34"/>
    </row>
    <row r="44" spans="2:11" ht="12.75" customHeight="1">
      <c r="C44" s="55"/>
      <c r="D44" s="55"/>
      <c r="G44" s="55"/>
    </row>
    <row r="45" spans="2:11" ht="12.75" customHeight="1">
      <c r="C45" s="55"/>
      <c r="D45" s="55"/>
      <c r="G45" s="55"/>
    </row>
    <row r="46" spans="2:11" ht="12.75" customHeight="1">
      <c r="C46" s="55"/>
      <c r="D46" s="55"/>
      <c r="G46" s="55"/>
    </row>
    <row r="47" spans="2:11" ht="13.5" customHeight="1">
      <c r="C47" s="55"/>
      <c r="D47" s="55"/>
      <c r="G47" s="55"/>
    </row>
    <row r="48" spans="2:11" ht="13.5" customHeight="1">
      <c r="C48" s="55"/>
      <c r="D48" s="55"/>
      <c r="G48" s="55"/>
    </row>
    <row r="49" spans="3:7" ht="13.5" customHeight="1">
      <c r="C49" s="55"/>
      <c r="D49" s="55"/>
      <c r="G49" s="55"/>
    </row>
    <row r="50" spans="3:7" ht="13.5" customHeight="1">
      <c r="C50" s="55"/>
      <c r="D50" s="55"/>
      <c r="G50" s="55"/>
    </row>
    <row r="51" spans="3:7" ht="13.5" customHeight="1">
      <c r="C51" s="55"/>
      <c r="D51" s="55"/>
      <c r="G51" s="55"/>
    </row>
    <row r="52" spans="3:7" ht="13.5" customHeight="1">
      <c r="C52" s="55"/>
      <c r="D52" s="55"/>
      <c r="G52" s="55"/>
    </row>
    <row r="53" spans="3:7" ht="13.5" customHeight="1">
      <c r="C53" s="55"/>
      <c r="D53" s="55"/>
      <c r="G53" s="55"/>
    </row>
    <row r="54" spans="3:7" ht="13.5" customHeight="1">
      <c r="C54" s="55"/>
      <c r="D54" s="55"/>
      <c r="G54" s="55"/>
    </row>
    <row r="55" spans="3:7" ht="13.5" customHeight="1">
      <c r="C55" s="55"/>
      <c r="D55" s="55"/>
      <c r="G55" s="55"/>
    </row>
    <row r="56" spans="3:7" ht="13.5" customHeight="1">
      <c r="C56" s="55"/>
      <c r="D56" s="55"/>
      <c r="G56" s="55"/>
    </row>
    <row r="57" spans="3:7" ht="13.5" customHeight="1">
      <c r="C57" s="55"/>
      <c r="D57" s="55"/>
      <c r="G57" s="55"/>
    </row>
    <row r="58" spans="3:7" ht="13.5" customHeight="1">
      <c r="C58" s="55"/>
      <c r="D58" s="55"/>
      <c r="G58" s="55"/>
    </row>
    <row r="59" spans="3:7" ht="13.5" customHeight="1">
      <c r="C59" s="55"/>
      <c r="D59" s="55"/>
      <c r="G59" s="55"/>
    </row>
    <row r="60" spans="3:7" ht="13.5" customHeight="1">
      <c r="C60" s="55"/>
      <c r="D60" s="55"/>
      <c r="G60" s="55"/>
    </row>
    <row r="61" spans="3:7" ht="21" customHeight="1">
      <c r="C61" s="55"/>
      <c r="D61" s="55"/>
      <c r="G61" s="55"/>
    </row>
    <row r="62" spans="3:7" ht="21" customHeight="1">
      <c r="C62" s="55"/>
      <c r="D62" s="55"/>
      <c r="G62" s="55"/>
    </row>
    <row r="63" spans="3:7" ht="21" customHeight="1">
      <c r="C63" s="55"/>
      <c r="D63" s="55"/>
      <c r="G63" s="55"/>
    </row>
    <row r="64" spans="3:7" ht="21" customHeight="1">
      <c r="C64" s="55"/>
      <c r="D64" s="55"/>
      <c r="G64" s="55"/>
    </row>
    <row r="65" spans="3:7" ht="21" customHeight="1">
      <c r="C65" s="55"/>
      <c r="D65" s="55"/>
      <c r="G65" s="55"/>
    </row>
    <row r="66" spans="3:7" ht="21" customHeight="1">
      <c r="C66" s="55"/>
      <c r="D66" s="55"/>
      <c r="G66" s="55"/>
    </row>
    <row r="67" spans="3:7" ht="21" customHeight="1">
      <c r="C67" s="55"/>
      <c r="D67" s="55"/>
      <c r="G67" s="55"/>
    </row>
    <row r="68" spans="3:7" ht="21" customHeight="1">
      <c r="C68" s="55"/>
      <c r="D68" s="55"/>
      <c r="G68" s="55"/>
    </row>
    <row r="69" spans="3:7" ht="21" customHeight="1">
      <c r="C69" s="55"/>
      <c r="D69" s="55"/>
      <c r="G69" s="55"/>
    </row>
    <row r="70" spans="3:7" ht="21" customHeight="1">
      <c r="C70" s="55"/>
      <c r="D70" s="55"/>
      <c r="G70" s="55"/>
    </row>
    <row r="71" spans="3:7" ht="21" customHeight="1">
      <c r="C71" s="55"/>
      <c r="D71" s="55"/>
      <c r="G71" s="55"/>
    </row>
    <row r="72" spans="3:7" ht="21" customHeight="1">
      <c r="C72" s="55"/>
      <c r="D72" s="55"/>
      <c r="G72" s="55"/>
    </row>
    <row r="73" spans="3:7" ht="21" customHeight="1">
      <c r="C73" s="55"/>
      <c r="D73" s="55"/>
      <c r="G73" s="55"/>
    </row>
    <row r="74" spans="3:7" ht="21" customHeight="1">
      <c r="C74" s="55"/>
      <c r="D74" s="55"/>
      <c r="G74" s="55"/>
    </row>
    <row r="75" spans="3:7" ht="21" customHeight="1">
      <c r="C75" s="55"/>
      <c r="D75" s="55"/>
      <c r="G75" s="55"/>
    </row>
    <row r="76" spans="3:7" ht="21" customHeight="1">
      <c r="C76" s="55"/>
      <c r="D76" s="55"/>
      <c r="G76" s="55"/>
    </row>
    <row r="77" spans="3:7" ht="21" customHeight="1">
      <c r="C77" s="55"/>
      <c r="D77" s="55"/>
      <c r="G77" s="55"/>
    </row>
    <row r="78" spans="3:7" ht="21" customHeight="1">
      <c r="C78" s="55"/>
      <c r="D78" s="55"/>
      <c r="G78" s="55"/>
    </row>
    <row r="79" spans="3:7" ht="21" customHeight="1">
      <c r="C79" s="55"/>
      <c r="D79" s="55"/>
      <c r="G79" s="55"/>
    </row>
    <row r="80" spans="3:7" ht="21" customHeight="1">
      <c r="C80" s="55"/>
      <c r="D80" s="55"/>
      <c r="G80" s="55"/>
    </row>
    <row r="81" spans="3:7" ht="21" customHeight="1">
      <c r="C81" s="55"/>
      <c r="D81" s="55"/>
      <c r="G81" s="55"/>
    </row>
    <row r="82" spans="3:7" ht="21" customHeight="1">
      <c r="C82" s="55"/>
      <c r="D82" s="55"/>
      <c r="G82" s="55"/>
    </row>
    <row r="83" spans="3:7" ht="21" customHeight="1">
      <c r="C83" s="55"/>
      <c r="D83" s="55"/>
      <c r="G83" s="55"/>
    </row>
    <row r="84" spans="3:7" ht="21" customHeight="1">
      <c r="C84" s="55"/>
      <c r="D84" s="55"/>
      <c r="G84" s="55"/>
    </row>
    <row r="85" spans="3:7" ht="21" customHeight="1">
      <c r="C85" s="55"/>
      <c r="D85" s="55"/>
      <c r="G85" s="55"/>
    </row>
    <row r="86" spans="3:7" ht="21" customHeight="1">
      <c r="C86" s="55"/>
      <c r="D86" s="55"/>
      <c r="G86" s="55"/>
    </row>
    <row r="87" spans="3:7" ht="21" customHeight="1">
      <c r="C87" s="55"/>
      <c r="D87" s="55"/>
      <c r="G87" s="55"/>
    </row>
    <row r="88" spans="3:7" ht="21" customHeight="1">
      <c r="G88" s="55"/>
    </row>
    <row r="89" spans="3:7" ht="21" customHeight="1">
      <c r="G89" s="55"/>
    </row>
  </sheetData>
  <mergeCells count="8">
    <mergeCell ref="B42:J42"/>
    <mergeCell ref="B1:J1"/>
    <mergeCell ref="I3:J3"/>
    <mergeCell ref="D5:F6"/>
    <mergeCell ref="B4:B8"/>
    <mergeCell ref="C4:J4"/>
    <mergeCell ref="G5:J6"/>
    <mergeCell ref="C5:C7"/>
  </mergeCells>
  <phoneticPr fontId="7" type="noConversion"/>
  <hyperlinks>
    <hyperlink ref="L2" location="Indice!A1" tooltip="(voltar ao índice)" display="Indice!A1" xr:uid="{00000000-0004-0000-1E00-000000000000}"/>
  </hyperlinks>
  <printOptions horizontalCentered="1"/>
  <pageMargins left="0.27559055118110237" right="0.27559055118110237" top="0.6692913385826772" bottom="0.6692913385826772" header="0" footer="0"/>
  <pageSetup paperSize="9" scale="86"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olha29">
    <pageSetUpPr fitToPage="1"/>
  </sheetPr>
  <dimension ref="B1:DG56"/>
  <sheetViews>
    <sheetView showGridLines="0" zoomScaleNormal="100" zoomScaleSheetLayoutView="100" workbookViewId="0">
      <pane xSplit="2" ySplit="7" topLeftCell="C8" activePane="bottomRight" state="frozen"/>
      <selection activeCell="R32" sqref="R32"/>
      <selection pane="topRight" activeCell="R32" sqref="R32"/>
      <selection pane="bottomLeft" activeCell="R32" sqref="R32"/>
      <selection pane="bottomRight" activeCell="D9" sqref="D9:D37"/>
    </sheetView>
  </sheetViews>
  <sheetFormatPr defaultColWidth="7" defaultRowHeight="21" customHeight="1"/>
  <cols>
    <col min="1" max="1" width="6.73046875" style="5" customWidth="1"/>
    <col min="2" max="2" width="13" style="5" customWidth="1"/>
    <col min="3" max="5" width="24.59765625" style="5" customWidth="1"/>
    <col min="6" max="6" width="6.73046875" style="5" customWidth="1"/>
    <col min="7" max="7" width="14.59765625" style="5" bestFit="1" customWidth="1"/>
    <col min="8" max="13" width="9.1328125" style="5" customWidth="1"/>
    <col min="14" max="14" width="8.265625" style="5" customWidth="1"/>
    <col min="15" max="16384" width="7" style="5"/>
  </cols>
  <sheetData>
    <row r="1" spans="2:111" ht="21" customHeight="1">
      <c r="B1" s="530" t="s">
        <v>613</v>
      </c>
      <c r="C1" s="530"/>
      <c r="D1" s="530"/>
      <c r="E1" s="530"/>
    </row>
    <row r="2" spans="2:111" ht="21" customHeight="1">
      <c r="B2" s="639"/>
      <c r="C2" s="639"/>
      <c r="D2" s="639"/>
      <c r="E2" s="639"/>
      <c r="G2" s="421" t="s">
        <v>573</v>
      </c>
    </row>
    <row r="3" spans="2:111" ht="13.5" customHeight="1">
      <c r="B3" s="32" t="s">
        <v>218</v>
      </c>
      <c r="D3" s="616" t="s">
        <v>236</v>
      </c>
      <c r="E3" s="616"/>
      <c r="F3" s="6"/>
      <c r="G3" s="6"/>
      <c r="H3" s="6"/>
      <c r="I3" s="6"/>
      <c r="J3" s="6"/>
      <c r="K3" s="6"/>
      <c r="N3" s="6"/>
      <c r="O3" s="7"/>
      <c r="Q3" s="6"/>
      <c r="R3" s="7"/>
      <c r="T3" s="6"/>
      <c r="U3" s="7"/>
      <c r="W3" s="6"/>
      <c r="X3" s="7"/>
      <c r="Z3" s="6"/>
      <c r="AA3" s="7"/>
      <c r="AC3" s="6"/>
      <c r="AD3" s="7"/>
      <c r="AF3" s="6"/>
      <c r="AG3" s="7"/>
      <c r="AI3" s="6"/>
      <c r="AJ3" s="7"/>
      <c r="AL3" s="6"/>
      <c r="AM3" s="7"/>
      <c r="AO3" s="6"/>
      <c r="AP3" s="7"/>
      <c r="AR3" s="6"/>
      <c r="AS3" s="7"/>
      <c r="AU3" s="6"/>
      <c r="AV3" s="7"/>
      <c r="AX3" s="6"/>
      <c r="AY3" s="7"/>
      <c r="BA3" s="6"/>
      <c r="BB3" s="7"/>
      <c r="BD3" s="6"/>
      <c r="BE3" s="7"/>
      <c r="BG3" s="6"/>
      <c r="BH3" s="7"/>
      <c r="BJ3" s="6"/>
      <c r="BK3" s="7"/>
      <c r="BM3" s="6"/>
      <c r="BN3" s="7"/>
      <c r="BP3" s="6"/>
      <c r="BQ3" s="7"/>
      <c r="BS3" s="6"/>
      <c r="BT3" s="7"/>
      <c r="BV3" s="6"/>
      <c r="BW3" s="7"/>
      <c r="BY3" s="6"/>
      <c r="BZ3" s="7"/>
      <c r="CB3" s="6"/>
      <c r="CC3" s="7"/>
      <c r="CE3" s="6"/>
      <c r="CF3" s="7"/>
      <c r="CH3" s="6"/>
      <c r="CI3" s="7"/>
      <c r="CK3" s="6"/>
      <c r="CL3" s="7"/>
      <c r="CN3" s="6"/>
      <c r="CO3" s="7"/>
      <c r="CQ3" s="6"/>
      <c r="CR3" s="7"/>
      <c r="CT3" s="6"/>
      <c r="CU3" s="7"/>
      <c r="CW3" s="6"/>
      <c r="CX3" s="7"/>
      <c r="CZ3" s="6"/>
      <c r="DA3" s="7"/>
      <c r="DC3" s="6"/>
      <c r="DD3" s="7"/>
      <c r="DF3" s="6"/>
      <c r="DG3" s="7"/>
    </row>
    <row r="4" spans="2:111" s="4" customFormat="1" ht="14.25" customHeight="1">
      <c r="B4" s="543" t="s">
        <v>114</v>
      </c>
      <c r="C4" s="625" t="s">
        <v>276</v>
      </c>
      <c r="D4" s="625"/>
      <c r="E4" s="626"/>
      <c r="F4" s="8"/>
    </row>
    <row r="5" spans="2:111" s="4" customFormat="1" ht="11.25" customHeight="1">
      <c r="B5" s="540"/>
      <c r="C5" s="618" t="s">
        <v>14</v>
      </c>
      <c r="D5" s="618" t="s">
        <v>277</v>
      </c>
      <c r="E5" s="622" t="s">
        <v>278</v>
      </c>
      <c r="F5" s="8"/>
    </row>
    <row r="6" spans="2:111" s="4" customFormat="1" ht="11.25" customHeight="1">
      <c r="B6" s="540"/>
      <c r="C6" s="618"/>
      <c r="D6" s="618"/>
      <c r="E6" s="622"/>
      <c r="F6" s="8"/>
    </row>
    <row r="7" spans="2:111" s="189" customFormat="1" ht="12.75">
      <c r="B7" s="544"/>
      <c r="C7" s="390" t="s">
        <v>245</v>
      </c>
      <c r="D7" s="390">
        <v>2</v>
      </c>
      <c r="E7" s="372">
        <v>3</v>
      </c>
      <c r="F7" s="188"/>
    </row>
    <row r="8" spans="2:111" s="189" customFormat="1" ht="9" customHeight="1">
      <c r="B8" s="308"/>
      <c r="C8" s="377"/>
      <c r="D8" s="377"/>
      <c r="E8" s="377"/>
      <c r="F8" s="188"/>
    </row>
    <row r="9" spans="2:111" s="189" customFormat="1" ht="15" customHeight="1">
      <c r="B9" s="43" t="s">
        <v>608</v>
      </c>
      <c r="C9" s="67">
        <v>9.1</v>
      </c>
      <c r="D9" s="67">
        <v>9.09</v>
      </c>
      <c r="E9" s="67">
        <v>0</v>
      </c>
      <c r="F9" s="188"/>
    </row>
    <row r="10" spans="2:111" s="189" customFormat="1" ht="15" customHeight="1">
      <c r="B10" s="43">
        <v>2022</v>
      </c>
      <c r="C10" s="67">
        <v>15.88</v>
      </c>
      <c r="D10" s="67">
        <v>15.42</v>
      </c>
      <c r="E10" s="67">
        <v>0.46</v>
      </c>
      <c r="F10" s="188"/>
    </row>
    <row r="11" spans="2:111" s="189" customFormat="1" ht="15" customHeight="1">
      <c r="B11" s="43">
        <v>2021</v>
      </c>
      <c r="C11" s="67">
        <v>3.29</v>
      </c>
      <c r="D11" s="67">
        <v>3.25</v>
      </c>
      <c r="E11" s="67">
        <v>0.04</v>
      </c>
      <c r="F11" s="188"/>
    </row>
    <row r="12" spans="2:111" s="189" customFormat="1" ht="15" customHeight="1">
      <c r="B12" s="43">
        <v>2020</v>
      </c>
      <c r="C12" s="67">
        <v>4.21</v>
      </c>
      <c r="D12" s="67">
        <v>4.13</v>
      </c>
      <c r="E12" s="67">
        <v>0.08</v>
      </c>
      <c r="F12" s="188"/>
    </row>
    <row r="13" spans="2:111" s="189" customFormat="1" ht="15" customHeight="1">
      <c r="B13" s="45">
        <v>2019</v>
      </c>
      <c r="C13" s="67">
        <v>3.07</v>
      </c>
      <c r="D13" s="67">
        <v>2.63</v>
      </c>
      <c r="E13" s="67">
        <v>0.44</v>
      </c>
      <c r="F13" s="188"/>
    </row>
    <row r="14" spans="2:111" s="189" customFormat="1" ht="15" customHeight="1">
      <c r="B14" s="45">
        <v>2018</v>
      </c>
      <c r="C14" s="67">
        <v>6.52</v>
      </c>
      <c r="D14" s="67">
        <v>6.53</v>
      </c>
      <c r="E14" s="67">
        <v>-0.01</v>
      </c>
      <c r="F14" s="188"/>
    </row>
    <row r="15" spans="2:111" s="191" customFormat="1" ht="15" customHeight="1">
      <c r="B15" s="45">
        <v>2017</v>
      </c>
      <c r="C15" s="67">
        <v>2.17</v>
      </c>
      <c r="D15" s="67">
        <v>2.17</v>
      </c>
      <c r="E15" s="67">
        <v>0</v>
      </c>
      <c r="F15" s="190"/>
    </row>
    <row r="16" spans="2:111" s="191" customFormat="1" ht="15" customHeight="1">
      <c r="B16" s="45">
        <v>2016</v>
      </c>
      <c r="C16" s="67">
        <v>-0.09</v>
      </c>
      <c r="D16" s="67">
        <v>0.04</v>
      </c>
      <c r="E16" s="67">
        <v>-0.13</v>
      </c>
      <c r="F16" s="190"/>
    </row>
    <row r="17" spans="2:6" s="191" customFormat="1" ht="15" customHeight="1">
      <c r="B17" s="45">
        <v>2015</v>
      </c>
      <c r="C17" s="67">
        <v>10.19</v>
      </c>
      <c r="D17" s="67">
        <v>3.3</v>
      </c>
      <c r="E17" s="67">
        <v>6.89</v>
      </c>
      <c r="F17" s="190"/>
    </row>
    <row r="18" spans="2:6" s="191" customFormat="1" ht="15" customHeight="1">
      <c r="B18" s="43">
        <v>2014</v>
      </c>
      <c r="C18" s="67">
        <v>6.34</v>
      </c>
      <c r="D18" s="67">
        <v>3.39</v>
      </c>
      <c r="E18" s="67">
        <v>2.95</v>
      </c>
      <c r="F18" s="190"/>
    </row>
    <row r="19" spans="2:6" s="191" customFormat="1" ht="15" customHeight="1">
      <c r="B19" s="43">
        <v>2013</v>
      </c>
      <c r="C19" s="67">
        <v>10.18</v>
      </c>
      <c r="D19" s="67">
        <v>3.16</v>
      </c>
      <c r="E19" s="67">
        <v>7.02</v>
      </c>
      <c r="F19" s="190"/>
    </row>
    <row r="20" spans="2:6" s="191" customFormat="1" ht="15" customHeight="1">
      <c r="B20" s="43">
        <v>2012</v>
      </c>
      <c r="C20" s="67">
        <v>4.54</v>
      </c>
      <c r="D20" s="67">
        <v>2.23</v>
      </c>
      <c r="E20" s="67">
        <v>2.31</v>
      </c>
      <c r="F20" s="190"/>
    </row>
    <row r="21" spans="2:6" s="191" customFormat="1" ht="15" customHeight="1">
      <c r="B21" s="43">
        <v>2011</v>
      </c>
      <c r="C21" s="67">
        <v>4.5999999999999996</v>
      </c>
      <c r="D21" s="67">
        <v>1.58</v>
      </c>
      <c r="E21" s="67">
        <v>3.02</v>
      </c>
      <c r="F21" s="190"/>
    </row>
    <row r="22" spans="2:6" s="191" customFormat="1" ht="15" customHeight="1">
      <c r="B22" s="43">
        <v>2010</v>
      </c>
      <c r="C22" s="67">
        <v>13.47</v>
      </c>
      <c r="D22" s="67">
        <v>1.3</v>
      </c>
      <c r="E22" s="67">
        <v>12.17</v>
      </c>
      <c r="F22" s="190"/>
    </row>
    <row r="23" spans="2:6" s="191" customFormat="1" ht="15" customHeight="1">
      <c r="B23" s="43">
        <v>2009</v>
      </c>
      <c r="C23" s="67">
        <v>1.71</v>
      </c>
      <c r="D23" s="67">
        <v>1.69</v>
      </c>
      <c r="E23" s="67">
        <v>0.02</v>
      </c>
      <c r="F23" s="190"/>
    </row>
    <row r="24" spans="2:6" s="191" customFormat="1" ht="15" customHeight="1">
      <c r="B24" s="43">
        <v>2008</v>
      </c>
      <c r="C24" s="67">
        <v>4.41</v>
      </c>
      <c r="D24" s="67">
        <v>4.4000000000000004</v>
      </c>
      <c r="E24" s="67">
        <v>0.01</v>
      </c>
      <c r="F24" s="190"/>
    </row>
    <row r="25" spans="2:6" s="191" customFormat="1" ht="15" customHeight="1">
      <c r="B25" s="43">
        <v>2007</v>
      </c>
      <c r="C25" s="67">
        <v>0.01</v>
      </c>
      <c r="D25" s="67">
        <v>0</v>
      </c>
      <c r="E25" s="67">
        <v>0.01</v>
      </c>
      <c r="F25" s="190"/>
    </row>
    <row r="26" spans="2:6" s="191" customFormat="1" ht="15" customHeight="1">
      <c r="B26" s="43">
        <v>2006</v>
      </c>
      <c r="C26" s="67">
        <v>9.6199999999999992</v>
      </c>
      <c r="D26" s="67">
        <v>9.5</v>
      </c>
      <c r="E26" s="67">
        <v>0.12</v>
      </c>
      <c r="F26" s="190"/>
    </row>
    <row r="27" spans="2:6" s="191" customFormat="1" ht="15" customHeight="1">
      <c r="B27" s="43">
        <v>2005</v>
      </c>
      <c r="C27" s="67">
        <v>6.61</v>
      </c>
      <c r="D27" s="67">
        <v>5.95</v>
      </c>
      <c r="E27" s="67">
        <v>0.66</v>
      </c>
      <c r="F27" s="190"/>
    </row>
    <row r="28" spans="2:6" s="191" customFormat="1" ht="15" customHeight="1">
      <c r="B28" s="43">
        <v>2004</v>
      </c>
      <c r="C28" s="67">
        <v>9.1</v>
      </c>
      <c r="D28" s="67">
        <v>8.34</v>
      </c>
      <c r="E28" s="67">
        <v>0.76</v>
      </c>
      <c r="F28" s="190"/>
    </row>
    <row r="29" spans="2:6" s="191" customFormat="1" ht="15" customHeight="1">
      <c r="B29" s="45">
        <v>2003</v>
      </c>
      <c r="C29" s="68">
        <v>14.81</v>
      </c>
      <c r="D29" s="68">
        <v>13.8</v>
      </c>
      <c r="E29" s="68">
        <v>1.01</v>
      </c>
      <c r="F29" s="190"/>
    </row>
    <row r="30" spans="2:6" s="191" customFormat="1" ht="15" customHeight="1">
      <c r="B30" s="45">
        <v>2002</v>
      </c>
      <c r="C30" s="68">
        <v>5.56</v>
      </c>
      <c r="D30" s="68">
        <v>5.16</v>
      </c>
      <c r="E30" s="68">
        <v>0.4</v>
      </c>
      <c r="F30" s="190"/>
    </row>
    <row r="31" spans="2:6" s="191" customFormat="1" ht="15" customHeight="1">
      <c r="B31" s="45">
        <v>2001</v>
      </c>
      <c r="C31" s="68">
        <v>2.4500000000000002</v>
      </c>
      <c r="D31" s="68">
        <v>2.27</v>
      </c>
      <c r="E31" s="68">
        <v>0.18</v>
      </c>
      <c r="F31" s="190"/>
    </row>
    <row r="32" spans="2:6" s="191" customFormat="1" ht="15" customHeight="1">
      <c r="B32" s="45">
        <v>2000</v>
      </c>
      <c r="C32" s="68">
        <v>1.67</v>
      </c>
      <c r="D32" s="68">
        <v>1.55</v>
      </c>
      <c r="E32" s="68">
        <v>0.12</v>
      </c>
      <c r="F32" s="190"/>
    </row>
    <row r="33" spans="2:11" s="191" customFormat="1" ht="15" customHeight="1">
      <c r="B33" s="45">
        <v>1999</v>
      </c>
      <c r="C33" s="68">
        <v>2.41</v>
      </c>
      <c r="D33" s="68">
        <v>2.2799999999999998</v>
      </c>
      <c r="E33" s="68">
        <v>0.13</v>
      </c>
      <c r="F33" s="190"/>
    </row>
    <row r="34" spans="2:11" s="191" customFormat="1" ht="15" customHeight="1">
      <c r="B34" s="45">
        <v>1998</v>
      </c>
      <c r="C34" s="68">
        <v>5.55</v>
      </c>
      <c r="D34" s="68">
        <v>5.38</v>
      </c>
      <c r="E34" s="68">
        <v>0.17</v>
      </c>
      <c r="F34" s="190"/>
    </row>
    <row r="35" spans="2:11" s="191" customFormat="1" ht="15" customHeight="1">
      <c r="B35" s="45">
        <v>1997</v>
      </c>
      <c r="C35" s="68">
        <v>8.25</v>
      </c>
      <c r="D35" s="68">
        <v>8.11</v>
      </c>
      <c r="E35" s="68">
        <v>0.14000000000000001</v>
      </c>
      <c r="F35" s="190"/>
    </row>
    <row r="36" spans="2:11" s="191" customFormat="1" ht="15" customHeight="1">
      <c r="B36" s="45">
        <v>1996</v>
      </c>
      <c r="C36" s="68">
        <v>2.6</v>
      </c>
      <c r="D36" s="68">
        <v>2.36</v>
      </c>
      <c r="E36" s="68">
        <v>0.24</v>
      </c>
      <c r="F36" s="190"/>
    </row>
    <row r="37" spans="2:11" s="2" customFormat="1" ht="15" customHeight="1">
      <c r="B37" s="45">
        <v>1995</v>
      </c>
      <c r="C37" s="68">
        <v>9.09</v>
      </c>
      <c r="D37" s="68">
        <v>8.8699999999999992</v>
      </c>
      <c r="E37" s="68">
        <v>0.22</v>
      </c>
      <c r="F37" s="12"/>
    </row>
    <row r="38" spans="2:11" s="2" customFormat="1" ht="9" customHeight="1">
      <c r="B38" s="45"/>
      <c r="C38" s="46"/>
      <c r="D38" s="46"/>
      <c r="E38" s="46"/>
      <c r="F38" s="12"/>
    </row>
    <row r="39" spans="2:11" s="2" customFormat="1" ht="3" customHeight="1">
      <c r="B39" s="380"/>
      <c r="C39" s="375"/>
      <c r="D39" s="375"/>
      <c r="E39" s="375"/>
      <c r="F39" s="12"/>
    </row>
    <row r="40" spans="2:11" s="2" customFormat="1" ht="5.25" customHeight="1">
      <c r="B40" s="12"/>
      <c r="C40" s="12"/>
      <c r="D40" s="12"/>
      <c r="E40" s="12"/>
      <c r="F40" s="12"/>
    </row>
    <row r="41" spans="2:11" s="2" customFormat="1" ht="12.75" customHeight="1">
      <c r="B41" s="525" t="s">
        <v>609</v>
      </c>
      <c r="C41" s="525"/>
      <c r="D41" s="525"/>
      <c r="E41" s="525"/>
      <c r="F41" s="1"/>
    </row>
    <row r="42" spans="2:11" ht="12.75" customHeight="1">
      <c r="C42" s="3"/>
      <c r="D42" s="3"/>
      <c r="G42" s="3"/>
      <c r="K42" s="3"/>
    </row>
    <row r="43" spans="2:11" ht="12.75" customHeight="1">
      <c r="C43" s="3"/>
      <c r="D43" s="3"/>
      <c r="G43" s="3"/>
      <c r="K43" s="3"/>
    </row>
    <row r="44" spans="2:11" ht="12.75" customHeight="1">
      <c r="C44" s="3"/>
      <c r="D44" s="3"/>
      <c r="G44" s="3"/>
      <c r="K44" s="3"/>
    </row>
    <row r="45" spans="2:11" ht="12.75" customHeight="1">
      <c r="C45" s="3"/>
      <c r="D45" s="3"/>
      <c r="G45" s="3"/>
      <c r="K45" s="3"/>
    </row>
    <row r="46" spans="2:11" ht="12.75" customHeight="1">
      <c r="C46" s="3"/>
      <c r="D46" s="3"/>
      <c r="G46" s="3"/>
      <c r="K46" s="3"/>
    </row>
    <row r="47" spans="2:11" ht="12.75" customHeight="1">
      <c r="C47" s="3"/>
      <c r="D47" s="3"/>
      <c r="G47" s="3"/>
      <c r="K47" s="3"/>
    </row>
    <row r="48" spans="2:11" ht="12.75" customHeight="1">
      <c r="C48" s="3"/>
      <c r="D48" s="3"/>
      <c r="G48" s="3"/>
      <c r="K48" s="3"/>
    </row>
    <row r="49" spans="3:11" ht="12.75" customHeight="1">
      <c r="C49" s="3"/>
      <c r="D49" s="3"/>
      <c r="G49" s="3"/>
      <c r="K49" s="3"/>
    </row>
    <row r="50" spans="3:11" ht="12.75" customHeight="1">
      <c r="C50" s="3"/>
      <c r="D50" s="3"/>
      <c r="G50" s="3"/>
      <c r="K50" s="3"/>
    </row>
    <row r="51" spans="3:11" ht="12.75" customHeight="1">
      <c r="C51" s="3"/>
      <c r="D51" s="3"/>
      <c r="G51" s="3"/>
      <c r="K51" s="3"/>
    </row>
    <row r="52" spans="3:11" ht="12.75" customHeight="1">
      <c r="C52" s="3"/>
      <c r="D52" s="3"/>
      <c r="G52" s="3"/>
      <c r="K52" s="3"/>
    </row>
    <row r="53" spans="3:11" ht="12.75" customHeight="1">
      <c r="C53" s="3"/>
      <c r="D53" s="3"/>
      <c r="G53" s="3"/>
      <c r="K53" s="3"/>
    </row>
    <row r="54" spans="3:11" ht="12.75" customHeight="1">
      <c r="C54" s="3"/>
      <c r="D54" s="3"/>
      <c r="G54" s="3"/>
      <c r="K54" s="3"/>
    </row>
    <row r="55" spans="3:11" ht="12.75" customHeight="1">
      <c r="C55" s="3"/>
      <c r="D55" s="3"/>
      <c r="G55" s="3"/>
      <c r="K55" s="3"/>
    </row>
    <row r="56" spans="3:11" ht="21" customHeight="1">
      <c r="G56" s="3"/>
      <c r="K56" s="3"/>
    </row>
  </sheetData>
  <mergeCells count="9">
    <mergeCell ref="B41:E41"/>
    <mergeCell ref="C5:C6"/>
    <mergeCell ref="D5:D6"/>
    <mergeCell ref="B1:E1"/>
    <mergeCell ref="B4:B7"/>
    <mergeCell ref="C4:E4"/>
    <mergeCell ref="B2:E2"/>
    <mergeCell ref="D3:E3"/>
    <mergeCell ref="E5:E6"/>
  </mergeCells>
  <phoneticPr fontId="7" type="noConversion"/>
  <hyperlinks>
    <hyperlink ref="G2" location="Indice!A1" tooltip="(voltar ao índice)" display="Indice!A1" xr:uid="{00000000-0004-0000-1F00-000000000000}"/>
  </hyperlinks>
  <printOptions horizontalCentered="1"/>
  <pageMargins left="0.27559055118110237" right="0.27559055118110237" top="0.6692913385826772" bottom="0.6692913385826772" header="0" footer="0"/>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olha30">
    <pageSetUpPr fitToPage="1"/>
  </sheetPr>
  <dimension ref="B1:EJ64"/>
  <sheetViews>
    <sheetView showGridLines="0" zoomScaleNormal="100" zoomScaleSheetLayoutView="100" workbookViewId="0">
      <pane xSplit="2" ySplit="6" topLeftCell="C7" activePane="bottomRight" state="frozen"/>
      <selection activeCell="R32" sqref="R32"/>
      <selection pane="topRight" activeCell="R32" sqref="R32"/>
      <selection pane="bottomLeft" activeCell="R32" sqref="R32"/>
      <selection pane="bottomRight" activeCell="D8" sqref="D8"/>
    </sheetView>
  </sheetViews>
  <sheetFormatPr defaultColWidth="7" defaultRowHeight="21" customHeight="1"/>
  <cols>
    <col min="1" max="1" width="6.73046875" style="5" customWidth="1"/>
    <col min="2" max="2" width="13" style="5" customWidth="1"/>
    <col min="3" max="5" width="24.59765625" style="5" customWidth="1"/>
    <col min="6" max="6" width="6.73046875" style="5" customWidth="1"/>
    <col min="7" max="7" width="14.59765625" style="5" bestFit="1" customWidth="1"/>
    <col min="8" max="14" width="9.1328125" style="5" customWidth="1"/>
    <col min="15" max="16384" width="7" style="5"/>
  </cols>
  <sheetData>
    <row r="1" spans="2:140" ht="21" customHeight="1">
      <c r="B1" s="530" t="s">
        <v>612</v>
      </c>
      <c r="C1" s="530"/>
      <c r="D1" s="530"/>
      <c r="E1" s="530"/>
    </row>
    <row r="2" spans="2:140" ht="21" customHeight="1">
      <c r="B2" s="639"/>
      <c r="C2" s="639"/>
      <c r="D2" s="639"/>
      <c r="E2" s="639"/>
      <c r="G2" s="421" t="s">
        <v>573</v>
      </c>
      <c r="H2" s="7"/>
      <c r="J2" s="6"/>
      <c r="K2" s="7"/>
      <c r="M2" s="6"/>
      <c r="N2" s="7"/>
      <c r="P2" s="6"/>
      <c r="Q2" s="7"/>
      <c r="S2" s="6"/>
      <c r="T2" s="7"/>
      <c r="V2" s="6"/>
      <c r="W2" s="7"/>
      <c r="Y2" s="6"/>
      <c r="Z2" s="7"/>
      <c r="AB2" s="6"/>
      <c r="AC2" s="7"/>
      <c r="AE2" s="6"/>
      <c r="AF2" s="7"/>
      <c r="AH2" s="6"/>
      <c r="AI2" s="7"/>
      <c r="AK2" s="6"/>
      <c r="AL2" s="7"/>
      <c r="AN2" s="6"/>
      <c r="AO2" s="7"/>
      <c r="AQ2" s="6"/>
      <c r="AR2" s="7"/>
      <c r="AT2" s="6"/>
      <c r="AU2" s="7"/>
      <c r="AW2" s="6"/>
      <c r="AX2" s="7"/>
      <c r="AZ2" s="6"/>
      <c r="BA2" s="7"/>
      <c r="BC2" s="6"/>
      <c r="BD2" s="7"/>
      <c r="BF2" s="6"/>
      <c r="BG2" s="7"/>
      <c r="BI2" s="6"/>
      <c r="BJ2" s="7"/>
      <c r="BL2" s="6"/>
      <c r="BM2" s="7"/>
      <c r="BO2" s="6"/>
      <c r="BP2" s="7"/>
      <c r="BR2" s="6"/>
      <c r="BS2" s="7"/>
      <c r="BU2" s="6"/>
      <c r="BV2" s="7"/>
      <c r="BX2" s="6"/>
      <c r="BY2" s="7"/>
      <c r="CA2" s="6"/>
      <c r="CB2" s="7"/>
      <c r="CD2" s="6"/>
      <c r="CE2" s="7"/>
      <c r="CG2" s="6"/>
      <c r="CH2" s="7"/>
      <c r="CJ2" s="6"/>
      <c r="CK2" s="7"/>
      <c r="CM2" s="6"/>
      <c r="CN2" s="7"/>
      <c r="CP2" s="6"/>
      <c r="CQ2" s="7"/>
      <c r="CS2" s="6"/>
      <c r="CT2" s="7"/>
      <c r="CV2" s="6"/>
      <c r="CW2" s="7"/>
      <c r="CY2" s="6"/>
      <c r="CZ2" s="7"/>
      <c r="DB2" s="6"/>
      <c r="DC2" s="7"/>
      <c r="DE2" s="6"/>
      <c r="DF2" s="7"/>
      <c r="DH2" s="6"/>
      <c r="DI2" s="7"/>
      <c r="DK2" s="6"/>
      <c r="DL2" s="7"/>
      <c r="DN2" s="6"/>
      <c r="DO2" s="7"/>
      <c r="DQ2" s="6"/>
      <c r="DR2" s="7"/>
      <c r="DT2" s="6"/>
      <c r="DU2" s="7"/>
      <c r="DW2" s="6"/>
      <c r="DX2" s="7"/>
      <c r="DZ2" s="6"/>
      <c r="EA2" s="7"/>
      <c r="EC2" s="6"/>
      <c r="ED2" s="7"/>
      <c r="EF2" s="6"/>
      <c r="EG2" s="7"/>
      <c r="EI2" s="6"/>
      <c r="EJ2" s="7"/>
    </row>
    <row r="3" spans="2:140" ht="12.75" customHeight="1">
      <c r="B3" s="32" t="s">
        <v>218</v>
      </c>
      <c r="C3" s="9"/>
      <c r="D3" s="9"/>
      <c r="E3" s="20" t="s">
        <v>237</v>
      </c>
      <c r="G3" s="6"/>
      <c r="H3" s="7"/>
      <c r="J3" s="6"/>
      <c r="K3" s="7"/>
      <c r="M3" s="6"/>
      <c r="N3" s="7"/>
      <c r="P3" s="6"/>
      <c r="Q3" s="7"/>
      <c r="S3" s="6"/>
      <c r="T3" s="7"/>
      <c r="V3" s="6"/>
      <c r="W3" s="7"/>
      <c r="Y3" s="6"/>
      <c r="Z3" s="7"/>
      <c r="AB3" s="6"/>
      <c r="AC3" s="7"/>
      <c r="AE3" s="6"/>
      <c r="AF3" s="7"/>
      <c r="AH3" s="6"/>
      <c r="AI3" s="7"/>
      <c r="AK3" s="6"/>
      <c r="AL3" s="7"/>
      <c r="AN3" s="6"/>
      <c r="AO3" s="7"/>
      <c r="AQ3" s="6"/>
      <c r="AR3" s="7"/>
      <c r="AT3" s="6"/>
      <c r="AU3" s="7"/>
      <c r="AW3" s="6"/>
      <c r="AX3" s="7"/>
      <c r="AZ3" s="6"/>
      <c r="BA3" s="7"/>
      <c r="BC3" s="6"/>
      <c r="BD3" s="7"/>
      <c r="BF3" s="6"/>
      <c r="BG3" s="7"/>
      <c r="BI3" s="6"/>
      <c r="BJ3" s="7"/>
      <c r="BL3" s="6"/>
      <c r="BM3" s="7"/>
      <c r="BO3" s="6"/>
      <c r="BP3" s="7"/>
      <c r="BR3" s="6"/>
      <c r="BS3" s="7"/>
      <c r="BU3" s="6"/>
      <c r="BV3" s="7"/>
      <c r="BX3" s="6"/>
      <c r="BY3" s="7"/>
      <c r="CA3" s="6"/>
      <c r="CB3" s="7"/>
      <c r="CD3" s="6"/>
      <c r="CE3" s="7"/>
      <c r="CG3" s="6"/>
      <c r="CH3" s="7"/>
      <c r="CJ3" s="6"/>
      <c r="CK3" s="7"/>
      <c r="CM3" s="6"/>
      <c r="CN3" s="7"/>
      <c r="CP3" s="6"/>
      <c r="CQ3" s="7"/>
      <c r="CS3" s="6"/>
      <c r="CT3" s="7"/>
      <c r="CV3" s="6"/>
      <c r="CW3" s="7"/>
      <c r="CY3" s="6"/>
      <c r="CZ3" s="7"/>
      <c r="DB3" s="6"/>
      <c r="DC3" s="7"/>
      <c r="DE3" s="6"/>
      <c r="DF3" s="7"/>
      <c r="DH3" s="6"/>
      <c r="DI3" s="7"/>
      <c r="DK3" s="6"/>
      <c r="DL3" s="7"/>
      <c r="DN3" s="6"/>
      <c r="DO3" s="7"/>
      <c r="DQ3" s="6"/>
      <c r="DR3" s="7"/>
      <c r="DT3" s="6"/>
      <c r="DU3" s="7"/>
      <c r="DW3" s="6"/>
      <c r="DX3" s="7"/>
      <c r="DZ3" s="6"/>
      <c r="EA3" s="7"/>
      <c r="EC3" s="6"/>
      <c r="ED3" s="7"/>
      <c r="EF3" s="6"/>
      <c r="EG3" s="7"/>
      <c r="EI3" s="6"/>
      <c r="EJ3" s="7"/>
    </row>
    <row r="4" spans="2:140" ht="18" customHeight="1">
      <c r="B4" s="640" t="s">
        <v>114</v>
      </c>
      <c r="C4" s="625" t="s">
        <v>554</v>
      </c>
      <c r="D4" s="625"/>
      <c r="E4" s="626"/>
      <c r="G4" s="6"/>
      <c r="H4" s="7"/>
      <c r="J4" s="6"/>
      <c r="K4" s="7"/>
      <c r="M4" s="6"/>
      <c r="N4" s="7"/>
      <c r="P4" s="6"/>
      <c r="Q4" s="7"/>
      <c r="S4" s="6"/>
      <c r="T4" s="7"/>
      <c r="V4" s="6"/>
      <c r="W4" s="7"/>
      <c r="Y4" s="6"/>
      <c r="Z4" s="7"/>
      <c r="AB4" s="6"/>
      <c r="AC4" s="7"/>
      <c r="AE4" s="6"/>
      <c r="AF4" s="7"/>
      <c r="AH4" s="6"/>
      <c r="AI4" s="7"/>
      <c r="AK4" s="6"/>
      <c r="AL4" s="7"/>
      <c r="AN4" s="6"/>
      <c r="AO4" s="7"/>
      <c r="AQ4" s="6"/>
      <c r="AR4" s="7"/>
      <c r="AT4" s="6"/>
      <c r="AU4" s="7"/>
      <c r="AW4" s="6"/>
      <c r="AX4" s="7"/>
      <c r="AZ4" s="6"/>
      <c r="BA4" s="7"/>
      <c r="BC4" s="6"/>
      <c r="BD4" s="7"/>
      <c r="BF4" s="6"/>
      <c r="BG4" s="7"/>
      <c r="BI4" s="6"/>
      <c r="BJ4" s="7"/>
      <c r="BL4" s="6"/>
      <c r="BM4" s="7"/>
      <c r="BO4" s="6"/>
      <c r="BP4" s="7"/>
      <c r="BR4" s="6"/>
      <c r="BS4" s="7"/>
      <c r="BU4" s="6"/>
      <c r="BV4" s="7"/>
      <c r="BX4" s="6"/>
      <c r="BY4" s="7"/>
      <c r="CA4" s="6"/>
      <c r="CB4" s="7"/>
      <c r="CD4" s="6"/>
      <c r="CE4" s="7"/>
      <c r="CG4" s="6"/>
      <c r="CH4" s="7"/>
      <c r="CJ4" s="6"/>
      <c r="CK4" s="7"/>
      <c r="CM4" s="6"/>
      <c r="CN4" s="7"/>
      <c r="CP4" s="6"/>
      <c r="CQ4" s="7"/>
      <c r="CS4" s="6"/>
      <c r="CT4" s="7"/>
      <c r="CV4" s="6"/>
      <c r="CW4" s="7"/>
      <c r="CY4" s="6"/>
      <c r="CZ4" s="7"/>
      <c r="DB4" s="6"/>
      <c r="DC4" s="7"/>
      <c r="DE4" s="6"/>
      <c r="DF4" s="7"/>
      <c r="DH4" s="6"/>
      <c r="DI4" s="7"/>
      <c r="DK4" s="6"/>
      <c r="DL4" s="7"/>
      <c r="DN4" s="6"/>
      <c r="DO4" s="7"/>
      <c r="DQ4" s="6"/>
      <c r="DR4" s="7"/>
      <c r="DT4" s="6"/>
      <c r="DU4" s="7"/>
      <c r="DW4" s="6"/>
      <c r="DX4" s="7"/>
      <c r="DZ4" s="6"/>
      <c r="EA4" s="7"/>
      <c r="EC4" s="6"/>
      <c r="ED4" s="7"/>
      <c r="EF4" s="6"/>
      <c r="EG4" s="7"/>
      <c r="EI4" s="6"/>
      <c r="EJ4" s="7"/>
    </row>
    <row r="5" spans="2:140" ht="18" customHeight="1">
      <c r="B5" s="641"/>
      <c r="C5" s="382" t="s">
        <v>14</v>
      </c>
      <c r="D5" s="382" t="s">
        <v>138</v>
      </c>
      <c r="E5" s="389" t="s">
        <v>139</v>
      </c>
      <c r="G5" s="6"/>
      <c r="H5" s="7"/>
      <c r="J5" s="6"/>
      <c r="K5" s="7"/>
      <c r="M5" s="6"/>
      <c r="N5" s="7"/>
      <c r="P5" s="6"/>
      <c r="Q5" s="7"/>
      <c r="S5" s="6"/>
      <c r="T5" s="7"/>
      <c r="V5" s="6"/>
      <c r="W5" s="7"/>
      <c r="Y5" s="6"/>
      <c r="Z5" s="7"/>
      <c r="AB5" s="6"/>
      <c r="AC5" s="7"/>
      <c r="AE5" s="6"/>
      <c r="AF5" s="7"/>
      <c r="AH5" s="6"/>
      <c r="AI5" s="7"/>
      <c r="AK5" s="6"/>
      <c r="AL5" s="7"/>
      <c r="AN5" s="6"/>
      <c r="AO5" s="7"/>
      <c r="AQ5" s="6"/>
      <c r="AR5" s="7"/>
      <c r="AT5" s="6"/>
      <c r="AU5" s="7"/>
      <c r="AW5" s="6"/>
      <c r="AX5" s="7"/>
      <c r="AZ5" s="6"/>
      <c r="BA5" s="7"/>
      <c r="BC5" s="6"/>
      <c r="BD5" s="7"/>
      <c r="BF5" s="6"/>
      <c r="BG5" s="7"/>
      <c r="BI5" s="6"/>
      <c r="BJ5" s="7"/>
      <c r="BL5" s="6"/>
      <c r="BM5" s="7"/>
      <c r="BO5" s="6"/>
      <c r="BP5" s="7"/>
      <c r="BR5" s="6"/>
      <c r="BS5" s="7"/>
      <c r="BU5" s="6"/>
      <c r="BV5" s="7"/>
      <c r="BX5" s="6"/>
      <c r="BY5" s="7"/>
      <c r="CA5" s="6"/>
      <c r="CB5" s="7"/>
      <c r="CD5" s="6"/>
      <c r="CE5" s="7"/>
      <c r="CG5" s="6"/>
      <c r="CH5" s="7"/>
      <c r="CJ5" s="6"/>
      <c r="CK5" s="7"/>
      <c r="CM5" s="6"/>
      <c r="CN5" s="7"/>
      <c r="CP5" s="6"/>
      <c r="CQ5" s="7"/>
      <c r="CS5" s="6"/>
      <c r="CT5" s="7"/>
      <c r="CV5" s="6"/>
      <c r="CW5" s="7"/>
      <c r="CY5" s="6"/>
      <c r="CZ5" s="7"/>
      <c r="DB5" s="6"/>
      <c r="DC5" s="7"/>
      <c r="DE5" s="6"/>
      <c r="DF5" s="7"/>
      <c r="DH5" s="6"/>
      <c r="DI5" s="7"/>
      <c r="DK5" s="6"/>
      <c r="DL5" s="7"/>
      <c r="DN5" s="6"/>
      <c r="DO5" s="7"/>
      <c r="DQ5" s="6"/>
      <c r="DR5" s="7"/>
      <c r="DT5" s="6"/>
      <c r="DU5" s="7"/>
      <c r="DW5" s="6"/>
      <c r="DX5" s="7"/>
      <c r="DZ5" s="6"/>
      <c r="EA5" s="7"/>
      <c r="EC5" s="6"/>
      <c r="ED5" s="7"/>
      <c r="EF5" s="6"/>
      <c r="EG5" s="7"/>
      <c r="EI5" s="6"/>
      <c r="EJ5" s="7"/>
    </row>
    <row r="6" spans="2:140" s="36" customFormat="1" ht="12" customHeight="1">
      <c r="B6" s="642"/>
      <c r="C6" s="371" t="s">
        <v>245</v>
      </c>
      <c r="D6" s="371">
        <v>2</v>
      </c>
      <c r="E6" s="379">
        <v>3</v>
      </c>
      <c r="G6" s="37"/>
      <c r="H6" s="38"/>
      <c r="J6" s="37"/>
      <c r="K6" s="38"/>
      <c r="M6" s="37"/>
      <c r="N6" s="38"/>
      <c r="P6" s="37"/>
      <c r="Q6" s="38"/>
      <c r="S6" s="37"/>
      <c r="T6" s="38"/>
      <c r="V6" s="37"/>
      <c r="W6" s="38"/>
      <c r="Y6" s="37"/>
      <c r="Z6" s="38"/>
      <c r="AB6" s="37"/>
      <c r="AC6" s="38"/>
      <c r="AE6" s="37"/>
      <c r="AF6" s="38"/>
      <c r="AH6" s="37"/>
      <c r="AI6" s="38"/>
      <c r="AK6" s="37"/>
      <c r="AL6" s="38"/>
      <c r="AN6" s="37"/>
      <c r="AO6" s="38"/>
      <c r="AQ6" s="37"/>
      <c r="AR6" s="38"/>
      <c r="AT6" s="37"/>
      <c r="AU6" s="38"/>
      <c r="AW6" s="37"/>
      <c r="AX6" s="38"/>
      <c r="AZ6" s="37"/>
      <c r="BA6" s="38"/>
      <c r="BC6" s="37"/>
      <c r="BD6" s="38"/>
      <c r="BF6" s="37"/>
      <c r="BG6" s="38"/>
      <c r="BI6" s="37"/>
      <c r="BJ6" s="38"/>
      <c r="BL6" s="37"/>
      <c r="BM6" s="38"/>
      <c r="BO6" s="37"/>
      <c r="BP6" s="38"/>
      <c r="BR6" s="37"/>
      <c r="BS6" s="38"/>
      <c r="BU6" s="37"/>
      <c r="BV6" s="38"/>
      <c r="BX6" s="37"/>
      <c r="BY6" s="38"/>
      <c r="CA6" s="37"/>
      <c r="CB6" s="38"/>
      <c r="CD6" s="37"/>
      <c r="CE6" s="38"/>
      <c r="CG6" s="37"/>
      <c r="CH6" s="38"/>
      <c r="CJ6" s="37"/>
      <c r="CK6" s="38"/>
      <c r="CM6" s="37"/>
      <c r="CN6" s="38"/>
      <c r="CP6" s="37"/>
      <c r="CQ6" s="38"/>
      <c r="CS6" s="37"/>
      <c r="CT6" s="38"/>
      <c r="CV6" s="37"/>
      <c r="CW6" s="38"/>
      <c r="CY6" s="37"/>
      <c r="CZ6" s="38"/>
      <c r="DB6" s="37"/>
      <c r="DC6" s="38"/>
      <c r="DE6" s="37"/>
      <c r="DF6" s="38"/>
      <c r="DH6" s="37"/>
      <c r="DI6" s="38"/>
      <c r="DK6" s="37"/>
      <c r="DL6" s="38"/>
      <c r="DN6" s="37"/>
      <c r="DO6" s="38"/>
      <c r="DQ6" s="37"/>
      <c r="DR6" s="38"/>
      <c r="DT6" s="37"/>
      <c r="DU6" s="38"/>
      <c r="DW6" s="37"/>
      <c r="DX6" s="38"/>
      <c r="DZ6" s="37"/>
      <c r="EA6" s="38"/>
      <c r="EC6" s="37"/>
      <c r="ED6" s="38"/>
      <c r="EF6" s="37"/>
      <c r="EG6" s="38"/>
      <c r="EI6" s="37"/>
      <c r="EJ6" s="38"/>
    </row>
    <row r="7" spans="2:140" s="36" customFormat="1" ht="9" customHeight="1">
      <c r="B7" s="377"/>
      <c r="C7" s="376"/>
      <c r="D7" s="376"/>
      <c r="E7" s="376"/>
      <c r="G7" s="37"/>
      <c r="H7" s="38"/>
      <c r="J7" s="37"/>
      <c r="K7" s="38"/>
      <c r="M7" s="37"/>
      <c r="N7" s="38"/>
      <c r="P7" s="37"/>
      <c r="Q7" s="38"/>
      <c r="S7" s="37"/>
      <c r="T7" s="38"/>
      <c r="V7" s="37"/>
      <c r="W7" s="38"/>
      <c r="Y7" s="37"/>
      <c r="Z7" s="38"/>
      <c r="AB7" s="37"/>
      <c r="AC7" s="38"/>
      <c r="AE7" s="37"/>
      <c r="AF7" s="38"/>
      <c r="AH7" s="37"/>
      <c r="AI7" s="38"/>
      <c r="AK7" s="37"/>
      <c r="AL7" s="38"/>
      <c r="AN7" s="37"/>
      <c r="AO7" s="38"/>
      <c r="AQ7" s="37"/>
      <c r="AR7" s="38"/>
      <c r="AT7" s="37"/>
      <c r="AU7" s="38"/>
      <c r="AW7" s="37"/>
      <c r="AX7" s="38"/>
      <c r="AZ7" s="37"/>
      <c r="BA7" s="38"/>
      <c r="BC7" s="37"/>
      <c r="BD7" s="38"/>
      <c r="BF7" s="37"/>
      <c r="BG7" s="38"/>
      <c r="BI7" s="37"/>
      <c r="BJ7" s="38"/>
      <c r="BL7" s="37"/>
      <c r="BM7" s="38"/>
      <c r="BO7" s="37"/>
      <c r="BP7" s="38"/>
      <c r="BR7" s="37"/>
      <c r="BS7" s="38"/>
      <c r="BU7" s="37"/>
      <c r="BV7" s="38"/>
      <c r="BX7" s="37"/>
      <c r="BY7" s="38"/>
      <c r="CA7" s="37"/>
      <c r="CB7" s="38"/>
      <c r="CD7" s="37"/>
      <c r="CE7" s="38"/>
      <c r="CG7" s="37"/>
      <c r="CH7" s="38"/>
      <c r="CJ7" s="37"/>
      <c r="CK7" s="38"/>
      <c r="CM7" s="37"/>
      <c r="CN7" s="38"/>
      <c r="CP7" s="37"/>
      <c r="CQ7" s="38"/>
      <c r="CS7" s="37"/>
      <c r="CT7" s="38"/>
      <c r="CV7" s="37"/>
      <c r="CW7" s="38"/>
      <c r="CY7" s="37"/>
      <c r="CZ7" s="38"/>
      <c r="DB7" s="37"/>
      <c r="DC7" s="38"/>
      <c r="DE7" s="37"/>
      <c r="DF7" s="38"/>
      <c r="DH7" s="37"/>
      <c r="DI7" s="38"/>
      <c r="DK7" s="37"/>
      <c r="DL7" s="38"/>
      <c r="DN7" s="37"/>
      <c r="DO7" s="38"/>
      <c r="DQ7" s="37"/>
      <c r="DR7" s="38"/>
      <c r="DT7" s="37"/>
      <c r="DU7" s="38"/>
      <c r="DW7" s="37"/>
      <c r="DX7" s="38"/>
      <c r="DZ7" s="37"/>
      <c r="EA7" s="38"/>
      <c r="EC7" s="37"/>
      <c r="ED7" s="38"/>
      <c r="EF7" s="37"/>
      <c r="EG7" s="38"/>
      <c r="EI7" s="37"/>
      <c r="EJ7" s="38"/>
    </row>
    <row r="8" spans="2:140" s="35" customFormat="1" ht="15" customHeight="1">
      <c r="B8" s="43" t="s">
        <v>608</v>
      </c>
      <c r="C8" s="67">
        <v>6.9320000000000004</v>
      </c>
      <c r="D8" s="67">
        <v>1.3360000000000001</v>
      </c>
      <c r="E8" s="67">
        <v>5.5949999999999998</v>
      </c>
      <c r="F8" s="39"/>
      <c r="G8" s="40"/>
      <c r="H8" s="41"/>
      <c r="I8" s="41"/>
    </row>
    <row r="9" spans="2:140" s="35" customFormat="1" ht="15" customHeight="1">
      <c r="B9" s="43">
        <v>2022</v>
      </c>
      <c r="C9" s="67">
        <v>7.1349999999999998</v>
      </c>
      <c r="D9" s="67">
        <v>1.294</v>
      </c>
      <c r="E9" s="67">
        <v>5.8419999999999996</v>
      </c>
      <c r="F9" s="39"/>
      <c r="G9" s="40"/>
      <c r="H9" s="41"/>
      <c r="I9" s="41"/>
    </row>
    <row r="10" spans="2:140" s="35" customFormat="1" ht="15" customHeight="1">
      <c r="B10" s="43">
        <v>2021</v>
      </c>
      <c r="C10" s="67">
        <v>7.3470000000000004</v>
      </c>
      <c r="D10" s="67">
        <v>1.258</v>
      </c>
      <c r="E10" s="67">
        <v>6.0890000000000004</v>
      </c>
      <c r="F10" s="39"/>
      <c r="G10" s="40"/>
      <c r="H10" s="41"/>
      <c r="I10" s="41"/>
    </row>
    <row r="11" spans="2:140" s="35" customFormat="1" ht="15" customHeight="1">
      <c r="B11" s="43">
        <v>2020</v>
      </c>
      <c r="C11" s="67">
        <v>7.6109999999999998</v>
      </c>
      <c r="D11" s="67">
        <v>1.2769999999999999</v>
      </c>
      <c r="E11" s="67">
        <v>6.335</v>
      </c>
      <c r="F11" s="39"/>
      <c r="G11" s="40"/>
      <c r="H11" s="41"/>
      <c r="I11" s="41"/>
    </row>
    <row r="12" spans="2:140" s="35" customFormat="1" ht="15" customHeight="1">
      <c r="B12" s="43">
        <v>2019</v>
      </c>
      <c r="C12" s="67">
        <v>7.6879999999999997</v>
      </c>
      <c r="D12" s="67">
        <v>1.282</v>
      </c>
      <c r="E12" s="67">
        <v>6.4059999999999997</v>
      </c>
      <c r="F12" s="39"/>
      <c r="G12" s="40"/>
      <c r="H12" s="41"/>
      <c r="I12" s="41"/>
    </row>
    <row r="13" spans="2:140" s="35" customFormat="1" ht="15" customHeight="1">
      <c r="B13" s="43">
        <v>2018</v>
      </c>
      <c r="C13" s="67">
        <v>7.8209999999999997</v>
      </c>
      <c r="D13" s="67">
        <v>1.2929999999999999</v>
      </c>
      <c r="E13" s="67">
        <v>6.5279999999999996</v>
      </c>
      <c r="F13" s="39"/>
      <c r="G13" s="40"/>
      <c r="H13" s="41"/>
      <c r="I13" s="41"/>
    </row>
    <row r="14" spans="2:140" s="35" customFormat="1" ht="15" customHeight="1">
      <c r="B14" s="43">
        <v>2017</v>
      </c>
      <c r="C14" s="67">
        <v>7.8410000000000002</v>
      </c>
      <c r="D14" s="67">
        <v>1.3180000000000001</v>
      </c>
      <c r="E14" s="67">
        <v>6.5229999999999997</v>
      </c>
      <c r="F14" s="39"/>
      <c r="G14" s="40"/>
      <c r="H14" s="41"/>
      <c r="I14" s="41"/>
    </row>
    <row r="15" spans="2:140" s="35" customFormat="1" ht="15" customHeight="1">
      <c r="B15" s="43">
        <v>2016</v>
      </c>
      <c r="C15" s="67">
        <v>8.2799999999999994</v>
      </c>
      <c r="D15" s="67">
        <v>1.2969999999999999</v>
      </c>
      <c r="E15" s="67">
        <v>6.9829999999999997</v>
      </c>
      <c r="F15" s="39"/>
      <c r="G15" s="40"/>
      <c r="H15" s="41"/>
      <c r="I15" s="41"/>
    </row>
    <row r="16" spans="2:140" s="35" customFormat="1" ht="15" customHeight="1">
      <c r="B16" s="43">
        <v>2015</v>
      </c>
      <c r="C16" s="67">
        <v>9.0090000000000003</v>
      </c>
      <c r="D16" s="67">
        <v>1.355</v>
      </c>
      <c r="E16" s="67">
        <v>7.6539999999999999</v>
      </c>
      <c r="F16" s="39"/>
      <c r="G16" s="40"/>
      <c r="H16" s="41"/>
      <c r="I16" s="41"/>
    </row>
    <row r="17" spans="2:9" s="35" customFormat="1" ht="15" customHeight="1">
      <c r="B17" s="43">
        <v>2014</v>
      </c>
      <c r="C17" s="67">
        <v>9.7149999999999999</v>
      </c>
      <c r="D17" s="67">
        <v>1.425</v>
      </c>
      <c r="E17" s="67">
        <v>8.2899999999999991</v>
      </c>
      <c r="F17" s="39"/>
      <c r="G17" s="40"/>
      <c r="H17" s="41"/>
      <c r="I17" s="41"/>
    </row>
    <row r="18" spans="2:9" s="35" customFormat="1" ht="15" customHeight="1">
      <c r="B18" s="43">
        <v>2013</v>
      </c>
      <c r="C18" s="67">
        <v>10.843999999999999</v>
      </c>
      <c r="D18" s="67">
        <v>1.5069999999999999</v>
      </c>
      <c r="E18" s="67">
        <v>9.3369999999999997</v>
      </c>
      <c r="F18" s="39"/>
      <c r="G18" s="40"/>
      <c r="H18" s="41"/>
      <c r="I18" s="41"/>
    </row>
    <row r="19" spans="2:9" s="35" customFormat="1" ht="15" customHeight="1">
      <c r="B19" s="43">
        <v>2012</v>
      </c>
      <c r="C19" s="67">
        <v>11.488</v>
      </c>
      <c r="D19" s="67">
        <v>1.569</v>
      </c>
      <c r="E19" s="67">
        <v>9.9190000000000005</v>
      </c>
      <c r="F19" s="39"/>
      <c r="G19" s="41"/>
      <c r="H19" s="41"/>
      <c r="I19" s="41"/>
    </row>
    <row r="20" spans="2:9" s="35" customFormat="1" ht="15" customHeight="1">
      <c r="B20" s="43">
        <v>2011</v>
      </c>
      <c r="C20" s="67">
        <v>11.599</v>
      </c>
      <c r="D20" s="67">
        <v>1.61</v>
      </c>
      <c r="E20" s="67">
        <v>9.9879999999999995</v>
      </c>
      <c r="F20" s="39"/>
      <c r="G20" s="42"/>
      <c r="H20" s="42"/>
      <c r="I20" s="42"/>
    </row>
    <row r="21" spans="2:9" s="35" customFormat="1" ht="15" customHeight="1">
      <c r="B21" s="43">
        <v>2010</v>
      </c>
      <c r="C21" s="67">
        <v>11.92</v>
      </c>
      <c r="D21" s="67">
        <v>1.778</v>
      </c>
      <c r="E21" s="67">
        <v>10.141999999999999</v>
      </c>
      <c r="F21" s="39"/>
      <c r="G21" s="41"/>
      <c r="H21" s="41"/>
      <c r="I21" s="41"/>
    </row>
    <row r="22" spans="2:9" s="35" customFormat="1" ht="15" customHeight="1">
      <c r="B22" s="43">
        <v>2009</v>
      </c>
      <c r="C22" s="67">
        <v>13.087999999999999</v>
      </c>
      <c r="D22" s="67">
        <v>1.877</v>
      </c>
      <c r="E22" s="67">
        <v>11.211</v>
      </c>
      <c r="F22" s="39"/>
      <c r="G22" s="41"/>
      <c r="H22" s="41"/>
      <c r="I22" s="41"/>
    </row>
    <row r="23" spans="2:9" s="35" customFormat="1" ht="15" customHeight="1">
      <c r="B23" s="43">
        <v>2008</v>
      </c>
      <c r="C23" s="67">
        <v>11.226000000000001</v>
      </c>
      <c r="D23" s="67">
        <v>1.6879999999999999</v>
      </c>
      <c r="E23" s="67">
        <v>9.5389999999999997</v>
      </c>
      <c r="F23" s="39"/>
      <c r="G23" s="41"/>
      <c r="H23" s="41"/>
      <c r="I23" s="41"/>
    </row>
    <row r="24" spans="2:9" s="35" customFormat="1" ht="15" customHeight="1">
      <c r="B24" s="43">
        <v>2007</v>
      </c>
      <c r="C24" s="67">
        <v>9.2349999999999994</v>
      </c>
      <c r="D24" s="67">
        <v>1.4039999999999999</v>
      </c>
      <c r="E24" s="67">
        <v>7.8319999999999999</v>
      </c>
      <c r="F24" s="39"/>
    </row>
    <row r="25" spans="2:9" s="35" customFormat="1" ht="15" customHeight="1">
      <c r="B25" s="43">
        <v>2006</v>
      </c>
      <c r="C25" s="67">
        <v>9.7050000000000001</v>
      </c>
      <c r="D25" s="67">
        <v>1.452</v>
      </c>
      <c r="E25" s="67">
        <v>8.2530000000000001</v>
      </c>
      <c r="F25" s="39"/>
    </row>
    <row r="26" spans="2:9" s="35" customFormat="1" ht="15" customHeight="1">
      <c r="B26" s="43">
        <v>2005</v>
      </c>
      <c r="C26" s="67">
        <v>10.210000000000001</v>
      </c>
      <c r="D26" s="67">
        <v>1.4410000000000001</v>
      </c>
      <c r="E26" s="67">
        <v>8.77</v>
      </c>
      <c r="F26" s="39"/>
    </row>
    <row r="27" spans="2:9" s="35" customFormat="1" ht="15" customHeight="1">
      <c r="B27" s="43">
        <v>2004</v>
      </c>
      <c r="C27" s="67">
        <v>10.273999999999999</v>
      </c>
      <c r="D27" s="67">
        <v>1.33</v>
      </c>
      <c r="E27" s="67">
        <v>8.9440000000000008</v>
      </c>
      <c r="F27" s="39"/>
    </row>
    <row r="28" spans="2:9" s="35" customFormat="1" ht="15" customHeight="1">
      <c r="B28" s="45">
        <v>2003</v>
      </c>
      <c r="C28" s="68">
        <v>10.754</v>
      </c>
      <c r="D28" s="68">
        <v>1.236</v>
      </c>
      <c r="E28" s="68">
        <v>9.5180000000000007</v>
      </c>
      <c r="F28" s="39"/>
    </row>
    <row r="29" spans="2:9" s="35" customFormat="1" ht="15" customHeight="1">
      <c r="B29" s="45">
        <v>2002</v>
      </c>
      <c r="C29" s="68">
        <v>10.648</v>
      </c>
      <c r="D29" s="68">
        <v>1.3180000000000001</v>
      </c>
      <c r="E29" s="68">
        <v>9.33</v>
      </c>
      <c r="F29" s="39"/>
    </row>
    <row r="30" spans="2:9" s="35" customFormat="1" ht="15" customHeight="1">
      <c r="B30" s="45">
        <v>2001</v>
      </c>
      <c r="C30" s="68">
        <v>10.975</v>
      </c>
      <c r="D30" s="68">
        <v>1.4910000000000001</v>
      </c>
      <c r="E30" s="68">
        <v>9.484</v>
      </c>
      <c r="F30" s="39"/>
    </row>
    <row r="31" spans="2:9" s="17" customFormat="1" ht="15" customHeight="1">
      <c r="B31" s="45">
        <v>2000</v>
      </c>
      <c r="C31" s="68">
        <v>10.773</v>
      </c>
      <c r="D31" s="68">
        <v>1.593</v>
      </c>
      <c r="E31" s="68">
        <v>9.1790000000000003</v>
      </c>
      <c r="F31" s="39"/>
    </row>
    <row r="32" spans="2:9" s="17" customFormat="1" ht="15" customHeight="1">
      <c r="B32" s="45">
        <v>1999</v>
      </c>
      <c r="C32" s="68">
        <v>10.282</v>
      </c>
      <c r="D32" s="68">
        <v>1.754</v>
      </c>
      <c r="E32" s="68">
        <v>8.5289999999999999</v>
      </c>
      <c r="F32" s="39"/>
    </row>
    <row r="33" spans="2:11" s="17" customFormat="1" ht="15" customHeight="1">
      <c r="B33" s="45">
        <v>1998</v>
      </c>
      <c r="C33" s="68">
        <v>11.728</v>
      </c>
      <c r="D33" s="68">
        <v>2.2090000000000001</v>
      </c>
      <c r="E33" s="68">
        <v>9.5190000000000001</v>
      </c>
      <c r="F33" s="39"/>
    </row>
    <row r="34" spans="2:11" ht="14.25" customHeight="1">
      <c r="B34" s="45">
        <v>1997</v>
      </c>
      <c r="C34" s="68">
        <v>13.323</v>
      </c>
      <c r="D34" s="68">
        <v>2.7010000000000001</v>
      </c>
      <c r="E34" s="68">
        <v>10.622</v>
      </c>
      <c r="F34" s="15"/>
      <c r="G34" s="3"/>
      <c r="K34" s="3"/>
    </row>
    <row r="35" spans="2:11" ht="14.25" customHeight="1">
      <c r="B35" s="45">
        <v>1996</v>
      </c>
      <c r="C35" s="68">
        <v>14.205</v>
      </c>
      <c r="D35" s="68">
        <v>2.706</v>
      </c>
      <c r="E35" s="68">
        <v>11.5</v>
      </c>
      <c r="F35" s="15"/>
      <c r="G35" s="3"/>
      <c r="K35" s="3"/>
    </row>
    <row r="36" spans="2:11" ht="14.25" customHeight="1">
      <c r="B36" s="45">
        <v>1995</v>
      </c>
      <c r="C36" s="68">
        <v>14.773</v>
      </c>
      <c r="D36" s="68">
        <v>2.9409999999999998</v>
      </c>
      <c r="E36" s="68">
        <v>11.831</v>
      </c>
      <c r="F36" s="15"/>
      <c r="G36" s="3"/>
      <c r="K36" s="3"/>
    </row>
    <row r="37" spans="2:11" ht="9" customHeight="1">
      <c r="B37" s="45"/>
      <c r="C37" s="46"/>
      <c r="D37" s="46"/>
      <c r="E37" s="46"/>
      <c r="F37" s="15"/>
      <c r="G37" s="3"/>
      <c r="K37" s="3"/>
    </row>
    <row r="38" spans="2:11" ht="3" customHeight="1">
      <c r="B38" s="380"/>
      <c r="C38" s="375"/>
      <c r="D38" s="375"/>
      <c r="E38" s="375"/>
      <c r="F38" s="15"/>
      <c r="G38" s="3"/>
      <c r="K38" s="3"/>
    </row>
    <row r="39" spans="2:11" ht="5.25" customHeight="1">
      <c r="B39" s="15"/>
      <c r="C39" s="15"/>
      <c r="D39" s="15"/>
      <c r="E39" s="15"/>
      <c r="F39" s="15"/>
      <c r="G39" s="3"/>
      <c r="K39" s="3"/>
    </row>
    <row r="40" spans="2:11" ht="12.75" customHeight="1">
      <c r="B40" s="525" t="s">
        <v>609</v>
      </c>
      <c r="C40" s="525"/>
      <c r="D40" s="525"/>
      <c r="E40" s="525"/>
      <c r="G40" s="3"/>
      <c r="K40" s="3"/>
    </row>
    <row r="41" spans="2:11" ht="12.75" customHeight="1">
      <c r="C41" s="3"/>
      <c r="D41" s="3"/>
      <c r="G41" s="3"/>
      <c r="K41" s="3"/>
    </row>
    <row r="42" spans="2:11" ht="12.75" customHeight="1">
      <c r="C42" s="3"/>
      <c r="D42" s="3"/>
      <c r="G42" s="3"/>
      <c r="K42" s="3"/>
    </row>
    <row r="43" spans="2:11" ht="12.75" customHeight="1">
      <c r="C43" s="3"/>
      <c r="D43" s="3"/>
      <c r="G43" s="3"/>
      <c r="K43" s="3"/>
    </row>
    <row r="44" spans="2:11" ht="12.75" customHeight="1">
      <c r="C44" s="3"/>
      <c r="D44" s="3"/>
      <c r="G44" s="3"/>
      <c r="K44" s="3"/>
    </row>
    <row r="45" spans="2:11" ht="12.75" customHeight="1">
      <c r="C45" s="3"/>
      <c r="D45" s="3"/>
      <c r="G45" s="3"/>
      <c r="K45" s="3"/>
    </row>
    <row r="46" spans="2:11" ht="12.75" customHeight="1">
      <c r="C46" s="3"/>
      <c r="D46" s="3"/>
      <c r="G46" s="3"/>
      <c r="K46" s="3"/>
    </row>
    <row r="47" spans="2:11" ht="12.75" customHeight="1">
      <c r="C47" s="3"/>
      <c r="D47" s="3"/>
      <c r="G47" s="3"/>
      <c r="K47" s="3"/>
    </row>
    <row r="48" spans="2:11" ht="12.75" customHeight="1">
      <c r="C48" s="3"/>
      <c r="D48" s="3"/>
      <c r="G48" s="3"/>
      <c r="K48" s="3"/>
    </row>
    <row r="49" spans="3:11" ht="12.75" customHeight="1">
      <c r="C49" s="3"/>
      <c r="D49" s="3"/>
      <c r="G49" s="3"/>
      <c r="K49" s="3"/>
    </row>
    <row r="50" spans="3:11" ht="12.75" customHeight="1">
      <c r="C50" s="3"/>
      <c r="D50" s="3"/>
      <c r="G50" s="3"/>
      <c r="K50" s="3"/>
    </row>
    <row r="51" spans="3:11" ht="12.75" customHeight="1">
      <c r="C51" s="3"/>
      <c r="D51" s="3"/>
      <c r="G51" s="3"/>
      <c r="K51" s="3"/>
    </row>
    <row r="52" spans="3:11" ht="12.75" customHeight="1">
      <c r="C52" s="3"/>
      <c r="D52" s="3"/>
      <c r="G52" s="3"/>
      <c r="K52" s="3"/>
    </row>
    <row r="53" spans="3:11" ht="12.75" customHeight="1">
      <c r="C53" s="3"/>
      <c r="D53" s="3"/>
      <c r="G53" s="3"/>
      <c r="K53" s="3"/>
    </row>
    <row r="54" spans="3:11" ht="12.75" customHeight="1">
      <c r="C54" s="3"/>
      <c r="D54" s="3"/>
      <c r="G54" s="3"/>
      <c r="K54" s="3"/>
    </row>
    <row r="55" spans="3:11" ht="12.75" customHeight="1">
      <c r="C55" s="3"/>
      <c r="D55" s="3"/>
      <c r="G55" s="3"/>
      <c r="K55" s="3"/>
    </row>
    <row r="56" spans="3:11" ht="12.75" customHeight="1">
      <c r="C56" s="3"/>
      <c r="D56" s="3"/>
      <c r="G56" s="3"/>
      <c r="K56" s="3"/>
    </row>
    <row r="57" spans="3:11" ht="12.75" customHeight="1">
      <c r="C57" s="3"/>
      <c r="D57" s="3"/>
      <c r="G57" s="3"/>
      <c r="K57" s="3"/>
    </row>
    <row r="58" spans="3:11" ht="12.75" customHeight="1">
      <c r="C58" s="3"/>
      <c r="D58" s="3"/>
      <c r="G58" s="3"/>
      <c r="K58" s="3"/>
    </row>
    <row r="59" spans="3:11" ht="21" customHeight="1">
      <c r="C59" s="3"/>
      <c r="D59" s="3"/>
      <c r="G59" s="3"/>
      <c r="K59" s="3"/>
    </row>
    <row r="60" spans="3:11" ht="21" customHeight="1">
      <c r="C60" s="3"/>
      <c r="D60" s="3"/>
      <c r="G60" s="3"/>
      <c r="K60" s="3"/>
    </row>
    <row r="61" spans="3:11" ht="21" customHeight="1">
      <c r="C61" s="3"/>
      <c r="D61" s="3"/>
      <c r="G61" s="3"/>
      <c r="K61" s="3"/>
    </row>
    <row r="62" spans="3:11" ht="21" customHeight="1">
      <c r="C62" s="3"/>
      <c r="D62" s="3"/>
      <c r="G62" s="3"/>
      <c r="K62" s="3"/>
    </row>
    <row r="63" spans="3:11" ht="21" customHeight="1">
      <c r="C63" s="3"/>
      <c r="D63" s="3"/>
      <c r="G63" s="3"/>
      <c r="K63" s="3"/>
    </row>
    <row r="64" spans="3:11" ht="21" customHeight="1">
      <c r="G64" s="3"/>
      <c r="K64" s="3"/>
    </row>
  </sheetData>
  <mergeCells count="5">
    <mergeCell ref="B4:B6"/>
    <mergeCell ref="C4:E4"/>
    <mergeCell ref="B1:E1"/>
    <mergeCell ref="B2:E2"/>
    <mergeCell ref="B40:E40"/>
  </mergeCells>
  <phoneticPr fontId="7" type="noConversion"/>
  <conditionalFormatting sqref="F8:F33">
    <cfRule type="cellIs" dxfId="2" priority="3" stopIfTrue="1" operator="notBetween">
      <formula>-1</formula>
      <formula>1</formula>
    </cfRule>
  </conditionalFormatting>
  <conditionalFormatting sqref="G29:I30">
    <cfRule type="cellIs" dxfId="1" priority="1" stopIfTrue="1" operator="between">
      <formula>-1</formula>
      <formula>1</formula>
    </cfRule>
    <cfRule type="cellIs" dxfId="0" priority="2" stopIfTrue="1" operator="notBetween">
      <formula>-1</formula>
      <formula>1</formula>
    </cfRule>
  </conditionalFormatting>
  <hyperlinks>
    <hyperlink ref="G2" location="Indice!A1" tooltip="(voltar ao índice)" display="Indice!A1" xr:uid="{00000000-0004-0000-2000-000000000000}"/>
  </hyperlinks>
  <printOptions horizontalCentered="1"/>
  <pageMargins left="0.47244094488188981" right="0.47244094488188981" top="0.6692913385826772" bottom="0.6692913385826772" header="0" footer="0"/>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olha31">
    <pageSetUpPr fitToPage="1"/>
  </sheetPr>
  <dimension ref="B1:I44"/>
  <sheetViews>
    <sheetView showGridLines="0" zoomScaleNormal="100" workbookViewId="0">
      <pane xSplit="4" ySplit="5" topLeftCell="E6" activePane="bottomRight" state="frozen"/>
      <selection pane="topRight" activeCell="E1" sqref="E1"/>
      <selection pane="bottomLeft" activeCell="A6" sqref="A6"/>
      <selection pane="bottomRight" activeCell="H2" sqref="H2"/>
    </sheetView>
  </sheetViews>
  <sheetFormatPr defaultColWidth="9.1328125" defaultRowHeight="21" customHeight="1"/>
  <cols>
    <col min="1" max="1" width="6.73046875" style="33" customWidth="1"/>
    <col min="2" max="2" width="20.1328125" style="33" customWidth="1"/>
    <col min="3" max="3" width="12" style="33" customWidth="1"/>
    <col min="4" max="4" width="12" style="21" customWidth="1"/>
    <col min="5" max="5" width="9.1328125" style="33"/>
    <col min="6" max="6" width="11.3984375" style="33" customWidth="1"/>
    <col min="7" max="7" width="6.59765625" style="33" customWidth="1"/>
    <col min="8" max="8" width="14.59765625" style="33" bestFit="1" customWidth="1"/>
    <col min="9" max="16384" width="9.1328125" style="33"/>
  </cols>
  <sheetData>
    <row r="1" spans="2:9" ht="21" customHeight="1">
      <c r="B1" s="530" t="s">
        <v>500</v>
      </c>
      <c r="C1" s="530"/>
      <c r="D1" s="530"/>
      <c r="E1" s="530"/>
      <c r="F1" s="530"/>
    </row>
    <row r="2" spans="2:9" ht="21" customHeight="1">
      <c r="B2" s="72"/>
      <c r="C2" s="72"/>
      <c r="D2" s="72"/>
      <c r="H2" s="421" t="s">
        <v>573</v>
      </c>
    </row>
    <row r="3" spans="2:9" ht="13.5" customHeight="1">
      <c r="B3" s="12" t="s">
        <v>218</v>
      </c>
      <c r="C3" s="72"/>
      <c r="D3" s="72"/>
    </row>
    <row r="4" spans="2:9" ht="18" customHeight="1">
      <c r="B4" s="543" t="s">
        <v>206</v>
      </c>
      <c r="C4" s="563"/>
      <c r="D4" s="563"/>
      <c r="E4" s="546" t="s">
        <v>210</v>
      </c>
      <c r="F4" s="555"/>
    </row>
    <row r="5" spans="2:9" ht="18" customHeight="1">
      <c r="B5" s="544"/>
      <c r="C5" s="565"/>
      <c r="D5" s="565"/>
      <c r="E5" s="550">
        <v>2024</v>
      </c>
      <c r="F5" s="576"/>
    </row>
    <row r="6" spans="2:9" ht="18" customHeight="1">
      <c r="B6" s="644" t="s">
        <v>502</v>
      </c>
      <c r="C6" s="644"/>
      <c r="D6" s="644"/>
      <c r="E6" s="291"/>
      <c r="F6" s="291"/>
    </row>
    <row r="7" spans="2:9" ht="18" customHeight="1">
      <c r="B7" s="84" t="s">
        <v>503</v>
      </c>
      <c r="C7" s="308"/>
      <c r="D7" s="308"/>
      <c r="F7" s="427">
        <v>565</v>
      </c>
    </row>
    <row r="8" spans="2:9" ht="18" customHeight="1">
      <c r="B8" s="106" t="s">
        <v>622</v>
      </c>
      <c r="C8" s="308"/>
      <c r="D8" s="308"/>
      <c r="F8" s="427"/>
    </row>
    <row r="9" spans="2:9" ht="18" customHeight="1">
      <c r="B9" s="84" t="s">
        <v>175</v>
      </c>
      <c r="C9" s="54"/>
      <c r="D9" s="110"/>
      <c r="F9" s="492">
        <v>21.1</v>
      </c>
      <c r="H9" s="205"/>
      <c r="I9" s="205"/>
    </row>
    <row r="10" spans="2:9" ht="18" customHeight="1">
      <c r="B10" s="83" t="s">
        <v>208</v>
      </c>
      <c r="C10" s="54"/>
      <c r="D10" s="54"/>
      <c r="H10" s="643"/>
      <c r="I10" s="643"/>
    </row>
    <row r="11" spans="2:9" ht="18" customHeight="1">
      <c r="B11" s="84" t="s">
        <v>21</v>
      </c>
      <c r="C11" s="54"/>
      <c r="D11" s="54"/>
      <c r="F11" s="492">
        <v>1.0586</v>
      </c>
      <c r="H11" s="205"/>
      <c r="I11" s="205"/>
    </row>
    <row r="12" spans="2:9" ht="18" customHeight="1">
      <c r="B12" s="84" t="s">
        <v>207</v>
      </c>
      <c r="C12" s="54"/>
      <c r="D12" s="110"/>
      <c r="F12" s="205">
        <v>20640.558000000001</v>
      </c>
      <c r="H12" s="643"/>
      <c r="I12" s="643"/>
    </row>
    <row r="13" spans="2:9" ht="18" customHeight="1">
      <c r="B13" s="106" t="s">
        <v>623</v>
      </c>
      <c r="C13" s="54"/>
      <c r="D13" s="110"/>
      <c r="F13" s="205"/>
      <c r="H13" s="205"/>
      <c r="I13" s="205"/>
    </row>
    <row r="14" spans="2:9" ht="18" customHeight="1">
      <c r="B14" s="84" t="s">
        <v>232</v>
      </c>
      <c r="C14" s="54"/>
      <c r="D14" s="110"/>
      <c r="F14" s="492">
        <v>1.7172000000000001</v>
      </c>
      <c r="H14" s="205"/>
      <c r="I14" s="205"/>
    </row>
    <row r="15" spans="2:9" ht="4.5" customHeight="1">
      <c r="B15" s="84"/>
      <c r="C15" s="54"/>
      <c r="D15" s="110"/>
      <c r="E15" s="205"/>
      <c r="F15" s="205"/>
    </row>
    <row r="16" spans="2:9" ht="3" customHeight="1">
      <c r="B16" s="321"/>
      <c r="C16" s="289"/>
      <c r="D16" s="336"/>
      <c r="E16" s="395"/>
      <c r="F16" s="395"/>
    </row>
    <row r="17" spans="2:7" ht="5.25" customHeight="1">
      <c r="B17" s="84"/>
      <c r="C17" s="54"/>
      <c r="D17" s="110"/>
      <c r="E17" s="205"/>
      <c r="F17" s="205"/>
    </row>
    <row r="18" spans="2:7" ht="12.75" customHeight="1">
      <c r="B18" s="525" t="s">
        <v>558</v>
      </c>
      <c r="C18" s="525"/>
      <c r="D18" s="525"/>
      <c r="E18" s="525"/>
      <c r="F18" s="525"/>
    </row>
    <row r="19" spans="2:7" ht="12.75" customHeight="1"/>
    <row r="20" spans="2:7" ht="12.75" customHeight="1"/>
    <row r="21" spans="2:7" ht="12.75" customHeight="1">
      <c r="G21" s="203"/>
    </row>
    <row r="22" spans="2:7" ht="12.75" customHeight="1"/>
    <row r="23" spans="2:7" ht="12.75" customHeight="1"/>
    <row r="24" spans="2:7" ht="12.75" customHeight="1"/>
    <row r="25" spans="2:7" ht="12.75" customHeight="1"/>
    <row r="26" spans="2:7" ht="12.75" customHeight="1"/>
    <row r="27" spans="2:7" ht="12.75" customHeight="1"/>
    <row r="28" spans="2:7" ht="12.75" customHeight="1"/>
    <row r="29" spans="2:7" ht="12.75" customHeight="1"/>
    <row r="30" spans="2:7" ht="12.75" customHeight="1"/>
    <row r="31" spans="2:7" ht="12.75" customHeight="1"/>
    <row r="32" spans="2: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sheetData>
  <mergeCells count="8">
    <mergeCell ref="H10:I10"/>
    <mergeCell ref="H12:I12"/>
    <mergeCell ref="B18:F18"/>
    <mergeCell ref="B6:D6"/>
    <mergeCell ref="B1:F1"/>
    <mergeCell ref="E5:F5"/>
    <mergeCell ref="B4:D5"/>
    <mergeCell ref="E4:F4"/>
  </mergeCells>
  <phoneticPr fontId="0" type="noConversion"/>
  <hyperlinks>
    <hyperlink ref="H2" location="Indice!A1" tooltip="(voltar ao índice)" display="Indice!A1" xr:uid="{00000000-0004-0000-2100-000000000000}"/>
  </hyperlinks>
  <printOptions horizontalCentered="1"/>
  <pageMargins left="0.47244094488188981" right="0.47244094488188981" top="0.6692913385826772" bottom="0.6692913385826772" header="0" footer="0"/>
  <pageSetup paperSize="9" firstPageNumber="93"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olha32">
    <pageSetUpPr fitToPage="1"/>
  </sheetPr>
  <dimension ref="B1:N113"/>
  <sheetViews>
    <sheetView showGridLines="0" tabSelected="1" zoomScaleNormal="100" workbookViewId="0">
      <pane xSplit="3" ySplit="6" topLeftCell="D7" activePane="bottomRight" state="frozen"/>
      <selection activeCell="R32" sqref="R32"/>
      <selection pane="topRight" activeCell="R32" sqref="R32"/>
      <selection pane="bottomLeft" activeCell="R32" sqref="R32"/>
      <selection pane="bottomRight" activeCell="I19" sqref="I19"/>
    </sheetView>
  </sheetViews>
  <sheetFormatPr defaultColWidth="9.1328125" defaultRowHeight="21" customHeight="1"/>
  <cols>
    <col min="1" max="1" width="6.59765625" style="175" customWidth="1"/>
    <col min="2" max="2" width="11.1328125" style="175" customWidth="1"/>
    <col min="3" max="3" width="25.1328125" style="175" customWidth="1"/>
    <col min="4" max="7" width="15.73046875" style="175" customWidth="1"/>
    <col min="8" max="8" width="6.73046875" style="175" customWidth="1"/>
    <col min="9" max="9" width="14" style="175" bestFit="1" customWidth="1"/>
    <col min="10" max="14" width="9.1328125" style="175" customWidth="1"/>
    <col min="15" max="16384" width="9.1328125" style="175"/>
  </cols>
  <sheetData>
    <row r="1" spans="2:14" ht="21" customHeight="1">
      <c r="B1" s="651" t="s">
        <v>619</v>
      </c>
      <c r="C1" s="651"/>
      <c r="D1" s="651"/>
      <c r="E1" s="651"/>
      <c r="F1" s="651"/>
      <c r="G1" s="651"/>
      <c r="H1" s="424"/>
      <c r="I1" s="424"/>
      <c r="J1" s="424"/>
      <c r="K1" s="424"/>
      <c r="L1" s="424"/>
    </row>
    <row r="2" spans="2:14" ht="21" customHeight="1">
      <c r="B2" s="265"/>
      <c r="C2" s="265"/>
      <c r="D2" s="265"/>
      <c r="E2" s="265"/>
      <c r="F2" s="265"/>
      <c r="G2" s="265"/>
      <c r="H2" s="265"/>
      <c r="I2" s="421" t="s">
        <v>573</v>
      </c>
      <c r="J2" s="265"/>
      <c r="K2" s="265"/>
      <c r="L2" s="265"/>
      <c r="N2" s="421"/>
    </row>
    <row r="3" spans="2:14" ht="13.5" customHeight="1">
      <c r="B3" s="32" t="s">
        <v>218</v>
      </c>
      <c r="I3" s="176"/>
      <c r="J3" s="176"/>
      <c r="K3" s="176"/>
      <c r="L3" s="176"/>
    </row>
    <row r="4" spans="2:14" ht="19.5" customHeight="1">
      <c r="B4" s="645" t="s">
        <v>183</v>
      </c>
      <c r="C4" s="646"/>
      <c r="D4" s="654" t="s">
        <v>157</v>
      </c>
      <c r="E4" s="655"/>
      <c r="F4" s="655"/>
      <c r="G4" s="655"/>
    </row>
    <row r="5" spans="2:14" ht="19.5" customHeight="1">
      <c r="B5" s="647"/>
      <c r="C5" s="648"/>
      <c r="D5" s="652" t="s">
        <v>580</v>
      </c>
      <c r="E5" s="653"/>
      <c r="F5" s="653"/>
      <c r="G5" s="653"/>
    </row>
    <row r="6" spans="2:14" ht="15" customHeight="1">
      <c r="B6" s="649"/>
      <c r="C6" s="650"/>
      <c r="D6" s="397">
        <v>2021</v>
      </c>
      <c r="E6" s="397">
        <v>2022</v>
      </c>
      <c r="F6" s="397">
        <v>2023</v>
      </c>
      <c r="G6" s="397">
        <v>2024</v>
      </c>
    </row>
    <row r="7" spans="2:14" ht="9" customHeight="1">
      <c r="B7" s="399"/>
      <c r="C7" s="399"/>
      <c r="D7" s="400"/>
      <c r="E7" s="400"/>
      <c r="F7" s="400"/>
      <c r="G7" s="400"/>
    </row>
    <row r="8" spans="2:14" s="177" customFormat="1" ht="21" customHeight="1">
      <c r="B8" s="396" t="s">
        <v>262</v>
      </c>
      <c r="C8" s="396"/>
      <c r="D8" s="180">
        <v>106.61</v>
      </c>
      <c r="E8" s="180">
        <v>117.9</v>
      </c>
      <c r="F8" s="180">
        <v>135.63</v>
      </c>
      <c r="G8" s="180">
        <v>149.66999999999999</v>
      </c>
    </row>
    <row r="9" spans="2:14" ht="21" customHeight="1">
      <c r="B9" s="178" t="s">
        <v>263</v>
      </c>
      <c r="C9" s="179"/>
      <c r="D9" s="180">
        <v>107.45</v>
      </c>
      <c r="E9" s="180">
        <v>119.24</v>
      </c>
      <c r="F9" s="180">
        <v>137.83000000000001</v>
      </c>
      <c r="G9" s="180">
        <v>153.05000000000001</v>
      </c>
    </row>
    <row r="10" spans="2:14" ht="21" customHeight="1">
      <c r="B10" s="181" t="s">
        <v>430</v>
      </c>
      <c r="C10" s="179"/>
      <c r="D10" s="180">
        <v>100</v>
      </c>
      <c r="E10" s="180">
        <v>106.43</v>
      </c>
      <c r="F10" s="180">
        <v>119.29</v>
      </c>
      <c r="G10" s="180">
        <v>142.86000000000001</v>
      </c>
    </row>
    <row r="11" spans="2:14" ht="21" customHeight="1">
      <c r="B11" s="181" t="s">
        <v>184</v>
      </c>
      <c r="C11" s="179"/>
      <c r="D11" s="180">
        <v>113.8</v>
      </c>
      <c r="E11" s="180">
        <v>122.41</v>
      </c>
      <c r="F11" s="180">
        <v>141.88999999999999</v>
      </c>
      <c r="G11" s="180">
        <v>158.03</v>
      </c>
    </row>
    <row r="12" spans="2:14" ht="21" customHeight="1">
      <c r="B12" s="182"/>
      <c r="C12" s="179" t="s">
        <v>122</v>
      </c>
      <c r="D12" s="183">
        <v>116</v>
      </c>
      <c r="E12" s="183">
        <v>125.61</v>
      </c>
      <c r="F12" s="183">
        <v>146.44999999999999</v>
      </c>
      <c r="G12" s="183">
        <v>162.16999999999999</v>
      </c>
    </row>
    <row r="13" spans="2:14" ht="21" customHeight="1">
      <c r="B13" s="184" t="s">
        <v>126</v>
      </c>
      <c r="C13" s="185" t="s">
        <v>30</v>
      </c>
      <c r="D13" s="183">
        <v>115.37</v>
      </c>
      <c r="E13" s="183">
        <v>130.94999999999999</v>
      </c>
      <c r="F13" s="183">
        <v>158.26</v>
      </c>
      <c r="G13" s="183">
        <v>158.41999999999999</v>
      </c>
    </row>
    <row r="14" spans="2:14" ht="21" customHeight="1">
      <c r="B14" s="179"/>
      <c r="C14" s="185" t="s">
        <v>159</v>
      </c>
      <c r="D14" s="183">
        <v>119.63</v>
      </c>
      <c r="E14" s="183">
        <v>124.65</v>
      </c>
      <c r="F14" s="183">
        <v>160.02000000000001</v>
      </c>
      <c r="G14" s="183">
        <v>194.77</v>
      </c>
    </row>
    <row r="15" spans="2:14" ht="21" customHeight="1">
      <c r="B15" s="182"/>
      <c r="C15" s="185" t="s">
        <v>186</v>
      </c>
      <c r="D15" s="183">
        <v>123.89</v>
      </c>
      <c r="E15" s="183">
        <v>144.97</v>
      </c>
      <c r="F15" s="183">
        <v>186.1</v>
      </c>
      <c r="G15" s="183">
        <v>205.27</v>
      </c>
    </row>
    <row r="16" spans="2:14" ht="21" customHeight="1">
      <c r="B16" s="182"/>
      <c r="C16" s="185" t="s">
        <v>35</v>
      </c>
      <c r="D16" s="183">
        <v>205.05</v>
      </c>
      <c r="E16" s="183">
        <v>150.69999999999999</v>
      </c>
      <c r="F16" s="183">
        <v>239.06</v>
      </c>
      <c r="G16" s="183">
        <v>225.29</v>
      </c>
    </row>
    <row r="17" spans="2:7" ht="21" customHeight="1">
      <c r="B17" s="179"/>
      <c r="C17" s="185" t="s">
        <v>160</v>
      </c>
      <c r="D17" s="183">
        <v>102.18</v>
      </c>
      <c r="E17" s="183">
        <v>106.98</v>
      </c>
      <c r="F17" s="183">
        <v>134.61000000000001</v>
      </c>
      <c r="G17" s="183">
        <v>160.26</v>
      </c>
    </row>
    <row r="18" spans="2:7" ht="21" customHeight="1">
      <c r="B18" s="179"/>
      <c r="C18" s="185" t="s">
        <v>34</v>
      </c>
      <c r="D18" s="183">
        <v>113.28</v>
      </c>
      <c r="E18" s="183">
        <v>117.92</v>
      </c>
      <c r="F18" s="183">
        <v>132.05000000000001</v>
      </c>
      <c r="G18" s="183">
        <v>126.95</v>
      </c>
    </row>
    <row r="19" spans="2:7" ht="21" customHeight="1">
      <c r="B19" s="179"/>
      <c r="C19" s="185" t="s">
        <v>90</v>
      </c>
      <c r="D19" s="183">
        <v>123.78</v>
      </c>
      <c r="E19" s="183">
        <v>137.08000000000001</v>
      </c>
      <c r="F19" s="183">
        <v>192.06</v>
      </c>
      <c r="G19" s="183">
        <v>193.91</v>
      </c>
    </row>
    <row r="20" spans="2:7" ht="21" customHeight="1">
      <c r="B20" s="179"/>
      <c r="C20" s="185" t="s">
        <v>32</v>
      </c>
      <c r="D20" s="183">
        <v>121.5</v>
      </c>
      <c r="E20" s="183">
        <v>120.28</v>
      </c>
      <c r="F20" s="183">
        <v>152.4</v>
      </c>
      <c r="G20" s="183">
        <v>210.88</v>
      </c>
    </row>
    <row r="21" spans="2:7" ht="21" customHeight="1">
      <c r="B21" s="179"/>
      <c r="C21" s="185" t="s">
        <v>175</v>
      </c>
      <c r="D21" s="183">
        <v>89.69</v>
      </c>
      <c r="E21" s="183">
        <v>139.54</v>
      </c>
      <c r="F21" s="183">
        <v>175.18</v>
      </c>
      <c r="G21" s="183">
        <v>183.01</v>
      </c>
    </row>
    <row r="22" spans="2:7" ht="21" customHeight="1">
      <c r="B22" s="179"/>
      <c r="C22" s="185" t="s">
        <v>36</v>
      </c>
      <c r="D22" s="183">
        <v>107.56</v>
      </c>
      <c r="E22" s="183">
        <v>120.93</v>
      </c>
      <c r="F22" s="183">
        <v>173.69</v>
      </c>
      <c r="G22" s="183">
        <v>174.2</v>
      </c>
    </row>
    <row r="23" spans="2:7" ht="21" customHeight="1">
      <c r="B23" s="179"/>
      <c r="C23" s="185" t="s">
        <v>37</v>
      </c>
      <c r="D23" s="183">
        <v>101.81</v>
      </c>
      <c r="E23" s="183">
        <v>116.57</v>
      </c>
      <c r="F23" s="183">
        <v>116.25</v>
      </c>
      <c r="G23" s="183">
        <v>145.18</v>
      </c>
    </row>
    <row r="24" spans="2:7" ht="21" customHeight="1">
      <c r="B24" s="179"/>
      <c r="C24" s="185" t="s">
        <v>85</v>
      </c>
      <c r="D24" s="420">
        <v>99.39</v>
      </c>
      <c r="E24" s="420">
        <v>86</v>
      </c>
      <c r="F24" s="420">
        <v>77.81</v>
      </c>
      <c r="G24" s="183">
        <v>81.03</v>
      </c>
    </row>
    <row r="25" spans="2:7" ht="21" customHeight="1">
      <c r="B25" s="179"/>
      <c r="C25" s="185" t="s">
        <v>176</v>
      </c>
      <c r="D25" s="420">
        <v>127.58</v>
      </c>
      <c r="E25" s="420">
        <v>122.02</v>
      </c>
      <c r="F25" s="420">
        <v>115.29</v>
      </c>
      <c r="G25" s="183">
        <v>130.33000000000001</v>
      </c>
    </row>
    <row r="26" spans="2:7" ht="21" customHeight="1">
      <c r="B26" s="181" t="s">
        <v>123</v>
      </c>
      <c r="C26" s="179"/>
      <c r="D26" s="180">
        <v>93.84</v>
      </c>
      <c r="E26" s="180">
        <v>93.39</v>
      </c>
      <c r="F26" s="180">
        <v>100.55</v>
      </c>
      <c r="G26" s="180">
        <v>120.49</v>
      </c>
    </row>
    <row r="27" spans="2:7" ht="21" customHeight="1">
      <c r="B27" s="185" t="s">
        <v>161</v>
      </c>
      <c r="C27" s="185" t="s">
        <v>162</v>
      </c>
      <c r="D27" s="183">
        <v>100.28</v>
      </c>
      <c r="E27" s="183">
        <v>101.66</v>
      </c>
      <c r="F27" s="183">
        <v>108.87</v>
      </c>
      <c r="G27" s="183">
        <v>131.69999999999999</v>
      </c>
    </row>
    <row r="28" spans="2:7" ht="21" customHeight="1">
      <c r="B28" s="186"/>
      <c r="C28" s="185" t="s">
        <v>163</v>
      </c>
      <c r="D28" s="183">
        <v>99.61</v>
      </c>
      <c r="E28" s="183">
        <v>99.61</v>
      </c>
      <c r="F28" s="183">
        <v>99.61</v>
      </c>
      <c r="G28" s="183">
        <v>99.61</v>
      </c>
    </row>
    <row r="29" spans="2:7" ht="21" customHeight="1">
      <c r="B29" s="186"/>
      <c r="C29" s="185" t="s">
        <v>164</v>
      </c>
      <c r="D29" s="183">
        <v>97.03</v>
      </c>
      <c r="E29" s="183">
        <v>94.67</v>
      </c>
      <c r="F29" s="183">
        <v>113.63</v>
      </c>
      <c r="G29" s="183">
        <v>157.79</v>
      </c>
    </row>
    <row r="30" spans="2:7" ht="21" customHeight="1">
      <c r="B30" s="186"/>
      <c r="C30" s="185" t="s">
        <v>177</v>
      </c>
      <c r="D30" s="183">
        <v>83.8</v>
      </c>
      <c r="E30" s="183">
        <v>83.33</v>
      </c>
      <c r="F30" s="183">
        <v>99.87</v>
      </c>
      <c r="G30" s="183">
        <v>133.33000000000001</v>
      </c>
    </row>
    <row r="31" spans="2:7" ht="21" customHeight="1">
      <c r="B31" s="186"/>
      <c r="C31" s="185" t="s">
        <v>178</v>
      </c>
      <c r="D31" s="183">
        <v>86.67</v>
      </c>
      <c r="E31" s="183">
        <v>86.67</v>
      </c>
      <c r="F31" s="183">
        <v>91.47</v>
      </c>
      <c r="G31" s="183">
        <v>106.67</v>
      </c>
    </row>
    <row r="32" spans="2:7" ht="21" customHeight="1">
      <c r="B32" s="186"/>
      <c r="C32" s="185" t="s">
        <v>431</v>
      </c>
      <c r="D32" s="183">
        <v>78.38</v>
      </c>
      <c r="E32" s="183">
        <v>75.86</v>
      </c>
      <c r="F32" s="183">
        <v>83.9</v>
      </c>
      <c r="G32" s="183">
        <v>87.25</v>
      </c>
    </row>
    <row r="33" spans="2:7" ht="21" customHeight="1">
      <c r="B33" s="186"/>
      <c r="C33" s="185" t="s">
        <v>179</v>
      </c>
      <c r="D33" s="183">
        <v>97.39</v>
      </c>
      <c r="E33" s="183">
        <v>97.39</v>
      </c>
      <c r="F33" s="183">
        <v>100.15</v>
      </c>
      <c r="G33" s="183">
        <v>117.73</v>
      </c>
    </row>
    <row r="34" spans="2:7" ht="21" customHeight="1">
      <c r="B34" s="181" t="s">
        <v>165</v>
      </c>
      <c r="C34" s="179"/>
      <c r="D34" s="180">
        <v>107.53</v>
      </c>
      <c r="E34" s="180">
        <v>134.76</v>
      </c>
      <c r="F34" s="180">
        <v>205.25</v>
      </c>
      <c r="G34" s="180">
        <v>225.1</v>
      </c>
    </row>
    <row r="35" spans="2:7" ht="21" customHeight="1">
      <c r="B35" s="179"/>
      <c r="C35" s="179" t="s">
        <v>166</v>
      </c>
      <c r="D35" s="183">
        <v>84.7</v>
      </c>
      <c r="E35" s="183">
        <v>119.06</v>
      </c>
      <c r="F35" s="183">
        <v>207.06</v>
      </c>
      <c r="G35" s="183">
        <v>214.73</v>
      </c>
    </row>
    <row r="36" spans="2:7" ht="21" customHeight="1">
      <c r="B36" s="179"/>
      <c r="C36" s="179" t="s">
        <v>167</v>
      </c>
      <c r="D36" s="183">
        <v>117.32</v>
      </c>
      <c r="E36" s="183">
        <v>141.49</v>
      </c>
      <c r="F36" s="183">
        <v>204.48</v>
      </c>
      <c r="G36" s="183">
        <v>229.54</v>
      </c>
    </row>
    <row r="37" spans="2:7" ht="21" customHeight="1">
      <c r="B37" s="181" t="s">
        <v>168</v>
      </c>
      <c r="C37" s="179"/>
      <c r="D37" s="180">
        <v>103.74</v>
      </c>
      <c r="E37" s="180">
        <v>104.99</v>
      </c>
      <c r="F37" s="180">
        <v>115.35</v>
      </c>
      <c r="G37" s="180">
        <v>140.28</v>
      </c>
    </row>
    <row r="38" spans="2:7" ht="21" customHeight="1">
      <c r="B38" s="179"/>
      <c r="C38" s="179" t="s">
        <v>185</v>
      </c>
      <c r="D38" s="183">
        <v>95.81</v>
      </c>
      <c r="E38" s="183">
        <v>98.48</v>
      </c>
      <c r="F38" s="183">
        <v>93.32</v>
      </c>
      <c r="G38" s="183">
        <v>99.06</v>
      </c>
    </row>
    <row r="39" spans="2:7" ht="21" customHeight="1">
      <c r="B39" s="184" t="s">
        <v>126</v>
      </c>
      <c r="C39" s="185" t="s">
        <v>169</v>
      </c>
      <c r="D39" s="183">
        <v>90.12</v>
      </c>
      <c r="E39" s="183">
        <v>90.12</v>
      </c>
      <c r="F39" s="183">
        <v>90.12</v>
      </c>
      <c r="G39" s="183">
        <v>81.67</v>
      </c>
    </row>
    <row r="40" spans="2:7" ht="21" customHeight="1">
      <c r="B40" s="179"/>
      <c r="C40" s="185" t="s">
        <v>180</v>
      </c>
      <c r="D40" s="183">
        <v>77.36</v>
      </c>
      <c r="E40" s="183">
        <v>88.37</v>
      </c>
      <c r="F40" s="183">
        <v>69.23</v>
      </c>
      <c r="G40" s="183">
        <v>69.23</v>
      </c>
    </row>
    <row r="41" spans="2:7" ht="21" customHeight="1">
      <c r="B41" s="179"/>
      <c r="C41" s="179" t="s">
        <v>127</v>
      </c>
      <c r="D41" s="183">
        <v>100.8</v>
      </c>
      <c r="E41" s="183">
        <v>96.87</v>
      </c>
      <c r="F41" s="183">
        <v>113.69</v>
      </c>
      <c r="G41" s="183">
        <v>126</v>
      </c>
    </row>
    <row r="42" spans="2:7" ht="21" customHeight="1">
      <c r="B42" s="184" t="s">
        <v>158</v>
      </c>
      <c r="C42" s="185" t="s">
        <v>170</v>
      </c>
      <c r="D42" s="183">
        <v>102.37</v>
      </c>
      <c r="E42" s="183">
        <v>96.75</v>
      </c>
      <c r="F42" s="183">
        <v>117.16</v>
      </c>
      <c r="G42" s="183">
        <v>126.04</v>
      </c>
    </row>
    <row r="43" spans="2:7" ht="21" customHeight="1">
      <c r="B43" s="179"/>
      <c r="C43" s="185" t="s">
        <v>171</v>
      </c>
      <c r="D43" s="183">
        <v>85.06</v>
      </c>
      <c r="E43" s="183">
        <v>98.09</v>
      </c>
      <c r="F43" s="183">
        <v>78.94</v>
      </c>
      <c r="G43" s="183">
        <v>125.57</v>
      </c>
    </row>
    <row r="44" spans="2:7" ht="21" customHeight="1">
      <c r="B44" s="179"/>
      <c r="C44" s="179" t="s">
        <v>152</v>
      </c>
      <c r="D44" s="183">
        <v>105.23</v>
      </c>
      <c r="E44" s="183">
        <v>107.66</v>
      </c>
      <c r="F44" s="183">
        <v>121.45</v>
      </c>
      <c r="G44" s="183">
        <v>153.1</v>
      </c>
    </row>
    <row r="45" spans="2:7" ht="21" customHeight="1">
      <c r="B45" s="185" t="s">
        <v>158</v>
      </c>
      <c r="C45" s="185" t="s">
        <v>92</v>
      </c>
      <c r="D45" s="183">
        <v>95.46</v>
      </c>
      <c r="E45" s="183">
        <v>95.46</v>
      </c>
      <c r="F45" s="183">
        <v>131.27000000000001</v>
      </c>
      <c r="G45" s="183">
        <v>173.15</v>
      </c>
    </row>
    <row r="46" spans="2:7" ht="21" customHeight="1">
      <c r="B46" s="179"/>
      <c r="C46" s="185" t="s">
        <v>21</v>
      </c>
      <c r="D46" s="183">
        <v>140.72999999999999</v>
      </c>
      <c r="E46" s="183">
        <v>137.25</v>
      </c>
      <c r="F46" s="183">
        <v>129.15</v>
      </c>
      <c r="G46" s="183">
        <v>129.59</v>
      </c>
    </row>
    <row r="47" spans="2:7" ht="21" customHeight="1">
      <c r="B47" s="179"/>
      <c r="C47" s="185" t="s">
        <v>20</v>
      </c>
      <c r="D47" s="183">
        <v>122.07</v>
      </c>
      <c r="E47" s="183">
        <v>110.36</v>
      </c>
      <c r="F47" s="183">
        <v>105.27</v>
      </c>
      <c r="G47" s="183">
        <v>125.02</v>
      </c>
    </row>
    <row r="48" spans="2:7" ht="21" customHeight="1">
      <c r="B48" s="179"/>
      <c r="C48" s="179" t="s">
        <v>128</v>
      </c>
      <c r="D48" s="183">
        <v>109.46</v>
      </c>
      <c r="E48" s="183">
        <v>97.99</v>
      </c>
      <c r="F48" s="183">
        <v>106.35</v>
      </c>
      <c r="G48" s="183">
        <v>115.61</v>
      </c>
    </row>
    <row r="49" spans="2:12" ht="21" customHeight="1">
      <c r="B49" s="181" t="s">
        <v>269</v>
      </c>
      <c r="C49" s="179"/>
      <c r="D49" s="180">
        <v>126.34</v>
      </c>
      <c r="E49" s="180">
        <v>183.84</v>
      </c>
      <c r="F49" s="180">
        <v>203.28</v>
      </c>
      <c r="G49" s="180">
        <v>155.59</v>
      </c>
    </row>
    <row r="50" spans="2:12" ht="21" customHeight="1">
      <c r="B50" s="185" t="s">
        <v>158</v>
      </c>
      <c r="C50" s="187" t="s">
        <v>203</v>
      </c>
      <c r="D50" s="183">
        <v>92.48</v>
      </c>
      <c r="E50" s="183">
        <v>92.84</v>
      </c>
      <c r="F50" s="183">
        <v>110.73</v>
      </c>
      <c r="G50" s="183">
        <v>105.64</v>
      </c>
    </row>
    <row r="51" spans="2:12" ht="21" customHeight="1">
      <c r="C51" s="187" t="s">
        <v>287</v>
      </c>
      <c r="D51" s="183">
        <v>129.25</v>
      </c>
      <c r="E51" s="183">
        <v>191.66</v>
      </c>
      <c r="F51" s="183">
        <v>211.24</v>
      </c>
      <c r="G51" s="183">
        <v>159.88</v>
      </c>
    </row>
    <row r="52" spans="2:12" ht="21" customHeight="1">
      <c r="B52" s="181" t="s">
        <v>172</v>
      </c>
      <c r="C52" s="179"/>
      <c r="D52" s="180">
        <v>101.17</v>
      </c>
      <c r="E52" s="180">
        <v>105.34</v>
      </c>
      <c r="F52" s="180">
        <v>111.59</v>
      </c>
      <c r="G52" s="180">
        <v>120.88</v>
      </c>
    </row>
    <row r="53" spans="2:12" s="177" customFormat="1" ht="21" customHeight="1">
      <c r="B53" s="178" t="s">
        <v>264</v>
      </c>
      <c r="C53" s="182"/>
      <c r="D53" s="180">
        <v>99.22</v>
      </c>
      <c r="E53" s="180">
        <v>106.01</v>
      </c>
      <c r="F53" s="180">
        <v>116.18</v>
      </c>
      <c r="G53" s="180">
        <v>119.81</v>
      </c>
    </row>
    <row r="54" spans="2:12" ht="21" customHeight="1">
      <c r="B54" s="181" t="s">
        <v>121</v>
      </c>
      <c r="C54" s="179"/>
      <c r="D54" s="180">
        <v>100.03</v>
      </c>
      <c r="E54" s="180">
        <v>100.37</v>
      </c>
      <c r="F54" s="180">
        <v>104.42</v>
      </c>
      <c r="G54" s="180">
        <v>108.98</v>
      </c>
    </row>
    <row r="55" spans="2:12" ht="21" customHeight="1">
      <c r="B55" s="179"/>
      <c r="C55" s="179" t="s">
        <v>181</v>
      </c>
      <c r="D55" s="183">
        <v>100</v>
      </c>
      <c r="E55" s="183">
        <v>100</v>
      </c>
      <c r="F55" s="183">
        <v>100.17</v>
      </c>
      <c r="G55" s="183">
        <v>99.92</v>
      </c>
    </row>
    <row r="56" spans="2:12" ht="21" customHeight="1">
      <c r="B56" s="179"/>
      <c r="C56" s="179" t="s">
        <v>16</v>
      </c>
      <c r="D56" s="183">
        <v>100.28</v>
      </c>
      <c r="E56" s="183">
        <v>102.56</v>
      </c>
      <c r="F56" s="183">
        <v>100.41</v>
      </c>
      <c r="G56" s="183">
        <v>100.22</v>
      </c>
    </row>
    <row r="57" spans="2:12" ht="21" customHeight="1">
      <c r="B57" s="179"/>
      <c r="C57" s="179" t="s">
        <v>173</v>
      </c>
      <c r="D57" s="183">
        <v>99.26</v>
      </c>
      <c r="E57" s="183">
        <v>98.08</v>
      </c>
      <c r="F57" s="183">
        <v>98.08</v>
      </c>
      <c r="G57" s="183">
        <v>98.08</v>
      </c>
    </row>
    <row r="58" spans="2:12" ht="21" customHeight="1">
      <c r="B58" s="181" t="s">
        <v>174</v>
      </c>
      <c r="C58" s="179"/>
      <c r="D58" s="180">
        <v>100.14</v>
      </c>
      <c r="E58" s="180">
        <v>100.47</v>
      </c>
      <c r="F58" s="180">
        <v>100.3</v>
      </c>
      <c r="G58" s="180">
        <v>100.47</v>
      </c>
    </row>
    <row r="59" spans="2:12" ht="21" customHeight="1">
      <c r="B59" s="181" t="s">
        <v>130</v>
      </c>
      <c r="C59" s="179"/>
      <c r="D59" s="180">
        <v>95.28</v>
      </c>
      <c r="E59" s="180">
        <v>133.21</v>
      </c>
      <c r="F59" s="180">
        <v>175.35</v>
      </c>
      <c r="G59" s="180">
        <v>175.34</v>
      </c>
    </row>
    <row r="60" spans="2:12" ht="21" customHeight="1">
      <c r="B60" s="181" t="s">
        <v>182</v>
      </c>
      <c r="C60" s="179"/>
      <c r="D60" s="180">
        <v>100</v>
      </c>
      <c r="E60" s="180">
        <v>100</v>
      </c>
      <c r="F60" s="180">
        <v>100</v>
      </c>
      <c r="G60" s="180">
        <v>108.33</v>
      </c>
    </row>
    <row r="61" spans="2:12" ht="9" customHeight="1">
      <c r="B61" s="181"/>
      <c r="C61" s="179"/>
      <c r="I61" s="422"/>
      <c r="J61" s="422"/>
      <c r="K61" s="422"/>
      <c r="L61" s="422"/>
    </row>
    <row r="62" spans="2:12" ht="3" customHeight="1">
      <c r="B62" s="401"/>
      <c r="C62" s="402"/>
      <c r="D62" s="403"/>
      <c r="E62" s="403"/>
      <c r="F62" s="403"/>
      <c r="G62" s="403"/>
      <c r="H62" s="180"/>
      <c r="I62" s="180"/>
      <c r="J62" s="180"/>
      <c r="K62" s="180"/>
      <c r="L62" s="180"/>
    </row>
    <row r="63" spans="2:12" ht="5.25" customHeight="1">
      <c r="E63" s="412"/>
      <c r="F63" s="412"/>
      <c r="G63" s="412"/>
      <c r="I63" s="422"/>
      <c r="J63" s="422"/>
      <c r="K63" s="422"/>
      <c r="L63" s="422"/>
    </row>
    <row r="64" spans="2:12" s="13" customFormat="1" ht="12.75" customHeight="1">
      <c r="B64" s="656" t="s">
        <v>472</v>
      </c>
      <c r="C64" s="656"/>
      <c r="D64" s="656"/>
      <c r="E64" s="656"/>
      <c r="F64" s="656"/>
      <c r="G64" s="656"/>
      <c r="H64" s="425"/>
      <c r="I64" s="425"/>
      <c r="J64" s="425"/>
      <c r="K64" s="412"/>
      <c r="L64" s="412"/>
    </row>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sheetData>
  <mergeCells count="5">
    <mergeCell ref="B4:C6"/>
    <mergeCell ref="B1:G1"/>
    <mergeCell ref="D5:G5"/>
    <mergeCell ref="D4:G4"/>
    <mergeCell ref="B64:G64"/>
  </mergeCells>
  <phoneticPr fontId="0" type="noConversion"/>
  <hyperlinks>
    <hyperlink ref="I2" location="Indice!A1" tooltip="(voltar ao índice)" display="Indice!A1" xr:uid="{00000000-0004-0000-2200-000000000000}"/>
  </hyperlinks>
  <printOptions horizontalCentered="1"/>
  <pageMargins left="7.874015748031496E-2" right="7.874015748031496E-2" top="0.6692913385826772" bottom="7.874015748031496E-2" header="0" footer="0"/>
  <pageSetup paperSize="9" scale="63" firstPageNumber="93"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olha37">
    <pageSetUpPr fitToPage="1"/>
  </sheetPr>
  <dimension ref="B1:N56"/>
  <sheetViews>
    <sheetView showGridLines="0" zoomScaleNormal="100" workbookViewId="0">
      <pane xSplit="3" ySplit="6" topLeftCell="D7" activePane="bottomRight" state="frozen"/>
      <selection activeCell="R32" sqref="R32"/>
      <selection pane="topRight" activeCell="R32" sqref="R32"/>
      <selection pane="bottomLeft" activeCell="R32" sqref="R32"/>
      <selection pane="bottomRight" activeCell="I2" sqref="I2"/>
    </sheetView>
  </sheetViews>
  <sheetFormatPr defaultColWidth="9.1328125" defaultRowHeight="21" customHeight="1"/>
  <cols>
    <col min="1" max="1" width="6.59765625" style="175" customWidth="1"/>
    <col min="2" max="2" width="11.1328125" style="175" customWidth="1"/>
    <col min="3" max="3" width="25.1328125" style="175" customWidth="1"/>
    <col min="4" max="7" width="15.73046875" style="175" customWidth="1"/>
    <col min="8" max="8" width="6.73046875" style="175" customWidth="1"/>
    <col min="9" max="9" width="14" style="175" bestFit="1" customWidth="1"/>
    <col min="10" max="14" width="9.1328125" style="175" customWidth="1"/>
    <col min="15" max="16384" width="9.1328125" style="175"/>
  </cols>
  <sheetData>
    <row r="1" spans="2:14" ht="21" customHeight="1">
      <c r="B1" s="651" t="s">
        <v>620</v>
      </c>
      <c r="C1" s="651"/>
      <c r="D1" s="651"/>
      <c r="E1" s="651"/>
      <c r="F1" s="651"/>
      <c r="G1" s="651"/>
      <c r="H1" s="424"/>
      <c r="I1" s="424"/>
      <c r="J1" s="424"/>
      <c r="K1" s="424"/>
      <c r="L1" s="424"/>
    </row>
    <row r="2" spans="2:14" ht="21" customHeight="1">
      <c r="B2" s="265"/>
      <c r="C2" s="265"/>
      <c r="D2" s="265"/>
      <c r="E2" s="265"/>
      <c r="F2" s="265"/>
      <c r="G2" s="265"/>
      <c r="H2" s="265"/>
      <c r="I2" s="421" t="s">
        <v>573</v>
      </c>
      <c r="J2" s="265"/>
      <c r="K2" s="265"/>
      <c r="L2" s="265"/>
      <c r="N2" s="421"/>
    </row>
    <row r="3" spans="2:14" ht="13.5" customHeight="1">
      <c r="B3" s="32" t="s">
        <v>218</v>
      </c>
      <c r="I3" s="176"/>
      <c r="J3" s="176"/>
      <c r="K3" s="176"/>
      <c r="L3" s="176"/>
    </row>
    <row r="4" spans="2:14" ht="19.5" customHeight="1">
      <c r="B4" s="645" t="s">
        <v>432</v>
      </c>
      <c r="C4" s="646"/>
      <c r="D4" s="658" t="s">
        <v>157</v>
      </c>
      <c r="E4" s="659"/>
      <c r="F4" s="659"/>
      <c r="G4" s="660"/>
    </row>
    <row r="5" spans="2:14" ht="19.5" customHeight="1">
      <c r="B5" s="647"/>
      <c r="C5" s="648"/>
      <c r="D5" s="652" t="s">
        <v>580</v>
      </c>
      <c r="E5" s="653"/>
      <c r="F5" s="653"/>
      <c r="G5" s="661"/>
    </row>
    <row r="6" spans="2:14" ht="15" customHeight="1">
      <c r="B6" s="649"/>
      <c r="C6" s="650"/>
      <c r="D6" s="423">
        <v>2021</v>
      </c>
      <c r="E6" s="423">
        <v>2022</v>
      </c>
      <c r="F6" s="423">
        <v>2023</v>
      </c>
      <c r="G6" s="423">
        <v>2024</v>
      </c>
    </row>
    <row r="7" spans="2:14" ht="9" customHeight="1">
      <c r="B7" s="399"/>
      <c r="C7" s="399"/>
      <c r="D7" s="400"/>
      <c r="E7" s="400"/>
      <c r="F7" s="400"/>
      <c r="G7" s="400"/>
    </row>
    <row r="8" spans="2:14" s="177" customFormat="1" ht="21" customHeight="1">
      <c r="B8" s="657" t="s">
        <v>433</v>
      </c>
      <c r="C8" s="657"/>
      <c r="D8" s="180">
        <v>113.8</v>
      </c>
      <c r="E8" s="180">
        <v>124.4</v>
      </c>
      <c r="F8" s="180">
        <v>134.30000000000001</v>
      </c>
      <c r="G8" s="180">
        <v>123.3</v>
      </c>
    </row>
    <row r="9" spans="2:14" ht="21" customHeight="1">
      <c r="B9" s="280" t="s">
        <v>434</v>
      </c>
      <c r="D9" s="183">
        <v>98.9</v>
      </c>
      <c r="E9" s="183">
        <v>104.2</v>
      </c>
      <c r="F9" s="183">
        <v>106.9</v>
      </c>
      <c r="G9" s="183">
        <v>147.30000000000001</v>
      </c>
    </row>
    <row r="10" spans="2:14" ht="21" customHeight="1">
      <c r="B10" s="178" t="s">
        <v>435</v>
      </c>
      <c r="C10" s="179"/>
      <c r="D10" s="180">
        <v>112.5</v>
      </c>
      <c r="E10" s="180">
        <v>145.19999999999999</v>
      </c>
      <c r="F10" s="180">
        <v>135.1</v>
      </c>
      <c r="G10" s="180">
        <v>128</v>
      </c>
    </row>
    <row r="11" spans="2:14" ht="21" customHeight="1">
      <c r="B11" s="280" t="s">
        <v>524</v>
      </c>
      <c r="C11" s="185"/>
      <c r="D11" s="183">
        <v>102.3</v>
      </c>
      <c r="E11" s="183">
        <v>105.9</v>
      </c>
      <c r="F11" s="183">
        <v>113.6</v>
      </c>
      <c r="G11" s="183">
        <v>106.9</v>
      </c>
    </row>
    <row r="12" spans="2:14" ht="21" customHeight="1">
      <c r="B12" s="280" t="s">
        <v>436</v>
      </c>
      <c r="C12" s="185"/>
      <c r="D12" s="183">
        <v>123.4</v>
      </c>
      <c r="E12" s="183">
        <v>179.8</v>
      </c>
      <c r="F12" s="183">
        <v>154.4</v>
      </c>
      <c r="G12" s="183">
        <v>144.80000000000001</v>
      </c>
    </row>
    <row r="13" spans="2:14" ht="21" customHeight="1">
      <c r="B13" s="280" t="s">
        <v>437</v>
      </c>
      <c r="C13" s="185"/>
      <c r="D13" s="183">
        <v>100</v>
      </c>
      <c r="E13" s="183">
        <v>120</v>
      </c>
      <c r="F13" s="183">
        <v>120</v>
      </c>
      <c r="G13" s="183">
        <v>120</v>
      </c>
    </row>
    <row r="14" spans="2:14" ht="21" customHeight="1">
      <c r="B14" s="178" t="s">
        <v>438</v>
      </c>
      <c r="C14" s="185"/>
      <c r="D14" s="180">
        <v>153.5</v>
      </c>
      <c r="E14" s="180">
        <v>168.7</v>
      </c>
      <c r="F14" s="180">
        <v>247.2</v>
      </c>
      <c r="G14" s="180">
        <v>171.4</v>
      </c>
    </row>
    <row r="15" spans="2:14" ht="21" customHeight="1">
      <c r="B15" s="178" t="s">
        <v>439</v>
      </c>
      <c r="C15" s="185"/>
      <c r="D15" s="180">
        <v>104.9</v>
      </c>
      <c r="E15" s="180">
        <v>102.7</v>
      </c>
      <c r="F15" s="180">
        <v>106.9</v>
      </c>
      <c r="G15" s="180">
        <v>108.3</v>
      </c>
    </row>
    <row r="16" spans="2:14" ht="21" customHeight="1">
      <c r="B16" s="280" t="s">
        <v>440</v>
      </c>
      <c r="C16" s="185"/>
      <c r="D16" s="183">
        <v>100.6</v>
      </c>
      <c r="E16" s="183">
        <v>107.7</v>
      </c>
      <c r="F16" s="183">
        <v>110.5</v>
      </c>
      <c r="G16" s="183">
        <v>111.2</v>
      </c>
    </row>
    <row r="17" spans="2:7" ht="21" customHeight="1">
      <c r="B17" s="280" t="s">
        <v>441</v>
      </c>
      <c r="C17" s="185"/>
      <c r="D17" s="183">
        <v>102.1</v>
      </c>
      <c r="E17" s="183">
        <v>96.2</v>
      </c>
      <c r="F17" s="183">
        <v>105.5</v>
      </c>
      <c r="G17" s="183">
        <v>108.1</v>
      </c>
    </row>
    <row r="18" spans="2:7" ht="21" customHeight="1">
      <c r="B18" s="280" t="s">
        <v>442</v>
      </c>
      <c r="C18" s="179"/>
      <c r="D18" s="183">
        <v>133</v>
      </c>
      <c r="E18" s="183">
        <v>133</v>
      </c>
      <c r="F18" s="183">
        <v>117.4</v>
      </c>
      <c r="G18" s="183">
        <v>117.4</v>
      </c>
    </row>
    <row r="19" spans="2:7" ht="21" customHeight="1">
      <c r="B19" s="280" t="s">
        <v>443</v>
      </c>
      <c r="C19" s="185"/>
      <c r="D19" s="183">
        <v>112.1</v>
      </c>
      <c r="E19" s="183">
        <v>43.2</v>
      </c>
      <c r="F19" s="183">
        <v>57.4</v>
      </c>
      <c r="G19" s="183">
        <v>57.4</v>
      </c>
    </row>
    <row r="20" spans="2:7" ht="21" customHeight="1">
      <c r="B20" s="178" t="s">
        <v>522</v>
      </c>
      <c r="C20" s="185"/>
      <c r="D20" s="180">
        <v>94</v>
      </c>
      <c r="E20" s="180">
        <v>101.2</v>
      </c>
      <c r="F20" s="180">
        <v>101.2</v>
      </c>
      <c r="G20" s="180">
        <v>103.7</v>
      </c>
    </row>
    <row r="21" spans="2:7" ht="21" customHeight="1">
      <c r="B21" s="280" t="s">
        <v>444</v>
      </c>
      <c r="C21" s="185"/>
      <c r="D21" s="183">
        <v>94</v>
      </c>
      <c r="E21" s="183">
        <v>101.2</v>
      </c>
      <c r="F21" s="183">
        <v>101.2</v>
      </c>
      <c r="G21" s="183">
        <v>103.7</v>
      </c>
    </row>
    <row r="22" spans="2:7" ht="21" customHeight="1">
      <c r="B22" s="185" t="s">
        <v>445</v>
      </c>
      <c r="C22" s="185"/>
      <c r="D22" s="183">
        <v>98.3</v>
      </c>
      <c r="E22" s="183">
        <v>98.9</v>
      </c>
      <c r="F22" s="183">
        <v>98.9</v>
      </c>
      <c r="G22" s="183">
        <v>98.3</v>
      </c>
    </row>
    <row r="23" spans="2:7" ht="21" customHeight="1">
      <c r="B23" s="185" t="s">
        <v>523</v>
      </c>
      <c r="C23" s="185"/>
      <c r="D23" s="183">
        <v>102.1</v>
      </c>
      <c r="E23" s="183">
        <v>104.6</v>
      </c>
      <c r="F23" s="183">
        <v>104.6</v>
      </c>
      <c r="G23" s="183">
        <v>103.9</v>
      </c>
    </row>
    <row r="24" spans="2:7" ht="21" customHeight="1">
      <c r="B24" s="185" t="s">
        <v>446</v>
      </c>
      <c r="C24" s="185"/>
      <c r="D24" s="183">
        <v>84.7</v>
      </c>
      <c r="E24" s="183">
        <v>101.9</v>
      </c>
      <c r="F24" s="183">
        <v>101.9</v>
      </c>
      <c r="G24" s="183">
        <v>109.9</v>
      </c>
    </row>
    <row r="25" spans="2:7" ht="21" customHeight="1">
      <c r="B25" s="178" t="s">
        <v>447</v>
      </c>
      <c r="C25" s="185"/>
      <c r="D25" s="180">
        <v>116.5</v>
      </c>
      <c r="E25" s="180">
        <v>134.4</v>
      </c>
      <c r="F25" s="180">
        <v>134.4</v>
      </c>
      <c r="G25" s="180">
        <v>127.3</v>
      </c>
    </row>
    <row r="26" spans="2:7" ht="21" customHeight="1">
      <c r="B26" s="280" t="s">
        <v>448</v>
      </c>
      <c r="C26" s="185"/>
      <c r="D26" s="183">
        <v>116.47</v>
      </c>
      <c r="E26" s="183">
        <v>134.44</v>
      </c>
      <c r="F26" s="183">
        <v>134.44</v>
      </c>
      <c r="G26" s="183">
        <v>127.25</v>
      </c>
    </row>
    <row r="27" spans="2:7" ht="21" customHeight="1">
      <c r="B27" s="280" t="s">
        <v>449</v>
      </c>
      <c r="C27" s="179"/>
      <c r="D27" s="183">
        <v>104.7</v>
      </c>
      <c r="E27" s="183">
        <v>121.3</v>
      </c>
      <c r="F27" s="183">
        <v>121.3</v>
      </c>
      <c r="G27" s="183">
        <v>117.5</v>
      </c>
    </row>
    <row r="28" spans="2:7" ht="21" customHeight="1">
      <c r="B28" s="178" t="s">
        <v>450</v>
      </c>
      <c r="C28" s="179"/>
      <c r="D28" s="180">
        <v>109.2</v>
      </c>
      <c r="E28" s="180">
        <v>101.6</v>
      </c>
      <c r="F28" s="180">
        <v>103.7</v>
      </c>
      <c r="G28" s="180">
        <v>104.5</v>
      </c>
    </row>
    <row r="29" spans="2:7" ht="21" customHeight="1">
      <c r="B29" s="178" t="s">
        <v>451</v>
      </c>
      <c r="C29" s="179"/>
      <c r="D29" s="180">
        <v>106.5</v>
      </c>
      <c r="E29" s="180">
        <v>119.5</v>
      </c>
      <c r="F29" s="180">
        <v>124.2</v>
      </c>
      <c r="G29" s="180">
        <v>126.5</v>
      </c>
    </row>
    <row r="30" spans="2:7" ht="21" customHeight="1">
      <c r="B30" s="178" t="s">
        <v>452</v>
      </c>
      <c r="C30" s="404"/>
      <c r="D30" s="180">
        <v>102.4</v>
      </c>
      <c r="E30" s="180">
        <v>104.6</v>
      </c>
      <c r="F30" s="180">
        <v>103.1</v>
      </c>
      <c r="G30" s="180">
        <v>102.5</v>
      </c>
    </row>
    <row r="31" spans="2:7" ht="9" customHeight="1">
      <c r="B31" s="178"/>
      <c r="C31" s="404"/>
      <c r="D31" s="180"/>
      <c r="E31" s="180"/>
      <c r="F31" s="180"/>
      <c r="G31" s="180"/>
    </row>
    <row r="32" spans="2:7" ht="3" customHeight="1">
      <c r="B32" s="405"/>
      <c r="C32" s="406"/>
      <c r="D32" s="403"/>
      <c r="E32" s="403"/>
      <c r="F32" s="403"/>
      <c r="G32" s="403"/>
    </row>
    <row r="33" spans="2:12" ht="5.25" customHeight="1"/>
    <row r="34" spans="2:12" s="13" customFormat="1" ht="12.75" customHeight="1">
      <c r="B34" s="656" t="s">
        <v>472</v>
      </c>
      <c r="C34" s="656"/>
      <c r="D34" s="656"/>
      <c r="E34" s="656"/>
      <c r="F34" s="656"/>
      <c r="G34" s="656"/>
      <c r="H34" s="425"/>
      <c r="I34" s="425"/>
      <c r="J34" s="425"/>
      <c r="K34" s="412"/>
      <c r="L34" s="412"/>
    </row>
    <row r="35" spans="2:12" ht="12.75" customHeight="1"/>
    <row r="36" spans="2:12" ht="12.75" customHeight="1"/>
    <row r="37" spans="2:12" ht="12.75" customHeight="1"/>
    <row r="38" spans="2:12" ht="12.75" customHeight="1"/>
    <row r="39" spans="2:12" ht="12.75" customHeight="1"/>
    <row r="40" spans="2:12" ht="12.75" customHeight="1"/>
    <row r="41" spans="2:12" ht="12.75" customHeight="1"/>
    <row r="42" spans="2:12" ht="12.75" customHeight="1"/>
    <row r="43" spans="2:12" ht="12.75" customHeight="1"/>
    <row r="44" spans="2:12" ht="12.75" customHeight="1"/>
    <row r="45" spans="2:12" ht="12.75" customHeight="1"/>
    <row r="46" spans="2:12" ht="12.75" customHeight="1"/>
    <row r="47" spans="2:12" ht="12.75" customHeight="1"/>
    <row r="48" spans="2:12" ht="12.75" customHeight="1"/>
    <row r="49" ht="12.75" customHeight="1"/>
    <row r="50" ht="12.75" customHeight="1"/>
    <row r="51" ht="12.75" customHeight="1"/>
    <row r="52" ht="12.75" customHeight="1"/>
    <row r="53" ht="12.75" customHeight="1"/>
    <row r="54" ht="12.75" customHeight="1"/>
    <row r="55" ht="12.75" customHeight="1"/>
    <row r="56" ht="12.75" customHeight="1"/>
  </sheetData>
  <mergeCells count="6">
    <mergeCell ref="B34:G34"/>
    <mergeCell ref="B4:C6"/>
    <mergeCell ref="B8:C8"/>
    <mergeCell ref="B1:G1"/>
    <mergeCell ref="D4:G4"/>
    <mergeCell ref="D5:G5"/>
  </mergeCells>
  <hyperlinks>
    <hyperlink ref="I2" location="Indice!A1" tooltip="(voltar ao índice)" display="Indice!A1" xr:uid="{00000000-0004-0000-2300-000000000000}"/>
  </hyperlinks>
  <printOptions horizontalCentered="1"/>
  <pageMargins left="7.874015748031496E-2" right="7.874015748031496E-2" top="0.6692913385826772" bottom="7.874015748031496E-2" header="0" footer="0"/>
  <pageSetup paperSize="9" firstPageNumber="93"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olha38">
    <pageSetUpPr fitToPage="1"/>
  </sheetPr>
  <dimension ref="B1:U80"/>
  <sheetViews>
    <sheetView showGridLines="0" zoomScaleNormal="100" workbookViewId="0">
      <pane xSplit="4" ySplit="6" topLeftCell="E7" activePane="bottomRight" state="frozen"/>
      <selection activeCell="R32" sqref="R32"/>
      <selection pane="topRight" activeCell="R32" sqref="R32"/>
      <selection pane="bottomLeft" activeCell="R32" sqref="R32"/>
      <selection pane="bottomRight" activeCell="U2" sqref="U2"/>
    </sheetView>
  </sheetViews>
  <sheetFormatPr defaultColWidth="9.1328125" defaultRowHeight="21" customHeight="1"/>
  <cols>
    <col min="1" max="1" width="6.59765625" style="175" customWidth="1"/>
    <col min="2" max="2" width="11.1328125" style="175" customWidth="1"/>
    <col min="3" max="3" width="21" style="175" customWidth="1"/>
    <col min="4" max="4" width="10.3984375" style="175" customWidth="1"/>
    <col min="5" max="5" width="9.86328125" style="21" customWidth="1"/>
    <col min="6" max="19" width="9.86328125" style="175" customWidth="1"/>
    <col min="20" max="20" width="6.59765625" style="175" customWidth="1"/>
    <col min="21" max="21" width="14.59765625" style="175" customWidth="1"/>
    <col min="22" max="16384" width="9.1328125" style="175"/>
  </cols>
  <sheetData>
    <row r="1" spans="2:21" ht="21" customHeight="1">
      <c r="B1" s="651" t="s">
        <v>621</v>
      </c>
      <c r="C1" s="651"/>
      <c r="D1" s="651"/>
      <c r="E1" s="651"/>
      <c r="F1" s="651"/>
      <c r="G1" s="651"/>
      <c r="H1" s="651"/>
      <c r="I1" s="651"/>
      <c r="J1" s="651"/>
      <c r="K1" s="651"/>
      <c r="L1" s="651"/>
      <c r="M1" s="651"/>
      <c r="N1" s="651"/>
      <c r="O1" s="651"/>
      <c r="P1" s="651"/>
      <c r="Q1" s="651"/>
      <c r="R1" s="651"/>
      <c r="S1" s="651"/>
    </row>
    <row r="2" spans="2:21" ht="21" customHeight="1">
      <c r="B2" s="265"/>
      <c r="C2" s="265"/>
      <c r="D2" s="265"/>
      <c r="E2" s="265"/>
      <c r="F2" s="265"/>
      <c r="G2" s="265"/>
      <c r="H2" s="265"/>
      <c r="I2" s="265"/>
      <c r="U2" s="421" t="s">
        <v>573</v>
      </c>
    </row>
    <row r="3" spans="2:21" ht="13.5" customHeight="1">
      <c r="B3" s="32" t="s">
        <v>218</v>
      </c>
      <c r="H3" s="176"/>
      <c r="I3" s="176"/>
    </row>
    <row r="4" spans="2:21" ht="19.5" customHeight="1">
      <c r="B4" s="645" t="s">
        <v>183</v>
      </c>
      <c r="C4" s="646"/>
      <c r="D4" s="646"/>
      <c r="E4" s="658" t="s">
        <v>73</v>
      </c>
      <c r="F4" s="659"/>
      <c r="G4" s="659"/>
      <c r="H4" s="659"/>
      <c r="I4" s="659"/>
      <c r="J4" s="659"/>
      <c r="K4" s="659"/>
      <c r="L4" s="659"/>
      <c r="M4" s="659"/>
      <c r="N4" s="659"/>
      <c r="O4" s="659"/>
      <c r="P4" s="659"/>
      <c r="Q4" s="659"/>
      <c r="R4" s="659"/>
      <c r="S4" s="660"/>
    </row>
    <row r="5" spans="2:21" ht="10.5" customHeight="1">
      <c r="B5" s="647"/>
      <c r="C5" s="648"/>
      <c r="D5" s="648"/>
      <c r="E5" s="654"/>
      <c r="F5" s="655"/>
      <c r="G5" s="655"/>
      <c r="H5" s="655"/>
      <c r="I5" s="655"/>
      <c r="J5" s="655"/>
      <c r="K5" s="655"/>
      <c r="L5" s="655"/>
      <c r="M5" s="655"/>
      <c r="N5" s="655"/>
      <c r="O5" s="655"/>
      <c r="P5" s="655"/>
      <c r="Q5" s="655"/>
      <c r="R5" s="655"/>
      <c r="S5" s="663"/>
    </row>
    <row r="6" spans="2:21" ht="18" customHeight="1">
      <c r="B6" s="649"/>
      <c r="C6" s="650"/>
      <c r="D6" s="650"/>
      <c r="E6" s="397">
        <v>2010</v>
      </c>
      <c r="F6" s="397">
        <v>2011</v>
      </c>
      <c r="G6" s="397">
        <v>2012</v>
      </c>
      <c r="H6" s="397">
        <v>2013</v>
      </c>
      <c r="I6" s="397">
        <v>2014</v>
      </c>
      <c r="J6" s="397">
        <v>2015</v>
      </c>
      <c r="K6" s="398">
        <v>2016</v>
      </c>
      <c r="L6" s="397">
        <v>2017</v>
      </c>
      <c r="M6" s="397">
        <v>2018</v>
      </c>
      <c r="N6" s="397">
        <v>2019</v>
      </c>
      <c r="O6" s="397">
        <v>2020</v>
      </c>
      <c r="P6" s="397">
        <v>2021</v>
      </c>
      <c r="Q6" s="397">
        <v>2022</v>
      </c>
      <c r="R6" s="397">
        <v>2023</v>
      </c>
      <c r="S6" s="397">
        <v>2024</v>
      </c>
    </row>
    <row r="7" spans="2:21" ht="9" customHeight="1">
      <c r="B7" s="399"/>
      <c r="C7" s="399"/>
      <c r="D7" s="399"/>
      <c r="E7" s="400"/>
      <c r="F7" s="400"/>
      <c r="G7" s="400"/>
      <c r="H7" s="400"/>
      <c r="I7" s="400"/>
      <c r="J7" s="400"/>
      <c r="K7" s="400"/>
      <c r="L7" s="400"/>
      <c r="M7" s="400"/>
      <c r="N7" s="400"/>
      <c r="O7" s="400"/>
      <c r="P7" s="400"/>
      <c r="Q7" s="400"/>
      <c r="R7" s="400"/>
      <c r="S7" s="400"/>
    </row>
    <row r="8" spans="2:21" s="177" customFormat="1" ht="21" customHeight="1">
      <c r="B8" s="657" t="s">
        <v>453</v>
      </c>
      <c r="C8" s="657"/>
      <c r="D8" s="396"/>
      <c r="E8" s="396"/>
      <c r="F8" s="180"/>
      <c r="G8" s="180"/>
      <c r="H8" s="180"/>
      <c r="I8" s="180"/>
      <c r="J8" s="180"/>
      <c r="K8" s="180"/>
      <c r="L8" s="180"/>
      <c r="M8" s="180"/>
      <c r="N8" s="180"/>
      <c r="O8" s="180"/>
      <c r="P8" s="180"/>
      <c r="Q8" s="180"/>
      <c r="R8" s="180"/>
      <c r="S8" s="180"/>
    </row>
    <row r="9" spans="2:21" ht="21" customHeight="1">
      <c r="B9" s="181" t="s">
        <v>454</v>
      </c>
      <c r="C9" s="179"/>
      <c r="D9" s="179"/>
      <c r="E9" s="179"/>
      <c r="F9" s="180"/>
      <c r="G9" s="180"/>
      <c r="H9" s="180"/>
      <c r="I9" s="180"/>
      <c r="J9" s="180"/>
      <c r="K9" s="180"/>
      <c r="L9" s="180"/>
      <c r="M9" s="180"/>
      <c r="N9" s="180"/>
      <c r="O9" s="180"/>
      <c r="P9" s="180"/>
      <c r="Q9" s="180"/>
      <c r="R9" s="180"/>
      <c r="S9" s="180"/>
    </row>
    <row r="10" spans="2:21" ht="21" customHeight="1">
      <c r="B10" s="184" t="s">
        <v>126</v>
      </c>
      <c r="C10" s="187" t="s">
        <v>76</v>
      </c>
      <c r="D10" s="281" t="s">
        <v>455</v>
      </c>
      <c r="E10" s="183">
        <v>25</v>
      </c>
      <c r="F10" s="183">
        <v>26</v>
      </c>
      <c r="G10" s="183">
        <v>26</v>
      </c>
      <c r="H10" s="183">
        <v>27</v>
      </c>
      <c r="I10" s="183">
        <v>27</v>
      </c>
      <c r="J10" s="183">
        <v>27</v>
      </c>
      <c r="K10" s="183">
        <v>27</v>
      </c>
      <c r="L10" s="183">
        <v>27</v>
      </c>
      <c r="M10" s="183">
        <v>27</v>
      </c>
      <c r="N10" s="183">
        <v>28</v>
      </c>
      <c r="O10" s="183">
        <v>28</v>
      </c>
      <c r="P10" s="183">
        <v>28</v>
      </c>
      <c r="Q10" s="183">
        <v>29.8</v>
      </c>
      <c r="R10" s="183">
        <v>33.4</v>
      </c>
      <c r="S10" s="183">
        <v>40</v>
      </c>
    </row>
    <row r="11" spans="2:21" ht="3" customHeight="1">
      <c r="B11" s="184"/>
      <c r="C11" s="187"/>
      <c r="D11" s="179"/>
      <c r="E11" s="183"/>
      <c r="F11" s="183"/>
      <c r="G11" s="183"/>
      <c r="H11" s="183"/>
      <c r="I11" s="183"/>
      <c r="J11" s="183"/>
      <c r="K11" s="183"/>
      <c r="L11" s="183"/>
      <c r="M11" s="183"/>
      <c r="N11" s="183"/>
      <c r="O11" s="183"/>
      <c r="P11" s="183"/>
      <c r="Q11" s="183"/>
      <c r="R11" s="183"/>
      <c r="S11" s="183"/>
    </row>
    <row r="12" spans="2:21" ht="21" customHeight="1">
      <c r="B12" s="181" t="s">
        <v>456</v>
      </c>
      <c r="C12" s="187"/>
      <c r="D12" s="179"/>
      <c r="E12" s="180"/>
      <c r="F12" s="180"/>
      <c r="G12" s="180"/>
      <c r="H12" s="180"/>
      <c r="I12" s="180"/>
      <c r="J12" s="180"/>
      <c r="K12" s="180"/>
      <c r="L12" s="183"/>
      <c r="M12" s="183"/>
      <c r="N12" s="183"/>
      <c r="S12" s="183"/>
    </row>
    <row r="13" spans="2:21" ht="21" customHeight="1">
      <c r="B13" s="185" t="s">
        <v>126</v>
      </c>
      <c r="C13" s="185" t="s">
        <v>30</v>
      </c>
      <c r="D13" s="662" t="s">
        <v>455</v>
      </c>
      <c r="E13" s="183">
        <v>206.53</v>
      </c>
      <c r="F13" s="183">
        <v>169.07</v>
      </c>
      <c r="G13" s="183">
        <v>171.98</v>
      </c>
      <c r="H13" s="183">
        <v>114.42</v>
      </c>
      <c r="I13" s="183">
        <v>103.99</v>
      </c>
      <c r="J13" s="183">
        <v>105.79</v>
      </c>
      <c r="K13" s="183">
        <v>132.13</v>
      </c>
      <c r="L13" s="183">
        <v>109.38</v>
      </c>
      <c r="M13" s="183">
        <v>113.27</v>
      </c>
      <c r="N13" s="183">
        <v>95.87</v>
      </c>
      <c r="O13" s="183">
        <v>98.69</v>
      </c>
      <c r="P13" s="183">
        <v>114.05</v>
      </c>
      <c r="Q13" s="183">
        <v>129.29</v>
      </c>
      <c r="R13" s="183">
        <v>156.13999999999999</v>
      </c>
      <c r="S13" s="183">
        <v>156.47999999999999</v>
      </c>
    </row>
    <row r="14" spans="2:21" ht="21" customHeight="1">
      <c r="B14" s="179"/>
      <c r="C14" s="185" t="s">
        <v>159</v>
      </c>
      <c r="D14" s="662"/>
      <c r="E14" s="183">
        <v>65.010000000000005</v>
      </c>
      <c r="F14" s="183">
        <v>55.76</v>
      </c>
      <c r="G14" s="183">
        <v>49.15</v>
      </c>
      <c r="H14" s="183">
        <v>58.7</v>
      </c>
      <c r="I14" s="183">
        <v>54.61</v>
      </c>
      <c r="J14" s="183">
        <v>53.4</v>
      </c>
      <c r="K14" s="183">
        <v>51.79</v>
      </c>
      <c r="L14" s="183">
        <v>58.04</v>
      </c>
      <c r="M14" s="183">
        <v>48.12</v>
      </c>
      <c r="N14" s="183">
        <v>53.95</v>
      </c>
      <c r="O14" s="183">
        <v>49.51</v>
      </c>
      <c r="P14" s="183">
        <v>59.23</v>
      </c>
      <c r="Q14" s="183">
        <v>61.72</v>
      </c>
      <c r="R14" s="183">
        <v>79.23</v>
      </c>
      <c r="S14" s="183">
        <v>96.43</v>
      </c>
    </row>
    <row r="15" spans="2:21" ht="21" customHeight="1">
      <c r="B15" s="182"/>
      <c r="C15" s="185" t="s">
        <v>186</v>
      </c>
      <c r="D15" s="662"/>
      <c r="E15" s="183">
        <v>114.38</v>
      </c>
      <c r="F15" s="183">
        <v>89.39</v>
      </c>
      <c r="G15" s="183">
        <v>102.75</v>
      </c>
      <c r="H15" s="183">
        <v>90.88</v>
      </c>
      <c r="I15" s="183">
        <v>90.54</v>
      </c>
      <c r="J15" s="183">
        <v>83.06</v>
      </c>
      <c r="K15" s="183">
        <v>101.25</v>
      </c>
      <c r="L15" s="183">
        <v>90.37</v>
      </c>
      <c r="M15" s="183">
        <v>94.2</v>
      </c>
      <c r="N15" s="183">
        <v>93.15</v>
      </c>
      <c r="O15" s="183">
        <v>92.53</v>
      </c>
      <c r="P15" s="183">
        <v>114.63</v>
      </c>
      <c r="Q15" s="183">
        <v>134.13999999999999</v>
      </c>
      <c r="R15" s="183">
        <v>172.2</v>
      </c>
      <c r="S15" s="183">
        <v>189.94</v>
      </c>
    </row>
    <row r="16" spans="2:21" ht="21" customHeight="1">
      <c r="B16" s="182"/>
      <c r="C16" s="185" t="s">
        <v>35</v>
      </c>
      <c r="D16" s="662"/>
      <c r="E16" s="183">
        <v>117.68</v>
      </c>
      <c r="F16" s="183">
        <v>99.93</v>
      </c>
      <c r="G16" s="183">
        <v>97.11</v>
      </c>
      <c r="H16" s="183">
        <v>57.03</v>
      </c>
      <c r="I16" s="183">
        <v>47.52</v>
      </c>
      <c r="J16" s="183">
        <v>84.56</v>
      </c>
      <c r="K16" s="183">
        <v>54.56</v>
      </c>
      <c r="L16" s="183">
        <v>59.81</v>
      </c>
      <c r="M16" s="183">
        <v>56.32</v>
      </c>
      <c r="N16" s="183">
        <v>81.819999999999993</v>
      </c>
      <c r="O16" s="183">
        <v>66.72</v>
      </c>
      <c r="P16" s="183">
        <v>136.81</v>
      </c>
      <c r="Q16" s="183">
        <v>100.55</v>
      </c>
      <c r="R16" s="183">
        <v>159.5</v>
      </c>
      <c r="S16" s="183">
        <v>150.31</v>
      </c>
    </row>
    <row r="17" spans="2:19" ht="21" customHeight="1">
      <c r="B17" s="179"/>
      <c r="C17" s="185" t="s">
        <v>160</v>
      </c>
      <c r="D17" s="662"/>
      <c r="E17" s="183">
        <v>203.57</v>
      </c>
      <c r="F17" s="183">
        <v>233.98</v>
      </c>
      <c r="G17" s="183">
        <v>281.33999999999997</v>
      </c>
      <c r="H17" s="183">
        <v>156.61000000000001</v>
      </c>
      <c r="I17" s="183">
        <v>148.35</v>
      </c>
      <c r="J17" s="183">
        <v>136.9</v>
      </c>
      <c r="K17" s="183">
        <v>145.19</v>
      </c>
      <c r="L17" s="183">
        <v>160.03</v>
      </c>
      <c r="M17" s="183">
        <v>173</v>
      </c>
      <c r="N17" s="183">
        <v>217.18</v>
      </c>
      <c r="O17" s="183">
        <v>177.86</v>
      </c>
      <c r="P17" s="183">
        <v>181.74</v>
      </c>
      <c r="Q17" s="183">
        <v>190.27</v>
      </c>
      <c r="R17" s="183">
        <v>239.42</v>
      </c>
      <c r="S17" s="183">
        <v>285.05</v>
      </c>
    </row>
    <row r="18" spans="2:19" ht="21" customHeight="1">
      <c r="B18" s="179"/>
      <c r="C18" s="185" t="s">
        <v>34</v>
      </c>
      <c r="D18" s="662"/>
      <c r="E18" s="183">
        <v>122.53</v>
      </c>
      <c r="F18" s="183">
        <v>95.58</v>
      </c>
      <c r="G18" s="183">
        <v>79.27</v>
      </c>
      <c r="H18" s="183">
        <v>69.28</v>
      </c>
      <c r="I18" s="183">
        <v>60.09</v>
      </c>
      <c r="J18" s="183">
        <v>60.15</v>
      </c>
      <c r="K18" s="183">
        <v>73.98</v>
      </c>
      <c r="L18" s="183">
        <v>60.4</v>
      </c>
      <c r="M18" s="183">
        <v>71.48</v>
      </c>
      <c r="N18" s="183">
        <v>90.45</v>
      </c>
      <c r="O18" s="183">
        <v>115.03</v>
      </c>
      <c r="P18" s="183">
        <v>128.6</v>
      </c>
      <c r="Q18" s="183">
        <v>125.49</v>
      </c>
      <c r="R18" s="183">
        <v>147.19999999999999</v>
      </c>
      <c r="S18" s="183">
        <v>137.61000000000001</v>
      </c>
    </row>
    <row r="19" spans="2:19" ht="21" customHeight="1">
      <c r="B19" s="179"/>
      <c r="C19" s="185" t="s">
        <v>90</v>
      </c>
      <c r="D19" s="662"/>
      <c r="E19" s="183">
        <v>281.23</v>
      </c>
      <c r="F19" s="183">
        <v>201.84</v>
      </c>
      <c r="G19" s="183">
        <v>123.65</v>
      </c>
      <c r="H19" s="183">
        <v>71.33</v>
      </c>
      <c r="I19" s="183">
        <v>65.38</v>
      </c>
      <c r="J19" s="183">
        <v>64.41</v>
      </c>
      <c r="K19" s="183">
        <v>78.430000000000007</v>
      </c>
      <c r="L19" s="183">
        <v>76.27</v>
      </c>
      <c r="M19" s="183">
        <v>81.03</v>
      </c>
      <c r="N19" s="183">
        <v>82.3</v>
      </c>
      <c r="O19" s="183">
        <v>84.07</v>
      </c>
      <c r="P19" s="183">
        <v>104.06</v>
      </c>
      <c r="Q19" s="183">
        <v>115.25</v>
      </c>
      <c r="R19" s="183">
        <v>161.46</v>
      </c>
      <c r="S19" s="183">
        <v>163.03</v>
      </c>
    </row>
    <row r="20" spans="2:19" ht="21" customHeight="1">
      <c r="B20" s="179"/>
      <c r="C20" s="185" t="s">
        <v>32</v>
      </c>
      <c r="D20" s="662"/>
      <c r="E20" s="183">
        <v>112.29</v>
      </c>
      <c r="F20" s="183">
        <v>106.21</v>
      </c>
      <c r="G20" s="183">
        <v>127.22</v>
      </c>
      <c r="H20" s="183">
        <v>119.49</v>
      </c>
      <c r="I20" s="183">
        <v>104.42</v>
      </c>
      <c r="J20" s="183">
        <v>110.88</v>
      </c>
      <c r="K20" s="183">
        <v>110.09</v>
      </c>
      <c r="L20" s="183">
        <v>84.56</v>
      </c>
      <c r="M20" s="183">
        <v>131.80000000000001</v>
      </c>
      <c r="N20" s="183">
        <v>101.97</v>
      </c>
      <c r="O20" s="183">
        <v>146.65</v>
      </c>
      <c r="P20" s="183">
        <v>178.19</v>
      </c>
      <c r="Q20" s="183">
        <v>176.39</v>
      </c>
      <c r="R20" s="183">
        <v>223.49</v>
      </c>
      <c r="S20" s="183">
        <v>309.25</v>
      </c>
    </row>
    <row r="21" spans="2:19" ht="21" customHeight="1">
      <c r="B21" s="179"/>
      <c r="C21" s="185" t="s">
        <v>175</v>
      </c>
      <c r="D21" s="662"/>
      <c r="E21" s="183">
        <v>103</v>
      </c>
      <c r="F21" s="183">
        <v>100.41</v>
      </c>
      <c r="G21" s="183">
        <v>90.32</v>
      </c>
      <c r="H21" s="183">
        <v>81.510000000000005</v>
      </c>
      <c r="I21" s="183">
        <v>89.09</v>
      </c>
      <c r="J21" s="183">
        <v>73.91</v>
      </c>
      <c r="K21" s="183">
        <v>88.77</v>
      </c>
      <c r="L21" s="183">
        <v>75.36</v>
      </c>
      <c r="M21" s="183">
        <v>106.47</v>
      </c>
      <c r="N21" s="183">
        <v>84.45</v>
      </c>
      <c r="O21" s="183">
        <v>80.19</v>
      </c>
      <c r="P21" s="183">
        <v>71.92</v>
      </c>
      <c r="Q21" s="183">
        <v>111.9</v>
      </c>
      <c r="R21" s="183">
        <v>140.47</v>
      </c>
      <c r="S21" s="183">
        <v>146.75</v>
      </c>
    </row>
    <row r="22" spans="2:19" ht="21" customHeight="1">
      <c r="B22" s="179"/>
      <c r="C22" s="185" t="s">
        <v>36</v>
      </c>
      <c r="D22" s="662"/>
      <c r="E22" s="183">
        <v>124.66</v>
      </c>
      <c r="F22" s="183">
        <v>125.47</v>
      </c>
      <c r="G22" s="183">
        <v>101.31</v>
      </c>
      <c r="H22" s="183">
        <v>99.62</v>
      </c>
      <c r="I22" s="183">
        <v>92.11</v>
      </c>
      <c r="J22" s="183">
        <v>96.1</v>
      </c>
      <c r="K22" s="183">
        <v>120</v>
      </c>
      <c r="L22" s="183">
        <v>101.11</v>
      </c>
      <c r="M22" s="183">
        <v>91.71</v>
      </c>
      <c r="N22" s="183">
        <v>99.36</v>
      </c>
      <c r="O22" s="183">
        <v>92.13</v>
      </c>
      <c r="P22" s="183">
        <v>99.09</v>
      </c>
      <c r="Q22" s="183">
        <v>111.41</v>
      </c>
      <c r="R22" s="183">
        <v>160.02000000000001</v>
      </c>
      <c r="S22" s="183">
        <v>160.49</v>
      </c>
    </row>
    <row r="23" spans="2:19" ht="21" customHeight="1">
      <c r="B23" s="179"/>
      <c r="C23" s="185" t="s">
        <v>37</v>
      </c>
      <c r="D23" s="662"/>
      <c r="E23" s="183">
        <v>122.75</v>
      </c>
      <c r="F23" s="183">
        <v>109.72</v>
      </c>
      <c r="G23" s="183">
        <v>118.66</v>
      </c>
      <c r="H23" s="183">
        <v>88.94</v>
      </c>
      <c r="I23" s="183">
        <v>80.38</v>
      </c>
      <c r="J23" s="183">
        <v>86.95</v>
      </c>
      <c r="K23" s="183">
        <v>106.69</v>
      </c>
      <c r="L23" s="183">
        <v>97.9</v>
      </c>
      <c r="M23" s="183">
        <v>121.04</v>
      </c>
      <c r="N23" s="183">
        <v>116.94</v>
      </c>
      <c r="O23" s="183">
        <v>97.51</v>
      </c>
      <c r="P23" s="183">
        <v>107.54</v>
      </c>
      <c r="Q23" s="183">
        <v>122.38</v>
      </c>
      <c r="R23" s="183">
        <v>120.43</v>
      </c>
      <c r="S23" s="183">
        <v>153.37</v>
      </c>
    </row>
    <row r="24" spans="2:19" ht="21" customHeight="1">
      <c r="B24" s="179"/>
      <c r="C24" s="185" t="s">
        <v>85</v>
      </c>
      <c r="D24" s="662"/>
      <c r="E24" s="183">
        <v>103.46</v>
      </c>
      <c r="F24" s="183">
        <v>108.54</v>
      </c>
      <c r="G24" s="183">
        <v>90.91</v>
      </c>
      <c r="H24" s="183">
        <v>64.19</v>
      </c>
      <c r="I24" s="183">
        <v>61.11</v>
      </c>
      <c r="J24" s="183">
        <v>59.05</v>
      </c>
      <c r="K24" s="183">
        <v>62.57</v>
      </c>
      <c r="L24" s="183">
        <v>58.43</v>
      </c>
      <c r="M24" s="183">
        <v>69.67</v>
      </c>
      <c r="N24" s="183">
        <v>62</v>
      </c>
      <c r="O24" s="183">
        <v>74.64</v>
      </c>
      <c r="P24" s="183">
        <v>74.19</v>
      </c>
      <c r="Q24" s="183">
        <v>64.19</v>
      </c>
      <c r="R24" s="183">
        <v>58.07</v>
      </c>
      <c r="S24" s="183">
        <v>60.48</v>
      </c>
    </row>
    <row r="25" spans="2:19" ht="21" customHeight="1">
      <c r="B25" s="179"/>
      <c r="C25" s="185" t="s">
        <v>176</v>
      </c>
      <c r="D25" s="662"/>
      <c r="E25" s="183">
        <v>100.9</v>
      </c>
      <c r="F25" s="183">
        <v>89.99</v>
      </c>
      <c r="G25" s="183">
        <v>93.59</v>
      </c>
      <c r="H25" s="183">
        <v>93.51</v>
      </c>
      <c r="I25" s="183">
        <v>74.069999999999993</v>
      </c>
      <c r="J25" s="183">
        <v>87.53</v>
      </c>
      <c r="K25" s="183">
        <v>127.96</v>
      </c>
      <c r="L25" s="183">
        <v>99.94</v>
      </c>
      <c r="M25" s="183">
        <v>105.71</v>
      </c>
      <c r="N25" s="183">
        <v>81.63</v>
      </c>
      <c r="O25" s="183">
        <v>95.82</v>
      </c>
      <c r="P25" s="183">
        <v>122.25</v>
      </c>
      <c r="Q25" s="183">
        <v>116.92</v>
      </c>
      <c r="R25" s="183">
        <v>110.48</v>
      </c>
      <c r="S25" s="183">
        <v>124.88</v>
      </c>
    </row>
    <row r="26" spans="2:19" ht="21" customHeight="1">
      <c r="B26" s="181" t="s">
        <v>123</v>
      </c>
      <c r="C26" s="179"/>
      <c r="D26" s="179"/>
      <c r="E26" s="180"/>
      <c r="F26" s="180"/>
      <c r="G26" s="180"/>
      <c r="H26" s="180"/>
      <c r="I26" s="180"/>
      <c r="J26" s="180"/>
      <c r="K26" s="180"/>
      <c r="L26" s="183"/>
      <c r="M26" s="183"/>
      <c r="N26" s="183"/>
      <c r="O26" s="183"/>
      <c r="P26" s="183"/>
      <c r="Q26" s="183"/>
      <c r="R26" s="183"/>
      <c r="S26" s="183"/>
    </row>
    <row r="27" spans="2:19" ht="21" customHeight="1">
      <c r="B27" s="185" t="s">
        <v>126</v>
      </c>
      <c r="C27" s="185" t="s">
        <v>162</v>
      </c>
      <c r="D27" s="662" t="s">
        <v>457</v>
      </c>
      <c r="E27" s="183">
        <v>60.66</v>
      </c>
      <c r="F27" s="183">
        <v>47.65</v>
      </c>
      <c r="G27" s="183">
        <v>53.18</v>
      </c>
      <c r="H27" s="183">
        <v>50.13</v>
      </c>
      <c r="I27" s="183">
        <v>34.47</v>
      </c>
      <c r="J27" s="183">
        <v>37.08</v>
      </c>
      <c r="K27" s="183">
        <v>38.61</v>
      </c>
      <c r="L27" s="183">
        <v>42.48</v>
      </c>
      <c r="M27" s="183">
        <v>39.29</v>
      </c>
      <c r="N27" s="183">
        <v>43.29</v>
      </c>
      <c r="O27" s="183">
        <v>43.28</v>
      </c>
      <c r="P27" s="183">
        <v>43.4</v>
      </c>
      <c r="Q27" s="183">
        <v>44</v>
      </c>
      <c r="R27" s="183">
        <v>47.12</v>
      </c>
      <c r="S27" s="183">
        <v>57</v>
      </c>
    </row>
    <row r="28" spans="2:19" ht="21" customHeight="1">
      <c r="B28" s="186"/>
      <c r="C28" s="185" t="s">
        <v>163</v>
      </c>
      <c r="D28" s="662"/>
      <c r="E28" s="183">
        <v>18.899999999999999</v>
      </c>
      <c r="F28" s="183">
        <v>16.47</v>
      </c>
      <c r="G28" s="183">
        <v>18.149999999999999</v>
      </c>
      <c r="H28" s="183">
        <v>19.98</v>
      </c>
      <c r="I28" s="183">
        <v>20.350000000000001</v>
      </c>
      <c r="J28" s="183">
        <v>16.940000000000001</v>
      </c>
      <c r="K28" s="183">
        <v>16.14</v>
      </c>
      <c r="L28" s="183">
        <v>18.059999999999999</v>
      </c>
      <c r="M28" s="183">
        <v>19.41</v>
      </c>
      <c r="N28" s="183">
        <v>19.059999999999999</v>
      </c>
      <c r="O28" s="183">
        <v>18.07</v>
      </c>
      <c r="P28" s="183">
        <v>18</v>
      </c>
      <c r="Q28" s="183">
        <v>18</v>
      </c>
      <c r="R28" s="183">
        <v>18</v>
      </c>
      <c r="S28" s="183">
        <v>18</v>
      </c>
    </row>
    <row r="29" spans="2:19" ht="21" customHeight="1">
      <c r="B29" s="186"/>
      <c r="C29" s="185" t="s">
        <v>164</v>
      </c>
      <c r="D29" s="662"/>
      <c r="E29" s="183">
        <v>42.77</v>
      </c>
      <c r="F29" s="183">
        <v>39.15</v>
      </c>
      <c r="G29" s="183">
        <v>31.54</v>
      </c>
      <c r="H29" s="183">
        <v>31.5</v>
      </c>
      <c r="I29" s="183">
        <v>26.7</v>
      </c>
      <c r="J29" s="183">
        <v>26.08</v>
      </c>
      <c r="K29" s="183">
        <v>28.82</v>
      </c>
      <c r="L29" s="183">
        <v>32.380000000000003</v>
      </c>
      <c r="M29" s="183">
        <v>32.04</v>
      </c>
      <c r="N29" s="183">
        <v>29.28</v>
      </c>
      <c r="O29" s="183">
        <v>25.35</v>
      </c>
      <c r="P29" s="183">
        <v>24.6</v>
      </c>
      <c r="Q29" s="183">
        <v>24</v>
      </c>
      <c r="R29" s="183">
        <v>28.81</v>
      </c>
      <c r="S29" s="183">
        <v>40</v>
      </c>
    </row>
    <row r="30" spans="2:19" ht="21" customHeight="1">
      <c r="B30" s="186"/>
      <c r="C30" s="185" t="s">
        <v>177</v>
      </c>
      <c r="D30" s="662"/>
      <c r="E30" s="183">
        <v>34.58</v>
      </c>
      <c r="F30" s="183">
        <v>31.98</v>
      </c>
      <c r="G30" s="183">
        <v>31.87</v>
      </c>
      <c r="H30" s="183">
        <v>33.03</v>
      </c>
      <c r="I30" s="183">
        <v>28.22</v>
      </c>
      <c r="J30" s="183">
        <v>29.95</v>
      </c>
      <c r="K30" s="183">
        <v>29.29</v>
      </c>
      <c r="L30" s="183">
        <v>30</v>
      </c>
      <c r="M30" s="183">
        <v>30</v>
      </c>
      <c r="N30" s="183">
        <v>30.78</v>
      </c>
      <c r="O30" s="183">
        <v>30</v>
      </c>
      <c r="P30" s="183">
        <v>25.14</v>
      </c>
      <c r="Q30" s="183">
        <v>25</v>
      </c>
      <c r="R30" s="183">
        <v>29.96</v>
      </c>
      <c r="S30" s="183">
        <v>40</v>
      </c>
    </row>
    <row r="31" spans="2:19" ht="21" customHeight="1">
      <c r="B31" s="186"/>
      <c r="C31" s="185" t="s">
        <v>178</v>
      </c>
      <c r="D31" s="662"/>
      <c r="E31" s="183">
        <v>64.61</v>
      </c>
      <c r="F31" s="183">
        <v>56.66</v>
      </c>
      <c r="G31" s="183">
        <v>56.26</v>
      </c>
      <c r="H31" s="183">
        <v>71.75</v>
      </c>
      <c r="I31" s="183">
        <v>72.849999999999994</v>
      </c>
      <c r="J31" s="183">
        <v>72.849999999999994</v>
      </c>
      <c r="K31" s="183">
        <v>74.75</v>
      </c>
      <c r="L31" s="183">
        <v>69.150000000000006</v>
      </c>
      <c r="M31" s="183">
        <v>70.19</v>
      </c>
      <c r="N31" s="183">
        <v>75</v>
      </c>
      <c r="O31" s="183">
        <v>75</v>
      </c>
      <c r="P31" s="183">
        <v>65</v>
      </c>
      <c r="Q31" s="183">
        <v>65</v>
      </c>
      <c r="R31" s="183">
        <v>68.599999999999994</v>
      </c>
      <c r="S31" s="183">
        <v>80</v>
      </c>
    </row>
    <row r="32" spans="2:19" ht="21" customHeight="1">
      <c r="B32" s="186"/>
      <c r="C32" s="185" t="s">
        <v>431</v>
      </c>
      <c r="D32" s="662"/>
      <c r="E32" s="183">
        <v>339.39</v>
      </c>
      <c r="F32" s="183">
        <v>303.29000000000002</v>
      </c>
      <c r="G32" s="183">
        <v>305.63</v>
      </c>
      <c r="H32" s="183">
        <v>364.24</v>
      </c>
      <c r="I32" s="183">
        <v>71.53</v>
      </c>
      <c r="J32" s="183">
        <v>90.72</v>
      </c>
      <c r="K32" s="183">
        <v>77.25</v>
      </c>
      <c r="L32" s="183">
        <v>46.09</v>
      </c>
      <c r="M32" s="183">
        <v>68.09</v>
      </c>
      <c r="N32" s="183">
        <v>59.91</v>
      </c>
      <c r="O32" s="183">
        <v>59.25</v>
      </c>
      <c r="P32" s="183">
        <v>46.5</v>
      </c>
      <c r="Q32" s="183">
        <v>44.72</v>
      </c>
      <c r="R32" s="183">
        <v>50.4</v>
      </c>
      <c r="S32" s="183">
        <v>52.77</v>
      </c>
    </row>
    <row r="33" spans="2:19" ht="21" customHeight="1">
      <c r="B33" s="186"/>
      <c r="C33" s="185" t="s">
        <v>179</v>
      </c>
      <c r="D33" s="662"/>
      <c r="E33" s="183">
        <v>120.8</v>
      </c>
      <c r="F33" s="183">
        <v>211.22</v>
      </c>
      <c r="G33" s="183">
        <v>157</v>
      </c>
      <c r="H33" s="183">
        <v>164.36</v>
      </c>
      <c r="I33" s="183">
        <v>115.18</v>
      </c>
      <c r="J33" s="183">
        <v>140.35</v>
      </c>
      <c r="K33" s="183">
        <v>109.3</v>
      </c>
      <c r="L33" s="183">
        <v>123.22</v>
      </c>
      <c r="M33" s="183">
        <v>213.9</v>
      </c>
      <c r="N33" s="183">
        <v>203.1</v>
      </c>
      <c r="O33" s="183">
        <v>153.6</v>
      </c>
      <c r="P33" s="183">
        <v>148.66999999999999</v>
      </c>
      <c r="Q33" s="183">
        <v>148.66999999999999</v>
      </c>
      <c r="R33" s="183">
        <v>152.81</v>
      </c>
      <c r="S33" s="183">
        <v>181.34</v>
      </c>
    </row>
    <row r="34" spans="2:19" ht="21" customHeight="1">
      <c r="B34" s="181" t="s">
        <v>165</v>
      </c>
      <c r="C34" s="179"/>
      <c r="D34" s="179"/>
      <c r="E34" s="180"/>
      <c r="F34" s="180"/>
      <c r="G34" s="180"/>
      <c r="H34" s="180"/>
      <c r="I34" s="180"/>
      <c r="J34" s="180"/>
      <c r="K34" s="180"/>
      <c r="L34" s="183"/>
      <c r="M34" s="183"/>
      <c r="O34" s="183"/>
      <c r="P34" s="183"/>
    </row>
    <row r="35" spans="2:19" ht="21" customHeight="1">
      <c r="B35" s="179"/>
      <c r="C35" s="179" t="s">
        <v>166</v>
      </c>
      <c r="D35" s="662" t="s">
        <v>455</v>
      </c>
      <c r="E35" s="183">
        <v>85.07</v>
      </c>
      <c r="F35" s="183">
        <v>70.58</v>
      </c>
      <c r="G35" s="183">
        <v>48.07</v>
      </c>
      <c r="H35" s="183">
        <v>58.13</v>
      </c>
      <c r="I35" s="183">
        <v>40.57</v>
      </c>
      <c r="J35" s="183">
        <v>44.84</v>
      </c>
      <c r="K35" s="183">
        <v>62.22</v>
      </c>
      <c r="L35" s="183">
        <v>53.19</v>
      </c>
      <c r="M35" s="183">
        <v>63.09</v>
      </c>
      <c r="N35" s="183">
        <v>55.31</v>
      </c>
      <c r="O35" s="183"/>
      <c r="P35" s="183">
        <v>45.28</v>
      </c>
      <c r="Q35" s="183">
        <v>63.61</v>
      </c>
      <c r="R35" s="183">
        <v>110.63</v>
      </c>
      <c r="S35" s="183">
        <v>114.73</v>
      </c>
    </row>
    <row r="36" spans="2:19" ht="21" customHeight="1">
      <c r="B36" s="179"/>
      <c r="C36" s="179" t="s">
        <v>167</v>
      </c>
      <c r="D36" s="662"/>
      <c r="E36" s="183">
        <v>63.17</v>
      </c>
      <c r="F36" s="183">
        <v>43.77</v>
      </c>
      <c r="G36" s="183">
        <v>41.26</v>
      </c>
      <c r="H36" s="183">
        <v>43.15</v>
      </c>
      <c r="I36" s="183">
        <v>25.99</v>
      </c>
      <c r="J36" s="183">
        <v>39.42</v>
      </c>
      <c r="K36" s="183">
        <v>49.92</v>
      </c>
      <c r="L36" s="183">
        <v>41.08</v>
      </c>
      <c r="M36" s="183">
        <v>47.54</v>
      </c>
      <c r="N36" s="183">
        <v>48.71</v>
      </c>
      <c r="O36" s="183">
        <v>44.66</v>
      </c>
      <c r="P36" s="183">
        <v>52.38</v>
      </c>
      <c r="Q36" s="183">
        <v>63.14</v>
      </c>
      <c r="R36" s="183">
        <v>91.24</v>
      </c>
      <c r="S36" s="183">
        <v>102.44</v>
      </c>
    </row>
    <row r="37" spans="2:19" ht="21" customHeight="1">
      <c r="B37" s="181" t="s">
        <v>168</v>
      </c>
      <c r="C37" s="179"/>
      <c r="D37" s="179"/>
      <c r="E37" s="179"/>
      <c r="F37" s="180"/>
      <c r="G37" s="180"/>
      <c r="H37" s="180"/>
      <c r="I37" s="180"/>
      <c r="J37" s="180"/>
      <c r="K37" s="180"/>
      <c r="L37" s="183"/>
      <c r="M37" s="183"/>
      <c r="O37" s="183"/>
      <c r="P37" s="183"/>
    </row>
    <row r="38" spans="2:19" ht="21" customHeight="1">
      <c r="B38" s="179"/>
      <c r="C38" s="179" t="s">
        <v>185</v>
      </c>
      <c r="D38" s="179"/>
      <c r="E38" s="179"/>
      <c r="F38" s="183"/>
      <c r="G38" s="183"/>
      <c r="H38" s="183"/>
      <c r="I38" s="183"/>
      <c r="J38" s="183"/>
      <c r="K38" s="183"/>
      <c r="L38" s="183"/>
      <c r="M38" s="183"/>
      <c r="N38" s="183"/>
      <c r="O38" s="183"/>
      <c r="P38" s="183"/>
      <c r="Q38" s="183"/>
      <c r="R38" s="183"/>
      <c r="S38" s="183"/>
    </row>
    <row r="39" spans="2:19" ht="21" customHeight="1">
      <c r="B39" s="185" t="s">
        <v>126</v>
      </c>
      <c r="C39" s="185" t="s">
        <v>169</v>
      </c>
      <c r="D39" s="662" t="s">
        <v>455</v>
      </c>
      <c r="E39" s="183">
        <v>58.6</v>
      </c>
      <c r="F39" s="183">
        <v>61.1</v>
      </c>
      <c r="G39" s="183">
        <v>61.1</v>
      </c>
      <c r="H39" s="183">
        <v>125</v>
      </c>
      <c r="I39" s="183">
        <v>60</v>
      </c>
      <c r="J39" s="183">
        <v>117.8</v>
      </c>
      <c r="K39" s="183">
        <v>141</v>
      </c>
      <c r="L39" s="183">
        <v>163</v>
      </c>
      <c r="M39" s="183">
        <v>131.9</v>
      </c>
      <c r="N39" s="183">
        <v>104.6</v>
      </c>
      <c r="O39" s="183">
        <v>182.2</v>
      </c>
      <c r="P39" s="183">
        <v>164.2</v>
      </c>
      <c r="Q39" s="183">
        <v>164.2</v>
      </c>
      <c r="R39" s="183">
        <v>164.2</v>
      </c>
      <c r="S39" s="183">
        <v>148.80000000000001</v>
      </c>
    </row>
    <row r="40" spans="2:19" ht="21" customHeight="1">
      <c r="B40" s="179"/>
      <c r="C40" s="185" t="s">
        <v>180</v>
      </c>
      <c r="D40" s="662"/>
      <c r="E40" s="183">
        <v>250</v>
      </c>
      <c r="F40" s="183">
        <v>171</v>
      </c>
      <c r="G40" s="183">
        <v>145</v>
      </c>
      <c r="H40" s="183">
        <v>145</v>
      </c>
      <c r="I40" s="183">
        <v>142</v>
      </c>
      <c r="J40" s="183">
        <v>152</v>
      </c>
      <c r="K40" s="183">
        <v>156</v>
      </c>
      <c r="L40" s="183">
        <v>190</v>
      </c>
      <c r="M40" s="183">
        <v>200</v>
      </c>
      <c r="N40" s="183">
        <v>201</v>
      </c>
      <c r="O40" s="183">
        <v>332.21</v>
      </c>
      <c r="P40" s="183">
        <v>257</v>
      </c>
      <c r="Q40" s="183">
        <v>293.57</v>
      </c>
      <c r="R40" s="183">
        <v>229.99</v>
      </c>
      <c r="S40" s="183">
        <v>229.99</v>
      </c>
    </row>
    <row r="41" spans="2:19" ht="21" customHeight="1">
      <c r="B41" s="179"/>
      <c r="C41" s="179" t="s">
        <v>127</v>
      </c>
      <c r="D41" s="179"/>
      <c r="E41" s="183"/>
      <c r="F41" s="183"/>
      <c r="G41" s="183"/>
      <c r="H41" s="183"/>
      <c r="I41" s="183"/>
      <c r="J41" s="183"/>
      <c r="K41" s="183"/>
      <c r="L41" s="183"/>
      <c r="M41" s="183"/>
      <c r="N41" s="183"/>
      <c r="O41" s="183"/>
      <c r="P41" s="183"/>
    </row>
    <row r="42" spans="2:19" ht="21" customHeight="1">
      <c r="B42" s="185" t="s">
        <v>126</v>
      </c>
      <c r="C42" s="185" t="s">
        <v>170</v>
      </c>
      <c r="D42" s="662" t="s">
        <v>455</v>
      </c>
      <c r="E42" s="183">
        <v>128.76</v>
      </c>
      <c r="F42" s="183">
        <v>177.5</v>
      </c>
      <c r="G42" s="183">
        <v>158.5</v>
      </c>
      <c r="H42" s="183">
        <v>245</v>
      </c>
      <c r="I42" s="183">
        <v>209</v>
      </c>
      <c r="J42" s="183">
        <v>211.5</v>
      </c>
      <c r="K42" s="183">
        <v>215</v>
      </c>
      <c r="L42" s="183">
        <v>145</v>
      </c>
      <c r="M42" s="183">
        <v>165.5</v>
      </c>
      <c r="N42" s="183">
        <v>169</v>
      </c>
      <c r="O42" s="183">
        <v>169</v>
      </c>
      <c r="P42" s="183">
        <v>173</v>
      </c>
      <c r="Q42" s="183">
        <v>163.51</v>
      </c>
      <c r="R42" s="183">
        <v>198</v>
      </c>
      <c r="S42" s="183">
        <v>213.01</v>
      </c>
    </row>
    <row r="43" spans="2:19" s="177" customFormat="1" ht="21" customHeight="1">
      <c r="B43" s="179"/>
      <c r="C43" s="185" t="s">
        <v>171</v>
      </c>
      <c r="D43" s="662"/>
      <c r="E43" s="183">
        <v>77</v>
      </c>
      <c r="F43" s="183">
        <v>69.39</v>
      </c>
      <c r="G43" s="183">
        <v>75.02</v>
      </c>
      <c r="H43" s="183">
        <v>61.68</v>
      </c>
      <c r="I43" s="183">
        <v>68.72</v>
      </c>
      <c r="J43" s="183">
        <v>81.47</v>
      </c>
      <c r="K43" s="183">
        <v>82.21</v>
      </c>
      <c r="L43" s="183">
        <v>97.83</v>
      </c>
      <c r="M43" s="183">
        <v>96.29</v>
      </c>
      <c r="N43" s="183">
        <v>90.12</v>
      </c>
      <c r="O43" s="183">
        <v>88.97</v>
      </c>
      <c r="P43" s="183">
        <v>75.680000000000007</v>
      </c>
      <c r="Q43" s="183">
        <v>87.27</v>
      </c>
      <c r="R43" s="183">
        <v>70.23</v>
      </c>
      <c r="S43" s="183">
        <v>111.71</v>
      </c>
    </row>
    <row r="44" spans="2:19" ht="21" customHeight="1">
      <c r="B44" s="179"/>
      <c r="C44" s="179" t="s">
        <v>152</v>
      </c>
      <c r="D44" s="179"/>
      <c r="E44" s="183"/>
      <c r="F44" s="183"/>
      <c r="G44" s="183"/>
      <c r="H44" s="183"/>
      <c r="I44" s="183"/>
      <c r="J44" s="183"/>
      <c r="K44" s="183"/>
      <c r="L44" s="183"/>
      <c r="M44" s="183"/>
      <c r="N44" s="183"/>
      <c r="O44" s="183"/>
      <c r="P44" s="183"/>
    </row>
    <row r="45" spans="2:19" ht="21" customHeight="1">
      <c r="B45" s="185" t="s">
        <v>126</v>
      </c>
      <c r="C45" s="185" t="s">
        <v>92</v>
      </c>
      <c r="D45" s="662" t="s">
        <v>455</v>
      </c>
      <c r="E45" s="183">
        <v>13.86</v>
      </c>
      <c r="F45" s="183">
        <v>14.37</v>
      </c>
      <c r="G45" s="183">
        <v>13.73</v>
      </c>
      <c r="H45" s="183">
        <v>15.45</v>
      </c>
      <c r="I45" s="183">
        <v>16.53</v>
      </c>
      <c r="J45" s="183">
        <v>17.18</v>
      </c>
      <c r="K45" s="183">
        <v>24.58</v>
      </c>
      <c r="L45" s="183">
        <v>22.58</v>
      </c>
      <c r="M45" s="183">
        <v>24.67</v>
      </c>
      <c r="N45" s="183">
        <v>24.67</v>
      </c>
      <c r="O45" s="183">
        <v>25.65</v>
      </c>
      <c r="P45" s="183">
        <v>24.67</v>
      </c>
      <c r="Q45" s="183">
        <v>24.67</v>
      </c>
      <c r="R45" s="183">
        <v>32.81</v>
      </c>
      <c r="S45" s="183">
        <v>45.99</v>
      </c>
    </row>
    <row r="46" spans="2:19" ht="21" customHeight="1">
      <c r="B46" s="179"/>
      <c r="C46" s="185" t="s">
        <v>21</v>
      </c>
      <c r="D46" s="662"/>
      <c r="E46" s="183">
        <v>113.83</v>
      </c>
      <c r="F46" s="183">
        <v>99.77</v>
      </c>
      <c r="G46" s="183">
        <v>62.95</v>
      </c>
      <c r="H46" s="183">
        <v>71.900000000000006</v>
      </c>
      <c r="I46" s="183">
        <v>89.41</v>
      </c>
      <c r="J46" s="183">
        <v>88.97</v>
      </c>
      <c r="K46" s="183">
        <v>111.31</v>
      </c>
      <c r="L46" s="183">
        <v>125.44</v>
      </c>
      <c r="M46" s="183">
        <v>130.68</v>
      </c>
      <c r="N46" s="183">
        <v>186.16</v>
      </c>
      <c r="O46" s="183">
        <v>145.61000000000001</v>
      </c>
      <c r="P46" s="183">
        <v>199.55</v>
      </c>
      <c r="Q46" s="183">
        <v>195.22</v>
      </c>
      <c r="R46" s="183">
        <v>181.67</v>
      </c>
      <c r="S46" s="183">
        <v>186.46</v>
      </c>
    </row>
    <row r="47" spans="2:19" ht="21" customHeight="1">
      <c r="B47" s="179"/>
      <c r="C47" s="185" t="s">
        <v>20</v>
      </c>
      <c r="D47" s="662"/>
      <c r="E47" s="183">
        <v>159.28</v>
      </c>
      <c r="F47" s="183">
        <v>148.22999999999999</v>
      </c>
      <c r="G47" s="183">
        <v>113.83</v>
      </c>
      <c r="H47" s="183">
        <v>118.73</v>
      </c>
      <c r="I47" s="183">
        <v>119.13</v>
      </c>
      <c r="J47" s="183">
        <v>105.62</v>
      </c>
      <c r="K47" s="183">
        <v>124.5</v>
      </c>
      <c r="L47" s="183">
        <v>108.92</v>
      </c>
      <c r="M47" s="183">
        <v>139.85</v>
      </c>
      <c r="N47" s="183">
        <v>205.19</v>
      </c>
      <c r="O47" s="183">
        <v>179.79</v>
      </c>
      <c r="P47" s="183">
        <v>219.47</v>
      </c>
      <c r="Q47" s="183">
        <v>198.42</v>
      </c>
      <c r="R47" s="183">
        <v>189.27</v>
      </c>
      <c r="S47" s="183">
        <v>224.77</v>
      </c>
    </row>
    <row r="48" spans="2:19" ht="3" customHeight="1">
      <c r="B48" s="179"/>
      <c r="C48" s="185"/>
      <c r="D48" s="179"/>
      <c r="E48" s="183"/>
      <c r="F48" s="183"/>
      <c r="G48" s="183"/>
      <c r="H48" s="183"/>
      <c r="I48" s="183"/>
      <c r="J48" s="183"/>
      <c r="K48" s="183"/>
      <c r="L48" s="183"/>
      <c r="M48" s="183"/>
      <c r="N48" s="183"/>
      <c r="O48" s="183"/>
      <c r="P48" s="183"/>
    </row>
    <row r="49" spans="2:19" ht="21" customHeight="1">
      <c r="B49" s="179"/>
      <c r="C49" s="179" t="s">
        <v>128</v>
      </c>
      <c r="D49" s="282" t="s">
        <v>455</v>
      </c>
      <c r="E49" s="183">
        <v>112.21</v>
      </c>
      <c r="F49" s="183">
        <v>201.06</v>
      </c>
      <c r="G49" s="183">
        <v>186.62</v>
      </c>
      <c r="H49" s="183">
        <v>157.79</v>
      </c>
      <c r="I49" s="183">
        <v>89.93</v>
      </c>
      <c r="J49" s="183">
        <v>103.06</v>
      </c>
      <c r="K49" s="183">
        <v>108.3</v>
      </c>
      <c r="L49" s="183">
        <v>100.35</v>
      </c>
      <c r="M49" s="183">
        <v>102</v>
      </c>
      <c r="N49" s="183">
        <v>108.39</v>
      </c>
      <c r="O49" s="183">
        <v>114.17</v>
      </c>
      <c r="P49" s="183">
        <v>124.97</v>
      </c>
      <c r="Q49" s="183">
        <v>111.88</v>
      </c>
      <c r="R49" s="183">
        <v>121.42</v>
      </c>
      <c r="S49" s="183">
        <v>131.99</v>
      </c>
    </row>
    <row r="50" spans="2:19" ht="21" customHeight="1">
      <c r="B50" s="181" t="s">
        <v>269</v>
      </c>
      <c r="C50" s="179"/>
      <c r="D50" s="179"/>
      <c r="E50" s="180"/>
      <c r="F50" s="180"/>
      <c r="G50" s="180"/>
      <c r="H50" s="180"/>
      <c r="I50" s="180"/>
      <c r="J50" s="180"/>
      <c r="K50" s="180"/>
      <c r="L50" s="180"/>
      <c r="M50" s="180"/>
      <c r="N50" s="180"/>
      <c r="O50" s="183"/>
      <c r="P50" s="183"/>
    </row>
    <row r="51" spans="2:19" s="13" customFormat="1" ht="21" customHeight="1">
      <c r="B51" s="185" t="s">
        <v>126</v>
      </c>
      <c r="C51" s="187" t="s">
        <v>203</v>
      </c>
      <c r="D51" s="662" t="s">
        <v>455</v>
      </c>
      <c r="E51" s="183">
        <v>104.94</v>
      </c>
      <c r="F51" s="183">
        <v>73.63</v>
      </c>
      <c r="G51" s="183">
        <v>80.599999999999994</v>
      </c>
      <c r="H51" s="183">
        <v>79.2</v>
      </c>
      <c r="I51" s="183">
        <v>76.599999999999994</v>
      </c>
      <c r="J51" s="183">
        <v>73.3</v>
      </c>
      <c r="K51" s="183">
        <v>93</v>
      </c>
      <c r="L51" s="183">
        <v>115.8</v>
      </c>
      <c r="M51" s="183">
        <v>70.25</v>
      </c>
      <c r="N51" s="183">
        <v>83.95</v>
      </c>
      <c r="O51" s="183">
        <v>109</v>
      </c>
      <c r="P51" s="183">
        <v>100.8</v>
      </c>
      <c r="Q51" s="183">
        <v>101.2</v>
      </c>
      <c r="R51" s="183">
        <v>120.7</v>
      </c>
      <c r="S51" s="183">
        <v>115.15</v>
      </c>
    </row>
    <row r="52" spans="2:19" ht="21" customHeight="1">
      <c r="C52" s="187" t="s">
        <v>287</v>
      </c>
      <c r="D52" s="662"/>
      <c r="E52" s="183">
        <v>184.05</v>
      </c>
      <c r="F52" s="183">
        <v>158.24</v>
      </c>
      <c r="G52" s="183">
        <v>157.47</v>
      </c>
      <c r="H52" s="183">
        <v>92.53</v>
      </c>
      <c r="I52" s="183">
        <v>98.15</v>
      </c>
      <c r="J52" s="183">
        <v>101.58</v>
      </c>
      <c r="K52" s="183">
        <v>129.46</v>
      </c>
      <c r="L52" s="183">
        <v>113.33</v>
      </c>
      <c r="M52" s="183">
        <v>86.46</v>
      </c>
      <c r="N52" s="183">
        <v>91.08</v>
      </c>
      <c r="O52" s="183">
        <v>78.27</v>
      </c>
      <c r="P52" s="183">
        <v>94.2</v>
      </c>
      <c r="Q52" s="183">
        <v>131.38999999999999</v>
      </c>
      <c r="R52" s="183">
        <v>140.97</v>
      </c>
      <c r="S52" s="183">
        <v>101.21</v>
      </c>
    </row>
    <row r="53" spans="2:19" ht="21" customHeight="1">
      <c r="C53" s="187"/>
      <c r="D53" s="283"/>
      <c r="E53" s="183"/>
      <c r="F53" s="183"/>
      <c r="G53" s="183"/>
      <c r="H53" s="183"/>
      <c r="I53" s="183"/>
      <c r="J53" s="183"/>
      <c r="K53" s="183"/>
      <c r="L53" s="183"/>
      <c r="M53" s="183"/>
      <c r="N53" s="183"/>
    </row>
    <row r="54" spans="2:19" ht="21" customHeight="1">
      <c r="B54" s="181" t="s">
        <v>172</v>
      </c>
      <c r="E54" s="175"/>
      <c r="G54" s="21"/>
    </row>
    <row r="55" spans="2:19" ht="21" customHeight="1">
      <c r="B55" s="185" t="s">
        <v>126</v>
      </c>
      <c r="C55" s="284" t="s">
        <v>525</v>
      </c>
      <c r="D55" s="282" t="s">
        <v>458</v>
      </c>
      <c r="E55" s="285">
        <v>1190</v>
      </c>
      <c r="F55" s="285">
        <v>1196.3499999999999</v>
      </c>
      <c r="G55" s="285">
        <v>1196.3499999999999</v>
      </c>
      <c r="H55" s="285">
        <v>1108.5</v>
      </c>
      <c r="I55" s="285">
        <v>1003.75</v>
      </c>
      <c r="J55" s="285">
        <v>1282.5</v>
      </c>
      <c r="K55" s="285">
        <v>1081.75</v>
      </c>
      <c r="L55" s="285">
        <v>1081.75</v>
      </c>
      <c r="M55" s="285">
        <v>1166.9100000000001</v>
      </c>
      <c r="N55" s="285">
        <v>1114.56</v>
      </c>
      <c r="O55" s="285">
        <v>1047</v>
      </c>
      <c r="P55" s="285">
        <v>1059.75</v>
      </c>
      <c r="Q55" s="285">
        <v>1101.5</v>
      </c>
      <c r="R55" s="285">
        <v>1164.25</v>
      </c>
      <c r="S55" s="407">
        <v>1260</v>
      </c>
    </row>
    <row r="56" spans="2:19" ht="21" customHeight="1">
      <c r="B56" s="178" t="s">
        <v>264</v>
      </c>
      <c r="C56" s="182"/>
      <c r="D56" s="182"/>
      <c r="E56" s="182"/>
      <c r="F56" s="180"/>
      <c r="G56" s="180"/>
      <c r="H56" s="180"/>
      <c r="I56" s="180"/>
      <c r="J56" s="180"/>
      <c r="K56" s="180"/>
      <c r="L56" s="180"/>
      <c r="M56" s="180"/>
      <c r="N56" s="180"/>
    </row>
    <row r="57" spans="2:19" ht="21" customHeight="1">
      <c r="B57" s="181" t="s">
        <v>130</v>
      </c>
      <c r="C57" s="179"/>
      <c r="D57" s="281" t="s">
        <v>457</v>
      </c>
      <c r="E57" s="286">
        <v>11.6</v>
      </c>
      <c r="F57" s="286">
        <v>10.29</v>
      </c>
      <c r="G57" s="286">
        <v>11.41</v>
      </c>
      <c r="H57" s="286">
        <v>11.63</v>
      </c>
      <c r="I57" s="286">
        <v>8.76</v>
      </c>
      <c r="J57" s="286">
        <v>8.76</v>
      </c>
      <c r="K57" s="286">
        <v>10.28</v>
      </c>
      <c r="L57" s="286">
        <v>10.28</v>
      </c>
      <c r="M57" s="286">
        <v>12.35</v>
      </c>
      <c r="N57" s="286">
        <v>11.91</v>
      </c>
      <c r="O57" s="285">
        <v>11.84</v>
      </c>
      <c r="P57" s="285">
        <v>11.3</v>
      </c>
      <c r="Q57" s="285">
        <v>15.77</v>
      </c>
      <c r="R57" s="285">
        <v>20.73</v>
      </c>
      <c r="S57" s="285">
        <v>20.73</v>
      </c>
    </row>
    <row r="58" spans="2:19" ht="3" customHeight="1">
      <c r="B58" s="181"/>
      <c r="C58" s="179"/>
      <c r="D58" s="179"/>
      <c r="E58" s="286"/>
      <c r="F58" s="286"/>
      <c r="G58" s="286"/>
      <c r="H58" s="286"/>
      <c r="I58" s="286"/>
      <c r="J58" s="286"/>
      <c r="K58" s="286"/>
      <c r="L58" s="286"/>
      <c r="M58" s="286"/>
    </row>
    <row r="59" spans="2:19" ht="21" customHeight="1">
      <c r="B59" s="181" t="s">
        <v>174</v>
      </c>
      <c r="C59" s="179"/>
      <c r="D59" s="662" t="s">
        <v>455</v>
      </c>
      <c r="E59" s="286">
        <v>50</v>
      </c>
      <c r="F59" s="286">
        <v>50</v>
      </c>
      <c r="G59" s="286">
        <v>50.44</v>
      </c>
      <c r="H59" s="286">
        <v>51</v>
      </c>
      <c r="I59" s="286">
        <v>50.76</v>
      </c>
      <c r="J59" s="286">
        <v>51</v>
      </c>
      <c r="K59" s="286">
        <v>51</v>
      </c>
      <c r="L59" s="286">
        <v>51</v>
      </c>
      <c r="M59" s="286">
        <v>51</v>
      </c>
      <c r="N59" s="286">
        <v>51</v>
      </c>
      <c r="O59" s="286">
        <v>50.76</v>
      </c>
      <c r="P59" s="286">
        <v>50.83</v>
      </c>
      <c r="Q59" s="286">
        <v>51</v>
      </c>
      <c r="R59" s="286">
        <v>50.91</v>
      </c>
      <c r="S59" s="183">
        <v>51</v>
      </c>
    </row>
    <row r="60" spans="2:19" ht="21" customHeight="1">
      <c r="B60" s="181" t="s">
        <v>182</v>
      </c>
      <c r="C60" s="179"/>
      <c r="D60" s="662"/>
      <c r="E60" s="286">
        <v>800</v>
      </c>
      <c r="F60" s="407">
        <v>1000</v>
      </c>
      <c r="G60" s="407">
        <v>1000</v>
      </c>
      <c r="H60" s="407">
        <v>1000</v>
      </c>
      <c r="I60" s="407">
        <v>1000</v>
      </c>
      <c r="J60" s="407">
        <v>1000</v>
      </c>
      <c r="K60" s="407">
        <v>1000</v>
      </c>
      <c r="L60" s="407">
        <v>1000</v>
      </c>
      <c r="M60" s="407">
        <v>1000</v>
      </c>
      <c r="N60" s="286">
        <v>900</v>
      </c>
      <c r="O60" s="286">
        <v>600</v>
      </c>
      <c r="P60" s="286">
        <v>600</v>
      </c>
      <c r="Q60" s="286">
        <v>600</v>
      </c>
      <c r="R60" s="286">
        <v>600</v>
      </c>
      <c r="S60" s="183">
        <v>650</v>
      </c>
    </row>
    <row r="61" spans="2:19" ht="9" customHeight="1">
      <c r="B61" s="181"/>
      <c r="C61" s="179"/>
      <c r="D61" s="283"/>
      <c r="E61" s="286"/>
      <c r="F61" s="407"/>
      <c r="G61" s="407"/>
      <c r="H61" s="407"/>
      <c r="I61" s="407"/>
      <c r="J61" s="407"/>
      <c r="K61" s="407"/>
      <c r="L61" s="407"/>
      <c r="M61" s="407"/>
      <c r="N61" s="407"/>
      <c r="O61" s="407"/>
      <c r="P61" s="407"/>
      <c r="Q61" s="407"/>
      <c r="R61" s="407"/>
      <c r="S61" s="407"/>
    </row>
    <row r="62" spans="2:19" ht="3" customHeight="1">
      <c r="B62" s="401"/>
      <c r="C62" s="402"/>
      <c r="D62" s="408"/>
      <c r="E62" s="409"/>
      <c r="F62" s="410"/>
      <c r="G62" s="410"/>
      <c r="H62" s="410"/>
      <c r="I62" s="410"/>
      <c r="J62" s="410"/>
      <c r="K62" s="410"/>
      <c r="L62" s="410"/>
      <c r="M62" s="410"/>
      <c r="N62" s="410"/>
      <c r="O62" s="410"/>
      <c r="P62" s="410"/>
      <c r="Q62" s="410"/>
      <c r="R62" s="410"/>
      <c r="S62" s="410"/>
    </row>
    <row r="63" spans="2:19" ht="5.25" customHeight="1">
      <c r="E63" s="175"/>
    </row>
    <row r="64" spans="2:19" ht="12.75" customHeight="1">
      <c r="B64" s="656" t="s">
        <v>472</v>
      </c>
      <c r="C64" s="656"/>
      <c r="D64" s="656"/>
      <c r="E64" s="656"/>
      <c r="F64" s="656"/>
      <c r="G64" s="656"/>
      <c r="H64" s="656"/>
      <c r="I64" s="656"/>
      <c r="J64" s="656"/>
      <c r="K64" s="656"/>
      <c r="L64" s="656"/>
      <c r="M64" s="656"/>
      <c r="N64" s="656"/>
      <c r="O64" s="656"/>
      <c r="P64" s="656"/>
      <c r="Q64" s="656"/>
      <c r="R64" s="656"/>
      <c r="S64" s="656"/>
    </row>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sheetData>
  <mergeCells count="13">
    <mergeCell ref="B1:S1"/>
    <mergeCell ref="B4:D6"/>
    <mergeCell ref="D39:D40"/>
    <mergeCell ref="D42:D43"/>
    <mergeCell ref="D45:D47"/>
    <mergeCell ref="E4:S5"/>
    <mergeCell ref="B64:S64"/>
    <mergeCell ref="D51:D52"/>
    <mergeCell ref="D59:D60"/>
    <mergeCell ref="B8:C8"/>
    <mergeCell ref="D27:D33"/>
    <mergeCell ref="D35:D36"/>
    <mergeCell ref="D13:D25"/>
  </mergeCells>
  <hyperlinks>
    <hyperlink ref="U2" location="Indice!A1" tooltip="(voltar ao índice)" display="Indice!A1" xr:uid="{00000000-0004-0000-2400-000000000000}"/>
  </hyperlinks>
  <printOptions horizontalCentered="1"/>
  <pageMargins left="7.874015748031496E-2" right="7.874015748031496E-2" top="0.6692913385826772" bottom="7.874015748031496E-2" header="0" footer="0"/>
  <pageSetup paperSize="9" scale="53" firstPageNumber="93"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olha33">
    <pageSetUpPr fitToPage="1"/>
  </sheetPr>
  <dimension ref="B1:G26"/>
  <sheetViews>
    <sheetView showGridLines="0" zoomScaleNormal="100" workbookViewId="0">
      <selection activeCell="G2" sqref="G2"/>
    </sheetView>
  </sheetViews>
  <sheetFormatPr defaultColWidth="9.1328125" defaultRowHeight="12.75"/>
  <cols>
    <col min="1" max="1" width="6.73046875" style="10" customWidth="1"/>
    <col min="2" max="2" width="4.59765625" style="10" customWidth="1"/>
    <col min="3" max="3" width="40.86328125" style="10" customWidth="1"/>
    <col min="4" max="4" width="9.1328125" style="10"/>
    <col min="5" max="5" width="14.59765625" style="10" customWidth="1"/>
    <col min="6" max="6" width="6.73046875" style="10" customWidth="1"/>
    <col min="7" max="7" width="14.59765625" style="10" bestFit="1" customWidth="1"/>
    <col min="8" max="16384" width="9.1328125" style="10"/>
  </cols>
  <sheetData>
    <row r="1" spans="2:7" ht="21" customHeight="1">
      <c r="B1" s="530" t="s">
        <v>569</v>
      </c>
      <c r="C1" s="530"/>
      <c r="D1" s="530"/>
      <c r="E1" s="530"/>
    </row>
    <row r="2" spans="2:7" ht="21" customHeight="1">
      <c r="B2" s="108"/>
      <c r="C2" s="108"/>
      <c r="G2" s="421" t="s">
        <v>573</v>
      </c>
    </row>
    <row r="3" spans="2:7" s="14" customFormat="1" ht="11.25" customHeight="1">
      <c r="B3" s="32" t="s">
        <v>218</v>
      </c>
      <c r="C3" s="108"/>
      <c r="D3" s="108"/>
      <c r="E3" s="32">
        <v>2015</v>
      </c>
      <c r="F3" s="108"/>
    </row>
    <row r="4" spans="2:7" s="15" customFormat="1" ht="21" customHeight="1">
      <c r="B4" s="553" t="s">
        <v>69</v>
      </c>
      <c r="C4" s="553"/>
      <c r="D4" s="531"/>
      <c r="E4" s="474" t="s">
        <v>202</v>
      </c>
      <c r="F4" s="10"/>
    </row>
    <row r="5" spans="2:7" ht="21" customHeight="1">
      <c r="B5" s="83" t="s">
        <v>299</v>
      </c>
      <c r="C5" s="13"/>
      <c r="D5" s="668">
        <v>32315</v>
      </c>
      <c r="E5" s="668"/>
    </row>
    <row r="6" spans="2:7" ht="21" customHeight="1">
      <c r="B6" s="28" t="s">
        <v>193</v>
      </c>
      <c r="C6" s="13"/>
      <c r="D6" s="668">
        <v>15354</v>
      </c>
      <c r="E6" s="668"/>
    </row>
    <row r="7" spans="2:7" ht="21" customHeight="1">
      <c r="B7" s="29" t="s">
        <v>244</v>
      </c>
      <c r="C7" s="30"/>
      <c r="D7" s="573">
        <v>15223</v>
      </c>
      <c r="E7" s="573"/>
    </row>
    <row r="8" spans="2:7" ht="21" customHeight="1">
      <c r="B8" s="29" t="s">
        <v>292</v>
      </c>
      <c r="C8" s="30"/>
      <c r="D8" s="573">
        <v>131</v>
      </c>
      <c r="E8" s="573"/>
    </row>
    <row r="9" spans="2:7" ht="21" customHeight="1">
      <c r="B9" s="28" t="s">
        <v>194</v>
      </c>
      <c r="C9" s="23"/>
      <c r="E9" s="259">
        <v>16961</v>
      </c>
    </row>
    <row r="10" spans="2:7" ht="21" customHeight="1">
      <c r="B10" s="29" t="s">
        <v>195</v>
      </c>
      <c r="C10" s="16"/>
      <c r="D10" s="573">
        <v>16829</v>
      </c>
      <c r="E10" s="573"/>
    </row>
    <row r="11" spans="2:7" ht="21" customHeight="1">
      <c r="B11" s="31" t="s">
        <v>196</v>
      </c>
      <c r="C11" s="30"/>
      <c r="D11" s="573">
        <v>7295</v>
      </c>
      <c r="E11" s="573"/>
    </row>
    <row r="12" spans="2:7" ht="21" customHeight="1">
      <c r="B12" s="31" t="s">
        <v>197</v>
      </c>
      <c r="C12" s="30"/>
      <c r="D12" s="573">
        <v>4120</v>
      </c>
      <c r="E12" s="573"/>
    </row>
    <row r="13" spans="2:7" ht="21" customHeight="1">
      <c r="B13" s="31" t="s">
        <v>198</v>
      </c>
      <c r="C13" s="30"/>
      <c r="D13" s="573">
        <v>2384</v>
      </c>
      <c r="E13" s="573"/>
    </row>
    <row r="14" spans="2:7" ht="21" customHeight="1">
      <c r="B14" s="31" t="s">
        <v>199</v>
      </c>
      <c r="C14" s="30"/>
      <c r="D14" s="573">
        <v>1020</v>
      </c>
      <c r="E14" s="573"/>
    </row>
    <row r="15" spans="2:7" ht="21" customHeight="1">
      <c r="B15" s="31" t="s">
        <v>200</v>
      </c>
      <c r="C15" s="30"/>
      <c r="D15" s="573">
        <v>2009</v>
      </c>
      <c r="E15" s="573"/>
    </row>
    <row r="16" spans="2:7" ht="21" customHeight="1">
      <c r="B16" s="29" t="s">
        <v>293</v>
      </c>
      <c r="C16" s="16"/>
      <c r="D16" s="573">
        <v>69</v>
      </c>
      <c r="E16" s="573"/>
    </row>
    <row r="17" spans="2:5" ht="21" customHeight="1">
      <c r="B17" s="29" t="s">
        <v>201</v>
      </c>
      <c r="C17" s="16"/>
      <c r="D17" s="573">
        <v>63</v>
      </c>
      <c r="E17" s="573"/>
    </row>
    <row r="18" spans="2:5" ht="9" customHeight="1">
      <c r="B18" s="29"/>
      <c r="C18" s="16"/>
      <c r="D18" s="204"/>
      <c r="E18" s="204"/>
    </row>
    <row r="19" spans="2:5" ht="3" customHeight="1">
      <c r="B19" s="325"/>
      <c r="C19" s="411"/>
      <c r="D19" s="290"/>
      <c r="E19" s="290"/>
    </row>
    <row r="20" spans="2:5" ht="5.25" customHeight="1">
      <c r="B20" s="29"/>
      <c r="C20" s="16"/>
      <c r="D20" s="204"/>
      <c r="E20" s="204"/>
    </row>
    <row r="21" spans="2:5" ht="21" customHeight="1">
      <c r="B21" s="667" t="s">
        <v>473</v>
      </c>
      <c r="C21" s="667"/>
      <c r="D21" s="667"/>
      <c r="E21" s="667"/>
    </row>
    <row r="22" spans="2:5" ht="12.75" customHeight="1">
      <c r="B22" s="665"/>
      <c r="C22" s="665"/>
    </row>
    <row r="23" spans="2:5" ht="12.75" customHeight="1">
      <c r="B23" s="665"/>
      <c r="C23" s="666"/>
    </row>
    <row r="24" spans="2:5" ht="12.75" customHeight="1">
      <c r="B24" s="15"/>
      <c r="C24" s="664"/>
    </row>
    <row r="25" spans="2:5">
      <c r="B25" s="15"/>
      <c r="C25" s="664"/>
    </row>
    <row r="26" spans="2:5">
      <c r="B26" s="11"/>
      <c r="C26" s="11"/>
    </row>
  </sheetData>
  <mergeCells count="18">
    <mergeCell ref="B1:E1"/>
    <mergeCell ref="D10:E10"/>
    <mergeCell ref="D11:E11"/>
    <mergeCell ref="D12:E12"/>
    <mergeCell ref="D13:E13"/>
    <mergeCell ref="B4:D4"/>
    <mergeCell ref="D14:E14"/>
    <mergeCell ref="D5:E5"/>
    <mergeCell ref="D6:E6"/>
    <mergeCell ref="D7:E7"/>
    <mergeCell ref="D8:E8"/>
    <mergeCell ref="D15:E15"/>
    <mergeCell ref="C24:C25"/>
    <mergeCell ref="B22:C22"/>
    <mergeCell ref="B23:C23"/>
    <mergeCell ref="D16:E16"/>
    <mergeCell ref="D17:E17"/>
    <mergeCell ref="B21:E21"/>
  </mergeCells>
  <phoneticPr fontId="0" type="noConversion"/>
  <hyperlinks>
    <hyperlink ref="G2" location="Indice!A1" tooltip="(voltar ao índice)" display="Indice!A1" xr:uid="{00000000-0004-0000-2500-000000000000}"/>
  </hyperlinks>
  <printOptions horizontalCentered="1"/>
  <pageMargins left="0.47244094488188981" right="0.47244094488188981" top="0.6692913385826772" bottom="0.59055118110236227" header="0" footer="0"/>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369A9-D7D6-4D65-BD4B-09A4E031AAA7}">
  <sheetPr codeName="Folha39">
    <pageSetUpPr fitToPage="1"/>
  </sheetPr>
  <dimension ref="B1:K28"/>
  <sheetViews>
    <sheetView showGridLines="0" zoomScaleNormal="100" workbookViewId="0">
      <selection activeCell="K2" sqref="K2"/>
    </sheetView>
  </sheetViews>
  <sheetFormatPr defaultRowHeight="10.15"/>
  <cols>
    <col min="1" max="1" width="6.73046875" style="14" customWidth="1"/>
    <col min="2" max="2" width="38.265625" style="14" customWidth="1"/>
    <col min="3" max="9" width="11.86328125" style="14" customWidth="1"/>
    <col min="10" max="10" width="6.73046875" style="14" customWidth="1"/>
    <col min="11" max="11" width="14" style="14" bestFit="1" customWidth="1"/>
    <col min="12" max="259" width="9.1328125" style="14"/>
    <col min="260" max="260" width="40.86328125" style="14" customWidth="1"/>
    <col min="261" max="262" width="0" style="14" hidden="1" customWidth="1"/>
    <col min="263" max="265" width="13" style="14" customWidth="1"/>
    <col min="266" max="515" width="9.1328125" style="14"/>
    <col min="516" max="516" width="40.86328125" style="14" customWidth="1"/>
    <col min="517" max="518" width="0" style="14" hidden="1" customWidth="1"/>
    <col min="519" max="521" width="13" style="14" customWidth="1"/>
    <col min="522" max="771" width="9.1328125" style="14"/>
    <col min="772" max="772" width="40.86328125" style="14" customWidth="1"/>
    <col min="773" max="774" width="0" style="14" hidden="1" customWidth="1"/>
    <col min="775" max="777" width="13" style="14" customWidth="1"/>
    <col min="778" max="1027" width="9.1328125" style="14"/>
    <col min="1028" max="1028" width="40.86328125" style="14" customWidth="1"/>
    <col min="1029" max="1030" width="0" style="14" hidden="1" customWidth="1"/>
    <col min="1031" max="1033" width="13" style="14" customWidth="1"/>
    <col min="1034" max="1283" width="9.1328125" style="14"/>
    <col min="1284" max="1284" width="40.86328125" style="14" customWidth="1"/>
    <col min="1285" max="1286" width="0" style="14" hidden="1" customWidth="1"/>
    <col min="1287" max="1289" width="13" style="14" customWidth="1"/>
    <col min="1290" max="1539" width="9.1328125" style="14"/>
    <col min="1540" max="1540" width="40.86328125" style="14" customWidth="1"/>
    <col min="1541" max="1542" width="0" style="14" hidden="1" customWidth="1"/>
    <col min="1543" max="1545" width="13" style="14" customWidth="1"/>
    <col min="1546" max="1795" width="9.1328125" style="14"/>
    <col min="1796" max="1796" width="40.86328125" style="14" customWidth="1"/>
    <col min="1797" max="1798" width="0" style="14" hidden="1" customWidth="1"/>
    <col min="1799" max="1801" width="13" style="14" customWidth="1"/>
    <col min="1802" max="2051" width="9.1328125" style="14"/>
    <col min="2052" max="2052" width="40.86328125" style="14" customWidth="1"/>
    <col min="2053" max="2054" width="0" style="14" hidden="1" customWidth="1"/>
    <col min="2055" max="2057" width="13" style="14" customWidth="1"/>
    <col min="2058" max="2307" width="9.1328125" style="14"/>
    <col min="2308" max="2308" width="40.86328125" style="14" customWidth="1"/>
    <col min="2309" max="2310" width="0" style="14" hidden="1" customWidth="1"/>
    <col min="2311" max="2313" width="13" style="14" customWidth="1"/>
    <col min="2314" max="2563" width="9.1328125" style="14"/>
    <col min="2564" max="2564" width="40.86328125" style="14" customWidth="1"/>
    <col min="2565" max="2566" width="0" style="14" hidden="1" customWidth="1"/>
    <col min="2567" max="2569" width="13" style="14" customWidth="1"/>
    <col min="2570" max="2819" width="9.1328125" style="14"/>
    <col min="2820" max="2820" width="40.86328125" style="14" customWidth="1"/>
    <col min="2821" max="2822" width="0" style="14" hidden="1" customWidth="1"/>
    <col min="2823" max="2825" width="13" style="14" customWidth="1"/>
    <col min="2826" max="3075" width="9.1328125" style="14"/>
    <col min="3076" max="3076" width="40.86328125" style="14" customWidth="1"/>
    <col min="3077" max="3078" width="0" style="14" hidden="1" customWidth="1"/>
    <col min="3079" max="3081" width="13" style="14" customWidth="1"/>
    <col min="3082" max="3331" width="9.1328125" style="14"/>
    <col min="3332" max="3332" width="40.86328125" style="14" customWidth="1"/>
    <col min="3333" max="3334" width="0" style="14" hidden="1" customWidth="1"/>
    <col min="3335" max="3337" width="13" style="14" customWidth="1"/>
    <col min="3338" max="3587" width="9.1328125" style="14"/>
    <col min="3588" max="3588" width="40.86328125" style="14" customWidth="1"/>
    <col min="3589" max="3590" width="0" style="14" hidden="1" customWidth="1"/>
    <col min="3591" max="3593" width="13" style="14" customWidth="1"/>
    <col min="3594" max="3843" width="9.1328125" style="14"/>
    <col min="3844" max="3844" width="40.86328125" style="14" customWidth="1"/>
    <col min="3845" max="3846" width="0" style="14" hidden="1" customWidth="1"/>
    <col min="3847" max="3849" width="13" style="14" customWidth="1"/>
    <col min="3850" max="4099" width="9.1328125" style="14"/>
    <col min="4100" max="4100" width="40.86328125" style="14" customWidth="1"/>
    <col min="4101" max="4102" width="0" style="14" hidden="1" customWidth="1"/>
    <col min="4103" max="4105" width="13" style="14" customWidth="1"/>
    <col min="4106" max="4355" width="9.1328125" style="14"/>
    <col min="4356" max="4356" width="40.86328125" style="14" customWidth="1"/>
    <col min="4357" max="4358" width="0" style="14" hidden="1" customWidth="1"/>
    <col min="4359" max="4361" width="13" style="14" customWidth="1"/>
    <col min="4362" max="4611" width="9.1328125" style="14"/>
    <col min="4612" max="4612" width="40.86328125" style="14" customWidth="1"/>
    <col min="4613" max="4614" width="0" style="14" hidden="1" customWidth="1"/>
    <col min="4615" max="4617" width="13" style="14" customWidth="1"/>
    <col min="4618" max="4867" width="9.1328125" style="14"/>
    <col min="4868" max="4868" width="40.86328125" style="14" customWidth="1"/>
    <col min="4869" max="4870" width="0" style="14" hidden="1" customWidth="1"/>
    <col min="4871" max="4873" width="13" style="14" customWidth="1"/>
    <col min="4874" max="5123" width="9.1328125" style="14"/>
    <col min="5124" max="5124" width="40.86328125" style="14" customWidth="1"/>
    <col min="5125" max="5126" width="0" style="14" hidden="1" customWidth="1"/>
    <col min="5127" max="5129" width="13" style="14" customWidth="1"/>
    <col min="5130" max="5379" width="9.1328125" style="14"/>
    <col min="5380" max="5380" width="40.86328125" style="14" customWidth="1"/>
    <col min="5381" max="5382" width="0" style="14" hidden="1" customWidth="1"/>
    <col min="5383" max="5385" width="13" style="14" customWidth="1"/>
    <col min="5386" max="5635" width="9.1328125" style="14"/>
    <col min="5636" max="5636" width="40.86328125" style="14" customWidth="1"/>
    <col min="5637" max="5638" width="0" style="14" hidden="1" customWidth="1"/>
    <col min="5639" max="5641" width="13" style="14" customWidth="1"/>
    <col min="5642" max="5891" width="9.1328125" style="14"/>
    <col min="5892" max="5892" width="40.86328125" style="14" customWidth="1"/>
    <col min="5893" max="5894" width="0" style="14" hidden="1" customWidth="1"/>
    <col min="5895" max="5897" width="13" style="14" customWidth="1"/>
    <col min="5898" max="6147" width="9.1328125" style="14"/>
    <col min="6148" max="6148" width="40.86328125" style="14" customWidth="1"/>
    <col min="6149" max="6150" width="0" style="14" hidden="1" customWidth="1"/>
    <col min="6151" max="6153" width="13" style="14" customWidth="1"/>
    <col min="6154" max="6403" width="9.1328125" style="14"/>
    <col min="6404" max="6404" width="40.86328125" style="14" customWidth="1"/>
    <col min="6405" max="6406" width="0" style="14" hidden="1" customWidth="1"/>
    <col min="6407" max="6409" width="13" style="14" customWidth="1"/>
    <col min="6410" max="6659" width="9.1328125" style="14"/>
    <col min="6660" max="6660" width="40.86328125" style="14" customWidth="1"/>
    <col min="6661" max="6662" width="0" style="14" hidden="1" customWidth="1"/>
    <col min="6663" max="6665" width="13" style="14" customWidth="1"/>
    <col min="6666" max="6915" width="9.1328125" style="14"/>
    <col min="6916" max="6916" width="40.86328125" style="14" customWidth="1"/>
    <col min="6917" max="6918" width="0" style="14" hidden="1" customWidth="1"/>
    <col min="6919" max="6921" width="13" style="14" customWidth="1"/>
    <col min="6922" max="7171" width="9.1328125" style="14"/>
    <col min="7172" max="7172" width="40.86328125" style="14" customWidth="1"/>
    <col min="7173" max="7174" width="0" style="14" hidden="1" customWidth="1"/>
    <col min="7175" max="7177" width="13" style="14" customWidth="1"/>
    <col min="7178" max="7427" width="9.1328125" style="14"/>
    <col min="7428" max="7428" width="40.86328125" style="14" customWidth="1"/>
    <col min="7429" max="7430" width="0" style="14" hidden="1" customWidth="1"/>
    <col min="7431" max="7433" width="13" style="14" customWidth="1"/>
    <col min="7434" max="7683" width="9.1328125" style="14"/>
    <col min="7684" max="7684" width="40.86328125" style="14" customWidth="1"/>
    <col min="7685" max="7686" width="0" style="14" hidden="1" customWidth="1"/>
    <col min="7687" max="7689" width="13" style="14" customWidth="1"/>
    <col min="7690" max="7939" width="9.1328125" style="14"/>
    <col min="7940" max="7940" width="40.86328125" style="14" customWidth="1"/>
    <col min="7941" max="7942" width="0" style="14" hidden="1" customWidth="1"/>
    <col min="7943" max="7945" width="13" style="14" customWidth="1"/>
    <col min="7946" max="8195" width="9.1328125" style="14"/>
    <col min="8196" max="8196" width="40.86328125" style="14" customWidth="1"/>
    <col min="8197" max="8198" width="0" style="14" hidden="1" customWidth="1"/>
    <col min="8199" max="8201" width="13" style="14" customWidth="1"/>
    <col min="8202" max="8451" width="9.1328125" style="14"/>
    <col min="8452" max="8452" width="40.86328125" style="14" customWidth="1"/>
    <col min="8453" max="8454" width="0" style="14" hidden="1" customWidth="1"/>
    <col min="8455" max="8457" width="13" style="14" customWidth="1"/>
    <col min="8458" max="8707" width="9.1328125" style="14"/>
    <col min="8708" max="8708" width="40.86328125" style="14" customWidth="1"/>
    <col min="8709" max="8710" width="0" style="14" hidden="1" customWidth="1"/>
    <col min="8711" max="8713" width="13" style="14" customWidth="1"/>
    <col min="8714" max="8963" width="9.1328125" style="14"/>
    <col min="8964" max="8964" width="40.86328125" style="14" customWidth="1"/>
    <col min="8965" max="8966" width="0" style="14" hidden="1" customWidth="1"/>
    <col min="8967" max="8969" width="13" style="14" customWidth="1"/>
    <col min="8970" max="9219" width="9.1328125" style="14"/>
    <col min="9220" max="9220" width="40.86328125" style="14" customWidth="1"/>
    <col min="9221" max="9222" width="0" style="14" hidden="1" customWidth="1"/>
    <col min="9223" max="9225" width="13" style="14" customWidth="1"/>
    <col min="9226" max="9475" width="9.1328125" style="14"/>
    <col min="9476" max="9476" width="40.86328125" style="14" customWidth="1"/>
    <col min="9477" max="9478" width="0" style="14" hidden="1" customWidth="1"/>
    <col min="9479" max="9481" width="13" style="14" customWidth="1"/>
    <col min="9482" max="9731" width="9.1328125" style="14"/>
    <col min="9732" max="9732" width="40.86328125" style="14" customWidth="1"/>
    <col min="9733" max="9734" width="0" style="14" hidden="1" customWidth="1"/>
    <col min="9735" max="9737" width="13" style="14" customWidth="1"/>
    <col min="9738" max="9987" width="9.1328125" style="14"/>
    <col min="9988" max="9988" width="40.86328125" style="14" customWidth="1"/>
    <col min="9989" max="9990" width="0" style="14" hidden="1" customWidth="1"/>
    <col min="9991" max="9993" width="13" style="14" customWidth="1"/>
    <col min="9994" max="10243" width="9.1328125" style="14"/>
    <col min="10244" max="10244" width="40.86328125" style="14" customWidth="1"/>
    <col min="10245" max="10246" width="0" style="14" hidden="1" customWidth="1"/>
    <col min="10247" max="10249" width="13" style="14" customWidth="1"/>
    <col min="10250" max="10499" width="9.1328125" style="14"/>
    <col min="10500" max="10500" width="40.86328125" style="14" customWidth="1"/>
    <col min="10501" max="10502" width="0" style="14" hidden="1" customWidth="1"/>
    <col min="10503" max="10505" width="13" style="14" customWidth="1"/>
    <col min="10506" max="10755" width="9.1328125" style="14"/>
    <col min="10756" max="10756" width="40.86328125" style="14" customWidth="1"/>
    <col min="10757" max="10758" width="0" style="14" hidden="1" customWidth="1"/>
    <col min="10759" max="10761" width="13" style="14" customWidth="1"/>
    <col min="10762" max="11011" width="9.1328125" style="14"/>
    <col min="11012" max="11012" width="40.86328125" style="14" customWidth="1"/>
    <col min="11013" max="11014" width="0" style="14" hidden="1" customWidth="1"/>
    <col min="11015" max="11017" width="13" style="14" customWidth="1"/>
    <col min="11018" max="11267" width="9.1328125" style="14"/>
    <col min="11268" max="11268" width="40.86328125" style="14" customWidth="1"/>
    <col min="11269" max="11270" width="0" style="14" hidden="1" customWidth="1"/>
    <col min="11271" max="11273" width="13" style="14" customWidth="1"/>
    <col min="11274" max="11523" width="9.1328125" style="14"/>
    <col min="11524" max="11524" width="40.86328125" style="14" customWidth="1"/>
    <col min="11525" max="11526" width="0" style="14" hidden="1" customWidth="1"/>
    <col min="11527" max="11529" width="13" style="14" customWidth="1"/>
    <col min="11530" max="11779" width="9.1328125" style="14"/>
    <col min="11780" max="11780" width="40.86328125" style="14" customWidth="1"/>
    <col min="11781" max="11782" width="0" style="14" hidden="1" customWidth="1"/>
    <col min="11783" max="11785" width="13" style="14" customWidth="1"/>
    <col min="11786" max="12035" width="9.1328125" style="14"/>
    <col min="12036" max="12036" width="40.86328125" style="14" customWidth="1"/>
    <col min="12037" max="12038" width="0" style="14" hidden="1" customWidth="1"/>
    <col min="12039" max="12041" width="13" style="14" customWidth="1"/>
    <col min="12042" max="12291" width="9.1328125" style="14"/>
    <col min="12292" max="12292" width="40.86328125" style="14" customWidth="1"/>
    <col min="12293" max="12294" width="0" style="14" hidden="1" customWidth="1"/>
    <col min="12295" max="12297" width="13" style="14" customWidth="1"/>
    <col min="12298" max="12547" width="9.1328125" style="14"/>
    <col min="12548" max="12548" width="40.86328125" style="14" customWidth="1"/>
    <col min="12549" max="12550" width="0" style="14" hidden="1" customWidth="1"/>
    <col min="12551" max="12553" width="13" style="14" customWidth="1"/>
    <col min="12554" max="12803" width="9.1328125" style="14"/>
    <col min="12804" max="12804" width="40.86328125" style="14" customWidth="1"/>
    <col min="12805" max="12806" width="0" style="14" hidden="1" customWidth="1"/>
    <col min="12807" max="12809" width="13" style="14" customWidth="1"/>
    <col min="12810" max="13059" width="9.1328125" style="14"/>
    <col min="13060" max="13060" width="40.86328125" style="14" customWidth="1"/>
    <col min="13061" max="13062" width="0" style="14" hidden="1" customWidth="1"/>
    <col min="13063" max="13065" width="13" style="14" customWidth="1"/>
    <col min="13066" max="13315" width="9.1328125" style="14"/>
    <col min="13316" max="13316" width="40.86328125" style="14" customWidth="1"/>
    <col min="13317" max="13318" width="0" style="14" hidden="1" customWidth="1"/>
    <col min="13319" max="13321" width="13" style="14" customWidth="1"/>
    <col min="13322" max="13571" width="9.1328125" style="14"/>
    <col min="13572" max="13572" width="40.86328125" style="14" customWidth="1"/>
    <col min="13573" max="13574" width="0" style="14" hidden="1" customWidth="1"/>
    <col min="13575" max="13577" width="13" style="14" customWidth="1"/>
    <col min="13578" max="13827" width="9.1328125" style="14"/>
    <col min="13828" max="13828" width="40.86328125" style="14" customWidth="1"/>
    <col min="13829" max="13830" width="0" style="14" hidden="1" customWidth="1"/>
    <col min="13831" max="13833" width="13" style="14" customWidth="1"/>
    <col min="13834" max="14083" width="9.1328125" style="14"/>
    <col min="14084" max="14084" width="40.86328125" style="14" customWidth="1"/>
    <col min="14085" max="14086" width="0" style="14" hidden="1" customWidth="1"/>
    <col min="14087" max="14089" width="13" style="14" customWidth="1"/>
    <col min="14090" max="14339" width="9.1328125" style="14"/>
    <col min="14340" max="14340" width="40.86328125" style="14" customWidth="1"/>
    <col min="14341" max="14342" width="0" style="14" hidden="1" customWidth="1"/>
    <col min="14343" max="14345" width="13" style="14" customWidth="1"/>
    <col min="14346" max="14595" width="9.1328125" style="14"/>
    <col min="14596" max="14596" width="40.86328125" style="14" customWidth="1"/>
    <col min="14597" max="14598" width="0" style="14" hidden="1" customWidth="1"/>
    <col min="14599" max="14601" width="13" style="14" customWidth="1"/>
    <col min="14602" max="14851" width="9.1328125" style="14"/>
    <col min="14852" max="14852" width="40.86328125" style="14" customWidth="1"/>
    <col min="14853" max="14854" width="0" style="14" hidden="1" customWidth="1"/>
    <col min="14855" max="14857" width="13" style="14" customWidth="1"/>
    <col min="14858" max="15107" width="9.1328125" style="14"/>
    <col min="15108" max="15108" width="40.86328125" style="14" customWidth="1"/>
    <col min="15109" max="15110" width="0" style="14" hidden="1" customWidth="1"/>
    <col min="15111" max="15113" width="13" style="14" customWidth="1"/>
    <col min="15114" max="15363" width="9.1328125" style="14"/>
    <col min="15364" max="15364" width="40.86328125" style="14" customWidth="1"/>
    <col min="15365" max="15366" width="0" style="14" hidden="1" customWidth="1"/>
    <col min="15367" max="15369" width="13" style="14" customWidth="1"/>
    <col min="15370" max="15619" width="9.1328125" style="14"/>
    <col min="15620" max="15620" width="40.86328125" style="14" customWidth="1"/>
    <col min="15621" max="15622" width="0" style="14" hidden="1" customWidth="1"/>
    <col min="15623" max="15625" width="13" style="14" customWidth="1"/>
    <col min="15626" max="15875" width="9.1328125" style="14"/>
    <col min="15876" max="15876" width="40.86328125" style="14" customWidth="1"/>
    <col min="15877" max="15878" width="0" style="14" hidden="1" customWidth="1"/>
    <col min="15879" max="15881" width="13" style="14" customWidth="1"/>
    <col min="15882" max="16131" width="9.1328125" style="14"/>
    <col min="16132" max="16132" width="40.86328125" style="14" customWidth="1"/>
    <col min="16133" max="16134" width="0" style="14" hidden="1" customWidth="1"/>
    <col min="16135" max="16137" width="13" style="14" customWidth="1"/>
    <col min="16138" max="16384" width="9.1328125" style="14"/>
  </cols>
  <sheetData>
    <row r="1" spans="2:11" ht="21" customHeight="1">
      <c r="B1" s="530" t="s">
        <v>566</v>
      </c>
      <c r="C1" s="530"/>
      <c r="D1" s="530"/>
      <c r="E1" s="530"/>
      <c r="F1" s="530"/>
      <c r="G1" s="530"/>
      <c r="H1" s="530"/>
      <c r="I1" s="530"/>
    </row>
    <row r="2" spans="2:11" ht="21" customHeight="1">
      <c r="B2" s="108"/>
      <c r="C2" s="108"/>
      <c r="D2" s="108"/>
      <c r="K2" s="421" t="s">
        <v>573</v>
      </c>
    </row>
    <row r="3" spans="2:11" ht="21" customHeight="1">
      <c r="B3" s="32" t="s">
        <v>218</v>
      </c>
      <c r="C3" s="108"/>
      <c r="D3" s="108"/>
      <c r="E3" s="108"/>
      <c r="F3" s="108"/>
      <c r="I3" s="20" t="s">
        <v>228</v>
      </c>
    </row>
    <row r="4" spans="2:11" s="471" customFormat="1" ht="21" customHeight="1">
      <c r="B4" s="670" t="s">
        <v>69</v>
      </c>
      <c r="C4" s="672" t="s">
        <v>73</v>
      </c>
      <c r="D4" s="673"/>
      <c r="E4" s="673"/>
      <c r="F4" s="673"/>
      <c r="G4" s="673"/>
      <c r="H4" s="673"/>
      <c r="I4" s="673"/>
    </row>
    <row r="5" spans="2:11" s="473" customFormat="1" ht="21" customHeight="1">
      <c r="B5" s="671"/>
      <c r="C5" s="479">
        <v>2010</v>
      </c>
      <c r="D5" s="479">
        <v>2015</v>
      </c>
      <c r="E5" s="480">
        <v>2020</v>
      </c>
      <c r="F5" s="480">
        <v>2021</v>
      </c>
      <c r="G5" s="480">
        <v>2022</v>
      </c>
      <c r="H5" s="480">
        <v>2023</v>
      </c>
      <c r="I5" s="480">
        <v>2024</v>
      </c>
    </row>
    <row r="6" spans="2:11" ht="21" customHeight="1">
      <c r="B6" s="83" t="s">
        <v>565</v>
      </c>
      <c r="C6" s="116">
        <v>1968</v>
      </c>
      <c r="D6" s="116">
        <v>2120</v>
      </c>
      <c r="E6" s="116">
        <v>2280</v>
      </c>
      <c r="F6" s="116">
        <v>2319</v>
      </c>
      <c r="G6" s="481">
        <v>2338</v>
      </c>
      <c r="H6" s="481">
        <v>2382</v>
      </c>
      <c r="I6" s="481">
        <v>2396</v>
      </c>
    </row>
    <row r="7" spans="2:11" ht="21" customHeight="1">
      <c r="B7" s="84" t="s">
        <v>541</v>
      </c>
      <c r="C7" s="119">
        <v>1860</v>
      </c>
      <c r="D7" s="119">
        <v>2018</v>
      </c>
      <c r="E7" s="119">
        <v>2175</v>
      </c>
      <c r="F7" s="119">
        <v>2218</v>
      </c>
      <c r="G7" s="478">
        <f>+F7+18</f>
        <v>2236</v>
      </c>
      <c r="H7" s="478">
        <v>2279</v>
      </c>
      <c r="I7" s="478">
        <v>2300</v>
      </c>
    </row>
    <row r="8" spans="2:11" ht="21" customHeight="1">
      <c r="B8" s="84" t="s">
        <v>539</v>
      </c>
      <c r="C8" s="119">
        <v>108</v>
      </c>
      <c r="D8" s="119">
        <v>102</v>
      </c>
      <c r="E8" s="119">
        <v>105</v>
      </c>
      <c r="F8" s="119">
        <v>101</v>
      </c>
      <c r="G8" s="478">
        <v>102</v>
      </c>
      <c r="H8" s="478">
        <v>103</v>
      </c>
      <c r="I8" s="478">
        <v>96</v>
      </c>
    </row>
    <row r="9" spans="2:11" ht="21" customHeight="1">
      <c r="B9" s="83" t="s">
        <v>567</v>
      </c>
      <c r="C9" s="116">
        <v>727</v>
      </c>
      <c r="D9" s="116">
        <v>726</v>
      </c>
      <c r="E9" s="116">
        <v>945</v>
      </c>
      <c r="F9" s="116">
        <v>911</v>
      </c>
      <c r="G9" s="116">
        <v>919</v>
      </c>
      <c r="H9" s="116">
        <v>825</v>
      </c>
      <c r="I9" s="116">
        <v>545</v>
      </c>
    </row>
    <row r="10" spans="2:11" hidden="1">
      <c r="B10" s="13"/>
    </row>
    <row r="11" spans="2:11" s="10" customFormat="1" ht="3" customHeight="1">
      <c r="B11" s="325"/>
      <c r="C11" s="325"/>
      <c r="D11" s="325"/>
      <c r="E11" s="325"/>
      <c r="F11" s="325"/>
      <c r="G11" s="325"/>
      <c r="H11" s="325"/>
      <c r="I11" s="325"/>
    </row>
    <row r="12" spans="2:11" s="10" customFormat="1" ht="5.25" customHeight="1">
      <c r="B12" s="476"/>
      <c r="C12" s="476"/>
      <c r="D12" s="476"/>
      <c r="E12" s="476"/>
      <c r="F12" s="476"/>
      <c r="G12" s="476"/>
      <c r="H12" s="476"/>
      <c r="I12" s="476"/>
    </row>
    <row r="13" spans="2:11" s="15" customFormat="1" ht="13.5" customHeight="1">
      <c r="B13" s="525" t="s">
        <v>540</v>
      </c>
      <c r="C13" s="525"/>
      <c r="D13" s="525"/>
      <c r="E13" s="525"/>
      <c r="F13" s="525"/>
      <c r="G13" s="525"/>
      <c r="H13" s="525"/>
      <c r="I13" s="525"/>
    </row>
    <row r="14" spans="2:11">
      <c r="B14" s="469"/>
      <c r="C14" s="455"/>
      <c r="D14" s="456"/>
      <c r="E14" s="268"/>
      <c r="F14" s="268"/>
      <c r="G14" s="268"/>
      <c r="H14" s="268"/>
      <c r="I14" s="268"/>
    </row>
    <row r="15" spans="2:11">
      <c r="B15" s="669"/>
      <c r="C15" s="457"/>
      <c r="D15" s="458"/>
      <c r="E15" s="268"/>
      <c r="F15" s="268"/>
      <c r="G15" s="268"/>
      <c r="H15" s="268"/>
      <c r="I15" s="268"/>
    </row>
    <row r="16" spans="2:11">
      <c r="B16" s="669"/>
      <c r="C16" s="457"/>
      <c r="D16" s="458"/>
      <c r="E16" s="268"/>
      <c r="F16" s="268"/>
      <c r="G16" s="268"/>
      <c r="H16" s="268"/>
      <c r="I16" s="268"/>
    </row>
    <row r="17" spans="2:9">
      <c r="B17" s="459"/>
      <c r="C17" s="457"/>
      <c r="D17" s="458"/>
      <c r="E17" s="268"/>
      <c r="F17" s="268"/>
      <c r="G17" s="268"/>
      <c r="H17" s="268"/>
      <c r="I17" s="268"/>
    </row>
    <row r="18" spans="2:9">
      <c r="B18" s="268"/>
      <c r="C18" s="460"/>
      <c r="D18" s="456"/>
      <c r="E18" s="268"/>
      <c r="F18" s="268"/>
      <c r="G18" s="268"/>
      <c r="H18" s="268"/>
      <c r="I18" s="268"/>
    </row>
    <row r="19" spans="2:9">
      <c r="B19" s="268"/>
      <c r="C19" s="461"/>
      <c r="D19" s="458"/>
      <c r="E19" s="268"/>
      <c r="F19" s="268"/>
      <c r="G19" s="268"/>
      <c r="H19" s="268"/>
      <c r="I19" s="268"/>
    </row>
    <row r="20" spans="2:9">
      <c r="B20" s="268"/>
      <c r="C20" s="457"/>
      <c r="D20" s="458"/>
      <c r="E20" s="268"/>
      <c r="F20" s="268"/>
      <c r="G20" s="268"/>
      <c r="H20" s="268"/>
      <c r="I20" s="268"/>
    </row>
    <row r="21" spans="2:9">
      <c r="B21" s="268"/>
      <c r="C21" s="457"/>
      <c r="D21" s="458"/>
      <c r="E21" s="268"/>
      <c r="F21" s="268"/>
      <c r="G21" s="268"/>
      <c r="H21" s="268"/>
      <c r="I21" s="268"/>
    </row>
    <row r="22" spans="2:9">
      <c r="B22" s="268"/>
      <c r="C22" s="457"/>
      <c r="D22" s="458"/>
      <c r="E22" s="268"/>
      <c r="F22" s="268"/>
      <c r="G22" s="268"/>
      <c r="H22" s="268"/>
      <c r="I22" s="268"/>
    </row>
    <row r="23" spans="2:9">
      <c r="B23" s="268"/>
      <c r="C23" s="457" t="s">
        <v>79</v>
      </c>
      <c r="D23" s="458"/>
      <c r="E23" s="268"/>
      <c r="F23" s="268"/>
      <c r="G23" s="268"/>
      <c r="H23" s="268"/>
      <c r="I23" s="268"/>
    </row>
    <row r="24" spans="2:9">
      <c r="B24" s="268"/>
      <c r="C24" s="457"/>
      <c r="D24" s="458"/>
      <c r="E24" s="268"/>
      <c r="F24" s="268"/>
      <c r="G24" s="268"/>
      <c r="H24" s="268"/>
      <c r="I24" s="268"/>
    </row>
    <row r="25" spans="2:9">
      <c r="B25" s="268"/>
      <c r="C25" s="461"/>
      <c r="D25" s="458"/>
      <c r="E25" s="268"/>
      <c r="F25" s="268"/>
      <c r="G25" s="268"/>
      <c r="H25" s="268"/>
      <c r="I25" s="268"/>
    </row>
    <row r="26" spans="2:9">
      <c r="B26" s="268"/>
      <c r="C26" s="461"/>
      <c r="D26" s="458"/>
      <c r="E26" s="268"/>
      <c r="F26" s="268"/>
      <c r="G26" s="268"/>
      <c r="H26" s="268"/>
      <c r="I26" s="268"/>
    </row>
    <row r="27" spans="2:9">
      <c r="B27" s="268"/>
      <c r="C27" s="461"/>
      <c r="D27" s="458"/>
      <c r="E27" s="268"/>
      <c r="F27" s="268"/>
      <c r="G27" s="268"/>
      <c r="H27" s="268"/>
      <c r="I27" s="268"/>
    </row>
    <row r="28" spans="2:9">
      <c r="B28" s="268"/>
      <c r="C28" s="455"/>
      <c r="D28" s="456"/>
      <c r="E28" s="268"/>
      <c r="F28" s="268"/>
      <c r="G28" s="268"/>
      <c r="H28" s="268"/>
      <c r="I28" s="268"/>
    </row>
  </sheetData>
  <mergeCells count="5">
    <mergeCell ref="B15:B16"/>
    <mergeCell ref="B4:B5"/>
    <mergeCell ref="B1:I1"/>
    <mergeCell ref="C4:I4"/>
    <mergeCell ref="B13:I13"/>
  </mergeCells>
  <hyperlinks>
    <hyperlink ref="K2" location="Indice!A1" tooltip="(voltar ao índice)" display="Indice!A1" xr:uid="{5973DC0F-1EA4-47BD-96BC-F5A2B2FDAAE7}"/>
  </hyperlinks>
  <printOptions horizontalCentered="1"/>
  <pageMargins left="0.27559055118110237" right="0.27559055118110237" top="0.6692913385826772" bottom="0.47244094488188981" header="0" footer="0"/>
  <pageSetup paperSize="9" scale="8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1">
    <pageSetUpPr fitToPage="1"/>
  </sheetPr>
  <dimension ref="B1:S50"/>
  <sheetViews>
    <sheetView showGridLines="0" zoomScaleNormal="100" workbookViewId="0">
      <pane xSplit="8" ySplit="4" topLeftCell="I5" activePane="bottomRight" state="frozen"/>
      <selection activeCell="X33" sqref="X33"/>
      <selection pane="topRight" activeCell="X33" sqref="X33"/>
      <selection pane="bottomLeft" activeCell="X33" sqref="X33"/>
      <selection pane="bottomRight"/>
    </sheetView>
  </sheetViews>
  <sheetFormatPr defaultColWidth="9.1328125" defaultRowHeight="21" customHeight="1"/>
  <cols>
    <col min="1" max="1" width="6.59765625" style="14" customWidth="1"/>
    <col min="2" max="2" width="3.3984375" style="14" customWidth="1"/>
    <col min="3" max="5" width="3.1328125" style="14" customWidth="1"/>
    <col min="6" max="7" width="11.73046875" style="14" customWidth="1"/>
    <col min="8" max="8" width="8.86328125" style="14" customWidth="1"/>
    <col min="9" max="12" width="10.73046875" style="14" customWidth="1"/>
    <col min="13" max="13" width="6.59765625" style="14" customWidth="1"/>
    <col min="14" max="14" width="14.59765625" style="14" bestFit="1" customWidth="1"/>
    <col min="15" max="15" width="9.73046875" style="14" customWidth="1"/>
    <col min="16" max="16384" width="9.1328125" style="14"/>
  </cols>
  <sheetData>
    <row r="1" spans="2:19" ht="21" customHeight="1">
      <c r="B1" s="530" t="s">
        <v>589</v>
      </c>
      <c r="C1" s="530"/>
      <c r="D1" s="530"/>
      <c r="E1" s="530"/>
      <c r="F1" s="530"/>
      <c r="G1" s="530"/>
      <c r="H1" s="530"/>
      <c r="I1" s="530"/>
      <c r="J1" s="530"/>
      <c r="K1" s="530"/>
      <c r="L1" s="530"/>
    </row>
    <row r="2" spans="2:19" ht="21" customHeight="1">
      <c r="B2" s="108"/>
      <c r="C2" s="108"/>
      <c r="D2" s="108"/>
      <c r="E2" s="108"/>
      <c r="F2" s="108"/>
      <c r="G2" s="108"/>
      <c r="H2" s="108"/>
      <c r="I2" s="108"/>
      <c r="J2" s="108"/>
      <c r="K2" s="108"/>
      <c r="L2" s="108"/>
      <c r="N2" s="421" t="s">
        <v>573</v>
      </c>
    </row>
    <row r="3" spans="2:19" ht="13.5" customHeight="1">
      <c r="B3" s="525" t="s">
        <v>218</v>
      </c>
      <c r="C3" s="525"/>
      <c r="D3" s="525"/>
      <c r="E3" s="525"/>
      <c r="F3" s="72"/>
      <c r="G3" s="72"/>
      <c r="H3" s="72"/>
      <c r="I3" s="72"/>
      <c r="J3" s="72"/>
      <c r="K3" s="217"/>
      <c r="L3" s="217" t="s">
        <v>377</v>
      </c>
      <c r="O3" s="83"/>
      <c r="P3" s="13"/>
      <c r="Q3" s="13"/>
    </row>
    <row r="4" spans="2:19" s="13" customFormat="1" ht="36" customHeight="1">
      <c r="B4" s="531" t="s">
        <v>69</v>
      </c>
      <c r="C4" s="527"/>
      <c r="D4" s="527"/>
      <c r="E4" s="527"/>
      <c r="F4" s="527"/>
      <c r="G4" s="527"/>
      <c r="H4" s="527"/>
      <c r="I4" s="527">
        <v>2019</v>
      </c>
      <c r="J4" s="527"/>
      <c r="K4" s="527">
        <v>2023</v>
      </c>
      <c r="L4" s="528"/>
    </row>
    <row r="5" spans="2:19" s="13" customFormat="1" ht="9" customHeight="1">
      <c r="B5" s="291"/>
      <c r="C5" s="291"/>
      <c r="D5" s="291"/>
      <c r="E5" s="291"/>
      <c r="F5" s="291"/>
      <c r="G5" s="291"/>
      <c r="H5" s="291"/>
      <c r="I5" s="291"/>
      <c r="J5" s="291"/>
      <c r="K5" s="291"/>
      <c r="L5" s="291"/>
    </row>
    <row r="6" spans="2:19" ht="15" customHeight="1">
      <c r="B6" s="526" t="s">
        <v>303</v>
      </c>
      <c r="C6" s="526"/>
      <c r="D6" s="526"/>
      <c r="E6" s="526"/>
      <c r="F6" s="526"/>
      <c r="G6" s="83"/>
      <c r="H6" s="83"/>
      <c r="I6" s="83"/>
      <c r="J6" s="116">
        <v>13534</v>
      </c>
      <c r="K6" s="116"/>
      <c r="L6" s="116">
        <v>12202.01</v>
      </c>
      <c r="O6" s="83"/>
      <c r="P6" s="83"/>
      <c r="Q6" s="83"/>
      <c r="R6" s="83"/>
      <c r="S6" s="83"/>
    </row>
    <row r="7" spans="2:19" s="13" customFormat="1" ht="15" customHeight="1">
      <c r="B7" s="106" t="s">
        <v>304</v>
      </c>
      <c r="C7" s="106"/>
      <c r="D7" s="106"/>
      <c r="E7" s="106"/>
      <c r="F7" s="106"/>
      <c r="G7" s="106"/>
      <c r="H7" s="106"/>
      <c r="I7" s="83"/>
      <c r="J7" s="116">
        <v>13479</v>
      </c>
      <c r="K7" s="116"/>
      <c r="L7" s="116">
        <v>12185.89</v>
      </c>
      <c r="O7" s="214"/>
      <c r="P7" s="113"/>
      <c r="Q7" s="113"/>
    </row>
    <row r="8" spans="2:19" ht="15" customHeight="1">
      <c r="B8" s="214" t="s">
        <v>305</v>
      </c>
      <c r="C8" s="54"/>
      <c r="D8" s="214"/>
      <c r="E8" s="214"/>
      <c r="F8" s="214"/>
      <c r="G8" s="214"/>
      <c r="H8" s="83"/>
      <c r="I8" s="83"/>
      <c r="J8" s="115">
        <v>4604.3599999999997</v>
      </c>
      <c r="K8" s="335"/>
      <c r="L8" s="115">
        <v>4702.8999999999996</v>
      </c>
    </row>
    <row r="9" spans="2:19" ht="15" customHeight="1">
      <c r="B9" s="83"/>
      <c r="C9" s="83"/>
      <c r="D9" s="526" t="s">
        <v>146</v>
      </c>
      <c r="E9" s="526"/>
      <c r="F9" s="526"/>
      <c r="G9" s="83"/>
      <c r="H9" s="83"/>
      <c r="I9" s="83"/>
      <c r="J9" s="115">
        <v>1635.33</v>
      </c>
      <c r="K9" s="335"/>
      <c r="L9" s="115">
        <v>1468.4921252997899</v>
      </c>
    </row>
    <row r="10" spans="2:19" ht="15" customHeight="1">
      <c r="B10" s="54"/>
      <c r="C10" s="54"/>
      <c r="D10" s="54"/>
      <c r="E10" s="529" t="s">
        <v>147</v>
      </c>
      <c r="F10" s="529"/>
      <c r="G10" s="529"/>
      <c r="H10" s="54"/>
      <c r="I10" s="54"/>
      <c r="J10" s="489">
        <v>18.07</v>
      </c>
      <c r="K10" s="489"/>
      <c r="L10" s="489">
        <v>30.15</v>
      </c>
    </row>
    <row r="11" spans="2:19" ht="15" customHeight="1">
      <c r="B11" s="54"/>
      <c r="C11" s="54"/>
      <c r="D11" s="54"/>
      <c r="E11" s="529" t="s">
        <v>148</v>
      </c>
      <c r="F11" s="529"/>
      <c r="G11" s="529"/>
      <c r="H11" s="529"/>
      <c r="I11" s="529"/>
      <c r="J11" s="489">
        <v>53.2</v>
      </c>
      <c r="K11" s="489"/>
      <c r="L11" s="489">
        <v>52.68</v>
      </c>
    </row>
    <row r="12" spans="2:19" ht="15" customHeight="1">
      <c r="B12" s="54"/>
      <c r="C12" s="54"/>
      <c r="D12" s="54"/>
      <c r="E12" s="529" t="s">
        <v>38</v>
      </c>
      <c r="F12" s="529"/>
      <c r="G12" s="54"/>
      <c r="H12" s="54"/>
      <c r="I12" s="54"/>
      <c r="J12" s="489">
        <v>260.35000000000002</v>
      </c>
      <c r="K12" s="489"/>
      <c r="L12" s="489">
        <v>357.7</v>
      </c>
    </row>
    <row r="13" spans="2:19" ht="15" customHeight="1">
      <c r="B13" s="54"/>
      <c r="C13" s="54"/>
      <c r="D13" s="54"/>
      <c r="E13" s="529" t="s">
        <v>149</v>
      </c>
      <c r="F13" s="529"/>
      <c r="G13" s="529"/>
      <c r="H13" s="54"/>
      <c r="I13" s="54"/>
      <c r="J13" s="489">
        <v>179.83</v>
      </c>
      <c r="K13" s="489"/>
      <c r="L13" s="489">
        <v>143.74</v>
      </c>
    </row>
    <row r="14" spans="2:19" ht="15" customHeight="1">
      <c r="B14" s="529" t="s">
        <v>124</v>
      </c>
      <c r="C14" s="529"/>
      <c r="D14" s="529"/>
      <c r="E14" s="54"/>
      <c r="F14" s="529" t="s">
        <v>76</v>
      </c>
      <c r="G14" s="529"/>
      <c r="H14" s="54"/>
      <c r="I14" s="54"/>
      <c r="J14" s="489">
        <v>173.54</v>
      </c>
      <c r="K14" s="489"/>
      <c r="L14" s="489">
        <v>141.30000000000001</v>
      </c>
    </row>
    <row r="15" spans="2:19" ht="15" customHeight="1">
      <c r="B15" s="54"/>
      <c r="C15" s="54"/>
      <c r="D15" s="54"/>
      <c r="E15" s="529" t="s">
        <v>306</v>
      </c>
      <c r="F15" s="529"/>
      <c r="G15" s="529"/>
      <c r="H15" s="54"/>
      <c r="I15" s="54"/>
      <c r="J15" s="490">
        <v>722.05</v>
      </c>
      <c r="K15" s="489"/>
      <c r="L15" s="489">
        <v>566.15</v>
      </c>
    </row>
    <row r="16" spans="2:19" ht="15" customHeight="1">
      <c r="B16" s="54"/>
      <c r="C16" s="54"/>
      <c r="D16" s="54"/>
      <c r="E16" s="529" t="s">
        <v>150</v>
      </c>
      <c r="F16" s="529"/>
      <c r="G16" s="529"/>
      <c r="H16" s="54"/>
      <c r="I16" s="54"/>
      <c r="J16" s="489">
        <v>45.41</v>
      </c>
      <c r="K16" s="489"/>
      <c r="L16" s="489">
        <v>37.25</v>
      </c>
    </row>
    <row r="17" spans="2:13" ht="15" customHeight="1">
      <c r="B17" s="54"/>
      <c r="C17" s="54"/>
      <c r="D17" s="54"/>
      <c r="E17" s="22" t="s">
        <v>590</v>
      </c>
      <c r="F17" s="22"/>
      <c r="G17" s="22"/>
      <c r="H17" s="54"/>
      <c r="I17" s="54"/>
      <c r="J17" s="489">
        <v>0.4</v>
      </c>
      <c r="K17" s="489"/>
      <c r="L17" s="489">
        <v>0.63</v>
      </c>
    </row>
    <row r="18" spans="2:13" ht="15" customHeight="1">
      <c r="B18" s="54"/>
      <c r="C18" s="54"/>
      <c r="D18" s="54"/>
      <c r="E18" s="529" t="s">
        <v>307</v>
      </c>
      <c r="F18" s="529"/>
      <c r="G18" s="529"/>
      <c r="H18" s="54"/>
      <c r="I18" s="54"/>
      <c r="J18" s="489">
        <v>323.91000000000003</v>
      </c>
      <c r="K18" s="489"/>
      <c r="L18" s="489">
        <v>265.5</v>
      </c>
    </row>
    <row r="19" spans="2:13" ht="15" customHeight="1">
      <c r="B19" s="54"/>
      <c r="C19" s="54"/>
      <c r="D19" s="54"/>
      <c r="E19" s="529" t="s">
        <v>151</v>
      </c>
      <c r="F19" s="529"/>
      <c r="G19" s="529"/>
      <c r="H19" s="529"/>
      <c r="I19" s="54"/>
      <c r="J19" s="489">
        <v>0.74</v>
      </c>
      <c r="K19" s="489"/>
      <c r="L19" s="489">
        <v>0.3</v>
      </c>
      <c r="M19" s="111"/>
    </row>
    <row r="20" spans="2:13" ht="15" customHeight="1">
      <c r="B20" s="54"/>
      <c r="C20" s="54"/>
      <c r="D20" s="54"/>
      <c r="E20" s="529" t="s">
        <v>94</v>
      </c>
      <c r="F20" s="529"/>
      <c r="I20" s="54"/>
      <c r="J20" s="489">
        <v>31.37</v>
      </c>
      <c r="K20" s="489"/>
      <c r="L20" s="489">
        <v>14.39</v>
      </c>
    </row>
    <row r="21" spans="2:13" ht="15" customHeight="1">
      <c r="B21" s="54"/>
      <c r="C21" s="54"/>
      <c r="D21" s="526" t="s">
        <v>145</v>
      </c>
      <c r="E21" s="526"/>
      <c r="F21" s="526"/>
      <c r="G21" s="526"/>
      <c r="H21" s="83"/>
      <c r="I21" s="83"/>
      <c r="J21" s="112">
        <v>129.97</v>
      </c>
      <c r="K21" s="418"/>
      <c r="L21" s="418">
        <v>166.66171753269319</v>
      </c>
    </row>
    <row r="22" spans="2:13" ht="15" customHeight="1">
      <c r="B22" s="54"/>
      <c r="C22" s="54"/>
      <c r="D22" s="526" t="s">
        <v>144</v>
      </c>
      <c r="E22" s="526"/>
      <c r="F22" s="526"/>
      <c r="G22" s="526"/>
      <c r="H22" s="83"/>
      <c r="I22" s="83"/>
      <c r="J22" s="112">
        <v>2322.41</v>
      </c>
      <c r="K22" s="418"/>
      <c r="L22" s="418">
        <v>2434.2267059185779</v>
      </c>
    </row>
    <row r="23" spans="2:13" ht="15" customHeight="1">
      <c r="B23" s="54"/>
      <c r="C23" s="54"/>
      <c r="D23" s="54"/>
      <c r="E23" s="529" t="s">
        <v>125</v>
      </c>
      <c r="F23" s="529"/>
      <c r="G23" s="529"/>
      <c r="H23" s="54"/>
      <c r="I23" s="54"/>
      <c r="J23" s="114">
        <v>262.8</v>
      </c>
      <c r="K23" s="417"/>
      <c r="L23" s="417">
        <v>281.52433050937225</v>
      </c>
    </row>
    <row r="24" spans="2:13" ht="15" customHeight="1">
      <c r="B24" s="54"/>
      <c r="C24" s="54"/>
      <c r="D24" s="54"/>
      <c r="E24" s="529" t="s">
        <v>152</v>
      </c>
      <c r="F24" s="529"/>
      <c r="G24" s="529"/>
      <c r="H24" s="54"/>
      <c r="I24" s="54"/>
      <c r="J24" s="114">
        <v>1076.3499999999999</v>
      </c>
      <c r="K24" s="417"/>
      <c r="L24" s="417">
        <v>1208.2121829779492</v>
      </c>
    </row>
    <row r="25" spans="2:13" ht="15" customHeight="1">
      <c r="B25" s="54"/>
      <c r="C25" s="54"/>
      <c r="D25" s="54"/>
      <c r="E25" s="529" t="s">
        <v>127</v>
      </c>
      <c r="F25" s="529"/>
      <c r="G25" s="54"/>
      <c r="H25" s="54"/>
      <c r="I25" s="54"/>
      <c r="J25" s="114">
        <v>117.62</v>
      </c>
      <c r="K25" s="417"/>
      <c r="L25" s="417">
        <v>183.59357692422455</v>
      </c>
    </row>
    <row r="26" spans="2:13" ht="15" customHeight="1">
      <c r="B26" s="54"/>
      <c r="C26" s="54"/>
      <c r="D26" s="54"/>
      <c r="E26" s="529" t="s">
        <v>153</v>
      </c>
      <c r="F26" s="529"/>
      <c r="G26" s="529"/>
      <c r="H26" s="54"/>
      <c r="I26" s="54"/>
      <c r="J26" s="114">
        <v>123.06</v>
      </c>
      <c r="K26" s="417"/>
      <c r="L26" s="417">
        <v>136.20456138327506</v>
      </c>
    </row>
    <row r="27" spans="2:13" ht="15" customHeight="1">
      <c r="B27" s="54"/>
      <c r="C27" s="54"/>
      <c r="D27" s="54"/>
      <c r="E27" s="529" t="s">
        <v>91</v>
      </c>
      <c r="F27" s="529"/>
      <c r="G27" s="54"/>
      <c r="H27" s="54"/>
      <c r="I27" s="54"/>
      <c r="J27" s="114">
        <v>718.99</v>
      </c>
      <c r="K27" s="417"/>
      <c r="L27" s="417">
        <v>623.2502470681361</v>
      </c>
    </row>
    <row r="28" spans="2:13" ht="15" customHeight="1">
      <c r="B28" s="529"/>
      <c r="C28" s="529"/>
      <c r="D28" s="529"/>
      <c r="E28" s="54"/>
      <c r="F28" s="529" t="s">
        <v>154</v>
      </c>
      <c r="G28" s="529"/>
      <c r="H28" s="54"/>
      <c r="I28" s="54"/>
      <c r="J28" s="114">
        <v>434.43999999999994</v>
      </c>
      <c r="K28" s="417"/>
      <c r="L28" s="417">
        <v>422.80760084903881</v>
      </c>
    </row>
    <row r="29" spans="2:13" ht="15" customHeight="1">
      <c r="B29" s="54"/>
      <c r="C29" s="54"/>
      <c r="D29" s="54"/>
      <c r="E29" s="54"/>
      <c r="F29" s="529" t="s">
        <v>378</v>
      </c>
      <c r="G29" s="529"/>
      <c r="H29" s="54"/>
      <c r="I29" s="54"/>
      <c r="J29" s="114">
        <v>274.94</v>
      </c>
      <c r="K29" s="417"/>
      <c r="L29" s="417">
        <v>185.21875413546135</v>
      </c>
    </row>
    <row r="30" spans="2:13" ht="15" customHeight="1">
      <c r="B30" s="54"/>
      <c r="C30" s="54"/>
      <c r="D30" s="54"/>
      <c r="E30" s="54"/>
      <c r="F30" s="529" t="s">
        <v>155</v>
      </c>
      <c r="G30" s="529"/>
      <c r="H30" s="54"/>
      <c r="I30" s="54"/>
      <c r="J30" s="114">
        <v>9.61</v>
      </c>
      <c r="K30" s="417"/>
      <c r="L30" s="417">
        <v>15.223892083636548</v>
      </c>
    </row>
    <row r="31" spans="2:13" ht="15" customHeight="1">
      <c r="B31" s="54"/>
      <c r="C31" s="54"/>
      <c r="D31" s="54"/>
      <c r="E31" s="529" t="s">
        <v>156</v>
      </c>
      <c r="F31" s="529"/>
      <c r="G31" s="529"/>
      <c r="H31" s="529"/>
      <c r="I31" s="54"/>
      <c r="J31" s="114">
        <v>23.59</v>
      </c>
      <c r="K31" s="417"/>
      <c r="L31" s="417">
        <v>1.4418070556288547</v>
      </c>
      <c r="M31" s="111"/>
    </row>
    <row r="32" spans="2:13" ht="15" customHeight="1">
      <c r="B32" s="54"/>
      <c r="C32" s="54"/>
      <c r="D32" s="83" t="s">
        <v>308</v>
      </c>
      <c r="E32" s="83"/>
      <c r="F32" s="83"/>
      <c r="G32" s="83"/>
      <c r="H32" s="54"/>
      <c r="I32" s="54"/>
      <c r="J32" s="112">
        <v>516.65</v>
      </c>
      <c r="K32" s="418"/>
      <c r="L32" s="335">
        <v>633.52119128204538</v>
      </c>
    </row>
    <row r="33" spans="2:12" ht="15" customHeight="1">
      <c r="B33" s="526" t="s">
        <v>376</v>
      </c>
      <c r="C33" s="526"/>
      <c r="D33" s="526"/>
      <c r="E33" s="526"/>
      <c r="F33" s="526"/>
      <c r="G33" s="526"/>
      <c r="H33" s="54"/>
      <c r="I33" s="54"/>
      <c r="J33" s="115">
        <v>3966.84</v>
      </c>
      <c r="K33" s="335"/>
      <c r="L33" s="115">
        <v>4083.230143574152</v>
      </c>
    </row>
    <row r="34" spans="2:12" ht="15" customHeight="1">
      <c r="B34" s="106" t="s">
        <v>309</v>
      </c>
      <c r="C34" s="106"/>
      <c r="D34" s="106"/>
      <c r="E34" s="106"/>
      <c r="F34" s="106"/>
      <c r="G34" s="106"/>
      <c r="H34" s="54"/>
      <c r="I34" s="54"/>
      <c r="J34" s="54"/>
      <c r="K34" s="115"/>
      <c r="L34" s="204"/>
    </row>
    <row r="35" spans="2:12" ht="15" customHeight="1">
      <c r="B35" s="529"/>
      <c r="C35" s="529"/>
      <c r="D35" s="529"/>
      <c r="E35" s="22" t="s">
        <v>15</v>
      </c>
      <c r="F35" s="106"/>
      <c r="G35" s="106"/>
      <c r="H35" s="54"/>
      <c r="I35" s="54"/>
      <c r="J35" s="204">
        <v>3851</v>
      </c>
      <c r="K35" s="204"/>
      <c r="L35" s="204">
        <v>3631.2978094187674</v>
      </c>
    </row>
    <row r="36" spans="2:12" ht="15" customHeight="1">
      <c r="B36" s="106"/>
      <c r="C36" s="106"/>
      <c r="D36" s="106"/>
      <c r="E36" s="22" t="s">
        <v>16</v>
      </c>
      <c r="F36" s="106"/>
      <c r="G36" s="106"/>
      <c r="H36" s="54"/>
      <c r="I36" s="54"/>
      <c r="J36" s="204">
        <v>3693</v>
      </c>
      <c r="K36" s="204"/>
      <c r="L36" s="204">
        <v>4283.5765180458047</v>
      </c>
    </row>
    <row r="37" spans="2:12" ht="15" customHeight="1">
      <c r="B37" s="106"/>
      <c r="C37" s="106"/>
      <c r="D37" s="106"/>
      <c r="E37" s="22" t="s">
        <v>17</v>
      </c>
      <c r="F37" s="106"/>
      <c r="G37" s="106"/>
      <c r="H37" s="54"/>
      <c r="I37" s="54"/>
      <c r="J37" s="204">
        <v>4583</v>
      </c>
      <c r="K37" s="204"/>
      <c r="L37" s="204">
        <v>5860.961440796671</v>
      </c>
    </row>
    <row r="38" spans="2:12" ht="15" customHeight="1">
      <c r="B38" s="106"/>
      <c r="C38" s="106"/>
      <c r="D38" s="106"/>
      <c r="E38" s="22" t="s">
        <v>18</v>
      </c>
      <c r="F38" s="106"/>
      <c r="G38" s="106"/>
      <c r="H38" s="54"/>
      <c r="I38" s="54"/>
      <c r="J38" s="204">
        <v>5184</v>
      </c>
      <c r="K38" s="204"/>
      <c r="L38" s="204">
        <v>3851.2707078079366</v>
      </c>
    </row>
    <row r="39" spans="2:12" ht="15" customHeight="1">
      <c r="B39" s="106" t="s">
        <v>310</v>
      </c>
      <c r="C39" s="106"/>
      <c r="D39" s="106"/>
      <c r="E39" s="22"/>
      <c r="F39" s="106"/>
      <c r="G39" s="106"/>
      <c r="H39" s="54"/>
      <c r="I39" s="54"/>
      <c r="J39" s="204"/>
      <c r="K39" s="204"/>
      <c r="L39" s="204"/>
    </row>
    <row r="40" spans="2:12" ht="15" customHeight="1">
      <c r="B40" s="106"/>
      <c r="C40" s="106"/>
      <c r="D40" s="106"/>
      <c r="E40" s="22" t="s">
        <v>311</v>
      </c>
      <c r="F40" s="106"/>
      <c r="G40" s="106"/>
      <c r="H40" s="54"/>
      <c r="I40" s="54"/>
      <c r="J40" s="204">
        <v>184</v>
      </c>
      <c r="K40" s="204"/>
      <c r="L40" s="204">
        <v>228</v>
      </c>
    </row>
    <row r="41" spans="2:12" ht="15" customHeight="1">
      <c r="B41" s="106"/>
      <c r="C41" s="106"/>
      <c r="D41" s="106"/>
      <c r="E41" s="22" t="s">
        <v>312</v>
      </c>
      <c r="F41" s="106"/>
      <c r="G41" s="106"/>
      <c r="H41" s="54"/>
      <c r="I41" s="54"/>
      <c r="J41" s="204">
        <v>752</v>
      </c>
      <c r="K41" s="204"/>
      <c r="L41" s="204">
        <v>619</v>
      </c>
    </row>
    <row r="42" spans="2:12" ht="15" customHeight="1">
      <c r="B42" s="106"/>
      <c r="C42" s="106"/>
      <c r="D42" s="106"/>
      <c r="E42" s="22" t="s">
        <v>313</v>
      </c>
      <c r="F42" s="106"/>
      <c r="G42" s="106"/>
      <c r="H42" s="54"/>
      <c r="I42" s="54"/>
      <c r="J42" s="204">
        <v>1912</v>
      </c>
      <c r="K42" s="204"/>
      <c r="L42" s="204">
        <v>2676</v>
      </c>
    </row>
    <row r="43" spans="2:12" ht="9" customHeight="1">
      <c r="B43" s="106"/>
      <c r="C43" s="106"/>
      <c r="D43" s="106"/>
      <c r="E43" s="22"/>
      <c r="F43" s="106"/>
      <c r="G43" s="106"/>
      <c r="H43" s="54"/>
      <c r="I43" s="54"/>
      <c r="J43" s="204"/>
      <c r="K43" s="204"/>
      <c r="L43" s="204"/>
    </row>
    <row r="44" spans="2:12" ht="3" customHeight="1">
      <c r="B44" s="287"/>
      <c r="C44" s="287"/>
      <c r="D44" s="287"/>
      <c r="E44" s="288"/>
      <c r="F44" s="287"/>
      <c r="G44" s="287"/>
      <c r="H44" s="289"/>
      <c r="I44" s="289"/>
      <c r="J44" s="290"/>
      <c r="K44" s="290"/>
      <c r="L44" s="290"/>
    </row>
    <row r="45" spans="2:12" ht="5.25" customHeight="1"/>
    <row r="46" spans="2:12" ht="12.75" customHeight="1">
      <c r="B46" s="525" t="s">
        <v>591</v>
      </c>
      <c r="C46" s="525"/>
      <c r="D46" s="525"/>
      <c r="E46" s="525"/>
      <c r="F46" s="525"/>
      <c r="G46" s="525"/>
      <c r="H46" s="525"/>
      <c r="I46" s="525"/>
      <c r="J46" s="525"/>
      <c r="K46" s="525"/>
      <c r="L46" s="525"/>
    </row>
    <row r="47" spans="2:12" ht="5.25" customHeight="1">
      <c r="B47" s="12"/>
      <c r="C47" s="12"/>
      <c r="D47" s="12"/>
      <c r="E47" s="12"/>
      <c r="F47" s="12"/>
      <c r="G47" s="12"/>
      <c r="H47" s="12"/>
      <c r="I47" s="12"/>
      <c r="J47" s="12"/>
      <c r="K47" s="12"/>
      <c r="L47" s="433"/>
    </row>
    <row r="48" spans="2:12" ht="12.75" customHeight="1">
      <c r="B48" s="523" t="s">
        <v>466</v>
      </c>
      <c r="C48" s="523"/>
      <c r="D48" s="523"/>
      <c r="E48" s="523"/>
      <c r="F48" s="523"/>
      <c r="G48" s="523"/>
      <c r="H48" s="523"/>
      <c r="I48" s="523"/>
      <c r="J48" s="523"/>
      <c r="K48" s="523"/>
      <c r="L48" s="523"/>
    </row>
    <row r="49" spans="2:12" ht="12.75" customHeight="1">
      <c r="B49" s="524" t="s">
        <v>509</v>
      </c>
      <c r="C49" s="524"/>
      <c r="D49" s="524"/>
      <c r="E49" s="524"/>
      <c r="F49" s="524"/>
      <c r="G49" s="524"/>
      <c r="H49" s="524"/>
      <c r="I49" s="524"/>
      <c r="J49" s="524"/>
      <c r="K49" s="524"/>
      <c r="L49" s="524"/>
    </row>
    <row r="50" spans="2:12" ht="12.75" customHeight="1">
      <c r="B50" s="524" t="s">
        <v>315</v>
      </c>
      <c r="C50" s="524"/>
      <c r="D50" s="524"/>
      <c r="E50" s="524"/>
      <c r="F50" s="524"/>
      <c r="G50" s="524"/>
      <c r="H50" s="524"/>
      <c r="I50" s="524"/>
      <c r="J50" s="524"/>
      <c r="K50" s="524"/>
      <c r="L50" s="524"/>
    </row>
  </sheetData>
  <mergeCells count="36">
    <mergeCell ref="E20:F20"/>
    <mergeCell ref="I4:J4"/>
    <mergeCell ref="B4:H4"/>
    <mergeCell ref="B6:F6"/>
    <mergeCell ref="E15:G15"/>
    <mergeCell ref="E19:H19"/>
    <mergeCell ref="E16:G16"/>
    <mergeCell ref="D21:G21"/>
    <mergeCell ref="E26:G26"/>
    <mergeCell ref="E23:G23"/>
    <mergeCell ref="B46:L46"/>
    <mergeCell ref="E24:G24"/>
    <mergeCell ref="B1:L1"/>
    <mergeCell ref="D9:F9"/>
    <mergeCell ref="B14:D14"/>
    <mergeCell ref="E10:G10"/>
    <mergeCell ref="E11:I11"/>
    <mergeCell ref="F14:G14"/>
    <mergeCell ref="E13:G13"/>
    <mergeCell ref="E12:F12"/>
    <mergeCell ref="B48:L48"/>
    <mergeCell ref="B49:L49"/>
    <mergeCell ref="B50:L50"/>
    <mergeCell ref="B3:E3"/>
    <mergeCell ref="D22:G22"/>
    <mergeCell ref="K4:L4"/>
    <mergeCell ref="E18:G18"/>
    <mergeCell ref="F29:G29"/>
    <mergeCell ref="F30:G30"/>
    <mergeCell ref="E31:H31"/>
    <mergeCell ref="B33:G33"/>
    <mergeCell ref="B35:D35"/>
    <mergeCell ref="E27:F27"/>
    <mergeCell ref="B28:D28"/>
    <mergeCell ref="F28:G28"/>
    <mergeCell ref="E25:F25"/>
  </mergeCells>
  <phoneticPr fontId="7" type="noConversion"/>
  <hyperlinks>
    <hyperlink ref="N2" location="Indice!A1" tooltip="(voltar ao índice)" display="Indice!A1" xr:uid="{00000000-0004-0000-0200-000000000000}"/>
  </hyperlinks>
  <printOptions horizontalCentered="1"/>
  <pageMargins left="0.27559055118110237" right="0.27559055118110237" top="0.6692913385826772" bottom="0.27559055118110237" header="0" footer="0"/>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55257-A4DE-44E8-A5CE-27A2AEBD77B7}">
  <sheetPr codeName="Folha40">
    <pageSetUpPr fitToPage="1"/>
  </sheetPr>
  <dimension ref="B1:N25"/>
  <sheetViews>
    <sheetView zoomScaleNormal="100" workbookViewId="0">
      <selection activeCell="N2" sqref="N2"/>
    </sheetView>
  </sheetViews>
  <sheetFormatPr defaultRowHeight="10.15"/>
  <cols>
    <col min="1" max="1" width="6.73046875" style="14" customWidth="1"/>
    <col min="2" max="2" width="26.1328125" style="14" customWidth="1"/>
    <col min="3" max="3" width="8.73046875" style="14" customWidth="1"/>
    <col min="4" max="12" width="9.265625" style="14" customWidth="1"/>
    <col min="13" max="13" width="6.73046875" style="14" customWidth="1"/>
    <col min="14" max="14" width="14" style="14" bestFit="1" customWidth="1"/>
    <col min="15" max="260" width="9.1328125" style="14"/>
    <col min="261" max="261" width="27" style="14" customWidth="1"/>
    <col min="262" max="262" width="8.73046875" style="14" customWidth="1"/>
    <col min="263" max="268" width="9.265625" style="14" customWidth="1"/>
    <col min="269" max="516" width="9.1328125" style="14"/>
    <col min="517" max="517" width="27" style="14" customWidth="1"/>
    <col min="518" max="518" width="8.73046875" style="14" customWidth="1"/>
    <col min="519" max="524" width="9.265625" style="14" customWidth="1"/>
    <col min="525" max="772" width="9.1328125" style="14"/>
    <col min="773" max="773" width="27" style="14" customWidth="1"/>
    <col min="774" max="774" width="8.73046875" style="14" customWidth="1"/>
    <col min="775" max="780" width="9.265625" style="14" customWidth="1"/>
    <col min="781" max="1028" width="9.1328125" style="14"/>
    <col min="1029" max="1029" width="27" style="14" customWidth="1"/>
    <col min="1030" max="1030" width="8.73046875" style="14" customWidth="1"/>
    <col min="1031" max="1036" width="9.265625" style="14" customWidth="1"/>
    <col min="1037" max="1284" width="9.1328125" style="14"/>
    <col min="1285" max="1285" width="27" style="14" customWidth="1"/>
    <col min="1286" max="1286" width="8.73046875" style="14" customWidth="1"/>
    <col min="1287" max="1292" width="9.265625" style="14" customWidth="1"/>
    <col min="1293" max="1540" width="9.1328125" style="14"/>
    <col min="1541" max="1541" width="27" style="14" customWidth="1"/>
    <col min="1542" max="1542" width="8.73046875" style="14" customWidth="1"/>
    <col min="1543" max="1548" width="9.265625" style="14" customWidth="1"/>
    <col min="1549" max="1796" width="9.1328125" style="14"/>
    <col min="1797" max="1797" width="27" style="14" customWidth="1"/>
    <col min="1798" max="1798" width="8.73046875" style="14" customWidth="1"/>
    <col min="1799" max="1804" width="9.265625" style="14" customWidth="1"/>
    <col min="1805" max="2052" width="9.1328125" style="14"/>
    <col min="2053" max="2053" width="27" style="14" customWidth="1"/>
    <col min="2054" max="2054" width="8.73046875" style="14" customWidth="1"/>
    <col min="2055" max="2060" width="9.265625" style="14" customWidth="1"/>
    <col min="2061" max="2308" width="9.1328125" style="14"/>
    <col min="2309" max="2309" width="27" style="14" customWidth="1"/>
    <col min="2310" max="2310" width="8.73046875" style="14" customWidth="1"/>
    <col min="2311" max="2316" width="9.265625" style="14" customWidth="1"/>
    <col min="2317" max="2564" width="9.1328125" style="14"/>
    <col min="2565" max="2565" width="27" style="14" customWidth="1"/>
    <col min="2566" max="2566" width="8.73046875" style="14" customWidth="1"/>
    <col min="2567" max="2572" width="9.265625" style="14" customWidth="1"/>
    <col min="2573" max="2820" width="9.1328125" style="14"/>
    <col min="2821" max="2821" width="27" style="14" customWidth="1"/>
    <col min="2822" max="2822" width="8.73046875" style="14" customWidth="1"/>
    <col min="2823" max="2828" width="9.265625" style="14" customWidth="1"/>
    <col min="2829" max="3076" width="9.1328125" style="14"/>
    <col min="3077" max="3077" width="27" style="14" customWidth="1"/>
    <col min="3078" max="3078" width="8.73046875" style="14" customWidth="1"/>
    <col min="3079" max="3084" width="9.265625" style="14" customWidth="1"/>
    <col min="3085" max="3332" width="9.1328125" style="14"/>
    <col min="3333" max="3333" width="27" style="14" customWidth="1"/>
    <col min="3334" max="3334" width="8.73046875" style="14" customWidth="1"/>
    <col min="3335" max="3340" width="9.265625" style="14" customWidth="1"/>
    <col min="3341" max="3588" width="9.1328125" style="14"/>
    <col min="3589" max="3589" width="27" style="14" customWidth="1"/>
    <col min="3590" max="3590" width="8.73046875" style="14" customWidth="1"/>
    <col min="3591" max="3596" width="9.265625" style="14" customWidth="1"/>
    <col min="3597" max="3844" width="9.1328125" style="14"/>
    <col min="3845" max="3845" width="27" style="14" customWidth="1"/>
    <col min="3846" max="3846" width="8.73046875" style="14" customWidth="1"/>
    <col min="3847" max="3852" width="9.265625" style="14" customWidth="1"/>
    <col min="3853" max="4100" width="9.1328125" style="14"/>
    <col min="4101" max="4101" width="27" style="14" customWidth="1"/>
    <col min="4102" max="4102" width="8.73046875" style="14" customWidth="1"/>
    <col min="4103" max="4108" width="9.265625" style="14" customWidth="1"/>
    <col min="4109" max="4356" width="9.1328125" style="14"/>
    <col min="4357" max="4357" width="27" style="14" customWidth="1"/>
    <col min="4358" max="4358" width="8.73046875" style="14" customWidth="1"/>
    <col min="4359" max="4364" width="9.265625" style="14" customWidth="1"/>
    <col min="4365" max="4612" width="9.1328125" style="14"/>
    <col min="4613" max="4613" width="27" style="14" customWidth="1"/>
    <col min="4614" max="4614" width="8.73046875" style="14" customWidth="1"/>
    <col min="4615" max="4620" width="9.265625" style="14" customWidth="1"/>
    <col min="4621" max="4868" width="9.1328125" style="14"/>
    <col min="4869" max="4869" width="27" style="14" customWidth="1"/>
    <col min="4870" max="4870" width="8.73046875" style="14" customWidth="1"/>
    <col min="4871" max="4876" width="9.265625" style="14" customWidth="1"/>
    <col min="4877" max="5124" width="9.1328125" style="14"/>
    <col min="5125" max="5125" width="27" style="14" customWidth="1"/>
    <col min="5126" max="5126" width="8.73046875" style="14" customWidth="1"/>
    <col min="5127" max="5132" width="9.265625" style="14" customWidth="1"/>
    <col min="5133" max="5380" width="9.1328125" style="14"/>
    <col min="5381" max="5381" width="27" style="14" customWidth="1"/>
    <col min="5382" max="5382" width="8.73046875" style="14" customWidth="1"/>
    <col min="5383" max="5388" width="9.265625" style="14" customWidth="1"/>
    <col min="5389" max="5636" width="9.1328125" style="14"/>
    <col min="5637" max="5637" width="27" style="14" customWidth="1"/>
    <col min="5638" max="5638" width="8.73046875" style="14" customWidth="1"/>
    <col min="5639" max="5644" width="9.265625" style="14" customWidth="1"/>
    <col min="5645" max="5892" width="9.1328125" style="14"/>
    <col min="5893" max="5893" width="27" style="14" customWidth="1"/>
    <col min="5894" max="5894" width="8.73046875" style="14" customWidth="1"/>
    <col min="5895" max="5900" width="9.265625" style="14" customWidth="1"/>
    <col min="5901" max="6148" width="9.1328125" style="14"/>
    <col min="6149" max="6149" width="27" style="14" customWidth="1"/>
    <col min="6150" max="6150" width="8.73046875" style="14" customWidth="1"/>
    <col min="6151" max="6156" width="9.265625" style="14" customWidth="1"/>
    <col min="6157" max="6404" width="9.1328125" style="14"/>
    <col min="6405" max="6405" width="27" style="14" customWidth="1"/>
    <col min="6406" max="6406" width="8.73046875" style="14" customWidth="1"/>
    <col min="6407" max="6412" width="9.265625" style="14" customWidth="1"/>
    <col min="6413" max="6660" width="9.1328125" style="14"/>
    <col min="6661" max="6661" width="27" style="14" customWidth="1"/>
    <col min="6662" max="6662" width="8.73046875" style="14" customWidth="1"/>
    <col min="6663" max="6668" width="9.265625" style="14" customWidth="1"/>
    <col min="6669" max="6916" width="9.1328125" style="14"/>
    <col min="6917" max="6917" width="27" style="14" customWidth="1"/>
    <col min="6918" max="6918" width="8.73046875" style="14" customWidth="1"/>
    <col min="6919" max="6924" width="9.265625" style="14" customWidth="1"/>
    <col min="6925" max="7172" width="9.1328125" style="14"/>
    <col min="7173" max="7173" width="27" style="14" customWidth="1"/>
    <col min="7174" max="7174" width="8.73046875" style="14" customWidth="1"/>
    <col min="7175" max="7180" width="9.265625" style="14" customWidth="1"/>
    <col min="7181" max="7428" width="9.1328125" style="14"/>
    <col min="7429" max="7429" width="27" style="14" customWidth="1"/>
    <col min="7430" max="7430" width="8.73046875" style="14" customWidth="1"/>
    <col min="7431" max="7436" width="9.265625" style="14" customWidth="1"/>
    <col min="7437" max="7684" width="9.1328125" style="14"/>
    <col min="7685" max="7685" width="27" style="14" customWidth="1"/>
    <col min="7686" max="7686" width="8.73046875" style="14" customWidth="1"/>
    <col min="7687" max="7692" width="9.265625" style="14" customWidth="1"/>
    <col min="7693" max="7940" width="9.1328125" style="14"/>
    <col min="7941" max="7941" width="27" style="14" customWidth="1"/>
    <col min="7942" max="7942" width="8.73046875" style="14" customWidth="1"/>
    <col min="7943" max="7948" width="9.265625" style="14" customWidth="1"/>
    <col min="7949" max="8196" width="9.1328125" style="14"/>
    <col min="8197" max="8197" width="27" style="14" customWidth="1"/>
    <col min="8198" max="8198" width="8.73046875" style="14" customWidth="1"/>
    <col min="8199" max="8204" width="9.265625" style="14" customWidth="1"/>
    <col min="8205" max="8452" width="9.1328125" style="14"/>
    <col min="8453" max="8453" width="27" style="14" customWidth="1"/>
    <col min="8454" max="8454" width="8.73046875" style="14" customWidth="1"/>
    <col min="8455" max="8460" width="9.265625" style="14" customWidth="1"/>
    <col min="8461" max="8708" width="9.1328125" style="14"/>
    <col min="8709" max="8709" width="27" style="14" customWidth="1"/>
    <col min="8710" max="8710" width="8.73046875" style="14" customWidth="1"/>
    <col min="8711" max="8716" width="9.265625" style="14" customWidth="1"/>
    <col min="8717" max="8964" width="9.1328125" style="14"/>
    <col min="8965" max="8965" width="27" style="14" customWidth="1"/>
    <col min="8966" max="8966" width="8.73046875" style="14" customWidth="1"/>
    <col min="8967" max="8972" width="9.265625" style="14" customWidth="1"/>
    <col min="8973" max="9220" width="9.1328125" style="14"/>
    <col min="9221" max="9221" width="27" style="14" customWidth="1"/>
    <col min="9222" max="9222" width="8.73046875" style="14" customWidth="1"/>
    <col min="9223" max="9228" width="9.265625" style="14" customWidth="1"/>
    <col min="9229" max="9476" width="9.1328125" style="14"/>
    <col min="9477" max="9477" width="27" style="14" customWidth="1"/>
    <col min="9478" max="9478" width="8.73046875" style="14" customWidth="1"/>
    <col min="9479" max="9484" width="9.265625" style="14" customWidth="1"/>
    <col min="9485" max="9732" width="9.1328125" style="14"/>
    <col min="9733" max="9733" width="27" style="14" customWidth="1"/>
    <col min="9734" max="9734" width="8.73046875" style="14" customWidth="1"/>
    <col min="9735" max="9740" width="9.265625" style="14" customWidth="1"/>
    <col min="9741" max="9988" width="9.1328125" style="14"/>
    <col min="9989" max="9989" width="27" style="14" customWidth="1"/>
    <col min="9990" max="9990" width="8.73046875" style="14" customWidth="1"/>
    <col min="9991" max="9996" width="9.265625" style="14" customWidth="1"/>
    <col min="9997" max="10244" width="9.1328125" style="14"/>
    <col min="10245" max="10245" width="27" style="14" customWidth="1"/>
    <col min="10246" max="10246" width="8.73046875" style="14" customWidth="1"/>
    <col min="10247" max="10252" width="9.265625" style="14" customWidth="1"/>
    <col min="10253" max="10500" width="9.1328125" style="14"/>
    <col min="10501" max="10501" width="27" style="14" customWidth="1"/>
    <col min="10502" max="10502" width="8.73046875" style="14" customWidth="1"/>
    <col min="10503" max="10508" width="9.265625" style="14" customWidth="1"/>
    <col min="10509" max="10756" width="9.1328125" style="14"/>
    <col min="10757" max="10757" width="27" style="14" customWidth="1"/>
    <col min="10758" max="10758" width="8.73046875" style="14" customWidth="1"/>
    <col min="10759" max="10764" width="9.265625" style="14" customWidth="1"/>
    <col min="10765" max="11012" width="9.1328125" style="14"/>
    <col min="11013" max="11013" width="27" style="14" customWidth="1"/>
    <col min="11014" max="11014" width="8.73046875" style="14" customWidth="1"/>
    <col min="11015" max="11020" width="9.265625" style="14" customWidth="1"/>
    <col min="11021" max="11268" width="9.1328125" style="14"/>
    <col min="11269" max="11269" width="27" style="14" customWidth="1"/>
    <col min="11270" max="11270" width="8.73046875" style="14" customWidth="1"/>
    <col min="11271" max="11276" width="9.265625" style="14" customWidth="1"/>
    <col min="11277" max="11524" width="9.1328125" style="14"/>
    <col min="11525" max="11525" width="27" style="14" customWidth="1"/>
    <col min="11526" max="11526" width="8.73046875" style="14" customWidth="1"/>
    <col min="11527" max="11532" width="9.265625" style="14" customWidth="1"/>
    <col min="11533" max="11780" width="9.1328125" style="14"/>
    <col min="11781" max="11781" width="27" style="14" customWidth="1"/>
    <col min="11782" max="11782" width="8.73046875" style="14" customWidth="1"/>
    <col min="11783" max="11788" width="9.265625" style="14" customWidth="1"/>
    <col min="11789" max="12036" width="9.1328125" style="14"/>
    <col min="12037" max="12037" width="27" style="14" customWidth="1"/>
    <col min="12038" max="12038" width="8.73046875" style="14" customWidth="1"/>
    <col min="12039" max="12044" width="9.265625" style="14" customWidth="1"/>
    <col min="12045" max="12292" width="9.1328125" style="14"/>
    <col min="12293" max="12293" width="27" style="14" customWidth="1"/>
    <col min="12294" max="12294" width="8.73046875" style="14" customWidth="1"/>
    <col min="12295" max="12300" width="9.265625" style="14" customWidth="1"/>
    <col min="12301" max="12548" width="9.1328125" style="14"/>
    <col min="12549" max="12549" width="27" style="14" customWidth="1"/>
    <col min="12550" max="12550" width="8.73046875" style="14" customWidth="1"/>
    <col min="12551" max="12556" width="9.265625" style="14" customWidth="1"/>
    <col min="12557" max="12804" width="9.1328125" style="14"/>
    <col min="12805" max="12805" width="27" style="14" customWidth="1"/>
    <col min="12806" max="12806" width="8.73046875" style="14" customWidth="1"/>
    <col min="12807" max="12812" width="9.265625" style="14" customWidth="1"/>
    <col min="12813" max="13060" width="9.1328125" style="14"/>
    <col min="13061" max="13061" width="27" style="14" customWidth="1"/>
    <col min="13062" max="13062" width="8.73046875" style="14" customWidth="1"/>
    <col min="13063" max="13068" width="9.265625" style="14" customWidth="1"/>
    <col min="13069" max="13316" width="9.1328125" style="14"/>
    <col min="13317" max="13317" width="27" style="14" customWidth="1"/>
    <col min="13318" max="13318" width="8.73046875" style="14" customWidth="1"/>
    <col min="13319" max="13324" width="9.265625" style="14" customWidth="1"/>
    <col min="13325" max="13572" width="9.1328125" style="14"/>
    <col min="13573" max="13573" width="27" style="14" customWidth="1"/>
    <col min="13574" max="13574" width="8.73046875" style="14" customWidth="1"/>
    <col min="13575" max="13580" width="9.265625" style="14" customWidth="1"/>
    <col min="13581" max="13828" width="9.1328125" style="14"/>
    <col min="13829" max="13829" width="27" style="14" customWidth="1"/>
    <col min="13830" max="13830" width="8.73046875" style="14" customWidth="1"/>
    <col min="13831" max="13836" width="9.265625" style="14" customWidth="1"/>
    <col min="13837" max="14084" width="9.1328125" style="14"/>
    <col min="14085" max="14085" width="27" style="14" customWidth="1"/>
    <col min="14086" max="14086" width="8.73046875" style="14" customWidth="1"/>
    <col min="14087" max="14092" width="9.265625" style="14" customWidth="1"/>
    <col min="14093" max="14340" width="9.1328125" style="14"/>
    <col min="14341" max="14341" width="27" style="14" customWidth="1"/>
    <col min="14342" max="14342" width="8.73046875" style="14" customWidth="1"/>
    <col min="14343" max="14348" width="9.265625" style="14" customWidth="1"/>
    <col min="14349" max="14596" width="9.1328125" style="14"/>
    <col min="14597" max="14597" width="27" style="14" customWidth="1"/>
    <col min="14598" max="14598" width="8.73046875" style="14" customWidth="1"/>
    <col min="14599" max="14604" width="9.265625" style="14" customWidth="1"/>
    <col min="14605" max="14852" width="9.1328125" style="14"/>
    <col min="14853" max="14853" width="27" style="14" customWidth="1"/>
    <col min="14854" max="14854" width="8.73046875" style="14" customWidth="1"/>
    <col min="14855" max="14860" width="9.265625" style="14" customWidth="1"/>
    <col min="14861" max="15108" width="9.1328125" style="14"/>
    <col min="15109" max="15109" width="27" style="14" customWidth="1"/>
    <col min="15110" max="15110" width="8.73046875" style="14" customWidth="1"/>
    <col min="15111" max="15116" width="9.265625" style="14" customWidth="1"/>
    <col min="15117" max="15364" width="9.1328125" style="14"/>
    <col min="15365" max="15365" width="27" style="14" customWidth="1"/>
    <col min="15366" max="15366" width="8.73046875" style="14" customWidth="1"/>
    <col min="15367" max="15372" width="9.265625" style="14" customWidth="1"/>
    <col min="15373" max="15620" width="9.1328125" style="14"/>
    <col min="15621" max="15621" width="27" style="14" customWidth="1"/>
    <col min="15622" max="15622" width="8.73046875" style="14" customWidth="1"/>
    <col min="15623" max="15628" width="9.265625" style="14" customWidth="1"/>
    <col min="15629" max="15876" width="9.1328125" style="14"/>
    <col min="15877" max="15877" width="27" style="14" customWidth="1"/>
    <col min="15878" max="15878" width="8.73046875" style="14" customWidth="1"/>
    <col min="15879" max="15884" width="9.265625" style="14" customWidth="1"/>
    <col min="15885" max="16132" width="9.1328125" style="14"/>
    <col min="16133" max="16133" width="27" style="14" customWidth="1"/>
    <col min="16134" max="16134" width="8.73046875" style="14" customWidth="1"/>
    <col min="16135" max="16140" width="9.265625" style="14" customWidth="1"/>
    <col min="16141" max="16384" width="9.1328125" style="14"/>
  </cols>
  <sheetData>
    <row r="1" spans="2:14" ht="21" customHeight="1">
      <c r="B1" s="530" t="s">
        <v>561</v>
      </c>
      <c r="C1" s="530"/>
      <c r="D1" s="530"/>
      <c r="E1" s="530"/>
      <c r="F1" s="530"/>
      <c r="G1" s="530"/>
      <c r="H1" s="530"/>
      <c r="I1" s="530"/>
      <c r="J1" s="530"/>
      <c r="K1" s="530"/>
      <c r="L1" s="530"/>
    </row>
    <row r="2" spans="2:14" ht="21" customHeight="1">
      <c r="B2" s="108"/>
      <c r="C2" s="108"/>
      <c r="D2" s="108"/>
      <c r="E2" s="108"/>
      <c r="N2" s="421" t="s">
        <v>573</v>
      </c>
    </row>
    <row r="3" spans="2:14" ht="11.25" customHeight="1">
      <c r="B3" s="32" t="s">
        <v>218</v>
      </c>
      <c r="C3" s="108"/>
      <c r="D3" s="108"/>
      <c r="E3" s="108"/>
      <c r="F3" s="20"/>
    </row>
    <row r="4" spans="2:14" s="471" customFormat="1" ht="18" customHeight="1">
      <c r="B4" s="675" t="s">
        <v>69</v>
      </c>
      <c r="C4" s="676" t="s">
        <v>416</v>
      </c>
      <c r="D4" s="677" t="s">
        <v>73</v>
      </c>
      <c r="E4" s="678"/>
      <c r="F4" s="678"/>
      <c r="G4" s="678"/>
      <c r="H4" s="678"/>
      <c r="I4" s="678"/>
      <c r="J4" s="678"/>
      <c r="K4" s="678"/>
      <c r="L4" s="679"/>
    </row>
    <row r="5" spans="2:14" s="473" customFormat="1" ht="18" customHeight="1">
      <c r="B5" s="675"/>
      <c r="C5" s="676"/>
      <c r="D5" s="472">
        <v>2016</v>
      </c>
      <c r="E5" s="472">
        <v>2017</v>
      </c>
      <c r="F5" s="472">
        <v>2018</v>
      </c>
      <c r="G5" s="472">
        <v>2019</v>
      </c>
      <c r="H5" s="472">
        <v>2020</v>
      </c>
      <c r="I5" s="472">
        <v>2021</v>
      </c>
      <c r="J5" s="472">
        <v>2022</v>
      </c>
      <c r="K5" s="472">
        <v>2023</v>
      </c>
      <c r="L5" s="472">
        <v>2024</v>
      </c>
    </row>
    <row r="6" spans="2:14" ht="3.75" customHeight="1">
      <c r="B6" s="83"/>
      <c r="C6" s="259"/>
      <c r="D6" s="116"/>
      <c r="E6" s="116"/>
      <c r="F6" s="116"/>
    </row>
    <row r="7" spans="2:14" ht="21" customHeight="1">
      <c r="B7" s="54" t="s">
        <v>571</v>
      </c>
      <c r="C7" s="204" t="s">
        <v>224</v>
      </c>
      <c r="D7" s="119">
        <v>490</v>
      </c>
      <c r="E7" s="119">
        <v>728</v>
      </c>
      <c r="F7" s="119">
        <v>532</v>
      </c>
      <c r="G7" s="119">
        <v>326</v>
      </c>
      <c r="H7" s="119">
        <v>369</v>
      </c>
      <c r="I7" s="119">
        <v>499</v>
      </c>
      <c r="J7" s="119">
        <v>462</v>
      </c>
      <c r="K7" s="119">
        <v>489</v>
      </c>
      <c r="L7" s="119">
        <v>372</v>
      </c>
    </row>
    <row r="8" spans="2:14" ht="21" customHeight="1">
      <c r="B8" s="54" t="s">
        <v>562</v>
      </c>
      <c r="C8" s="204" t="s">
        <v>217</v>
      </c>
      <c r="D8" s="204" t="s">
        <v>55</v>
      </c>
      <c r="E8" s="204" t="s">
        <v>55</v>
      </c>
      <c r="F8" s="204" t="s">
        <v>55</v>
      </c>
      <c r="G8" s="204" t="s">
        <v>55</v>
      </c>
      <c r="H8" s="204" t="s">
        <v>55</v>
      </c>
      <c r="I8" s="204">
        <v>233</v>
      </c>
      <c r="J8" s="204">
        <v>137.72</v>
      </c>
      <c r="K8" s="204">
        <v>236</v>
      </c>
      <c r="L8" s="204">
        <v>226</v>
      </c>
    </row>
    <row r="9" spans="2:14" ht="6.75" hidden="1" customHeight="1">
      <c r="B9" s="13"/>
      <c r="C9" s="259">
        <v>1559</v>
      </c>
    </row>
    <row r="10" spans="2:14" s="10" customFormat="1" ht="3" customHeight="1">
      <c r="B10" s="325"/>
      <c r="C10" s="325"/>
      <c r="D10" s="325"/>
      <c r="E10" s="325"/>
      <c r="F10" s="325"/>
      <c r="G10" s="325"/>
      <c r="H10" s="325"/>
      <c r="I10" s="325"/>
      <c r="J10" s="325"/>
      <c r="K10" s="325"/>
      <c r="L10" s="325"/>
    </row>
    <row r="11" spans="2:14" s="15" customFormat="1" ht="16.5" customHeight="1">
      <c r="B11" s="525" t="s">
        <v>540</v>
      </c>
      <c r="C11" s="525"/>
      <c r="D11" s="525"/>
      <c r="E11" s="525"/>
      <c r="F11" s="525"/>
      <c r="G11" s="525"/>
      <c r="H11" s="525"/>
      <c r="I11" s="525"/>
      <c r="J11" s="525"/>
      <c r="K11" s="525"/>
      <c r="L11" s="525"/>
    </row>
    <row r="12" spans="2:14" ht="12.75" customHeight="1">
      <c r="B12" s="674" t="s">
        <v>563</v>
      </c>
      <c r="C12" s="674"/>
      <c r="D12" s="674"/>
      <c r="E12" s="674"/>
      <c r="F12" s="674"/>
      <c r="G12" s="674"/>
      <c r="H12" s="674"/>
      <c r="I12" s="674"/>
      <c r="J12" s="674"/>
      <c r="K12" s="674"/>
      <c r="L12" s="674"/>
    </row>
    <row r="13" spans="2:14">
      <c r="B13" s="470"/>
      <c r="C13" s="470"/>
      <c r="D13" s="457"/>
      <c r="E13" s="458"/>
      <c r="F13" s="268"/>
    </row>
    <row r="14" spans="2:14">
      <c r="B14" s="459"/>
      <c r="C14" s="459"/>
      <c r="D14" s="457"/>
      <c r="E14" s="458"/>
      <c r="F14" s="268"/>
    </row>
    <row r="15" spans="2:14">
      <c r="B15" s="268"/>
      <c r="C15" s="268"/>
      <c r="D15" s="460"/>
      <c r="E15" s="456"/>
      <c r="F15" s="268"/>
    </row>
    <row r="16" spans="2:14">
      <c r="B16" s="268"/>
      <c r="C16" s="268"/>
      <c r="D16" s="461"/>
      <c r="E16" s="458"/>
      <c r="F16" s="268"/>
    </row>
    <row r="17" spans="2:6">
      <c r="B17" s="268"/>
      <c r="C17" s="268"/>
      <c r="D17" s="457"/>
      <c r="E17" s="458"/>
      <c r="F17" s="268"/>
    </row>
    <row r="18" spans="2:6">
      <c r="B18" s="268"/>
      <c r="C18" s="268"/>
      <c r="D18" s="457"/>
      <c r="E18" s="458"/>
      <c r="F18" s="268"/>
    </row>
    <row r="19" spans="2:6">
      <c r="B19" s="268"/>
      <c r="C19" s="268"/>
      <c r="D19" s="457"/>
      <c r="E19" s="458"/>
      <c r="F19" s="268"/>
    </row>
    <row r="20" spans="2:6">
      <c r="B20" s="268"/>
      <c r="C20" s="268"/>
      <c r="D20" s="457" t="s">
        <v>79</v>
      </c>
      <c r="E20" s="458"/>
      <c r="F20" s="268"/>
    </row>
    <row r="21" spans="2:6">
      <c r="B21" s="268"/>
      <c r="C21" s="268"/>
      <c r="D21" s="457"/>
      <c r="E21" s="458"/>
      <c r="F21" s="268"/>
    </row>
    <row r="22" spans="2:6">
      <c r="B22" s="268"/>
      <c r="C22" s="268"/>
      <c r="D22" s="461"/>
      <c r="E22" s="458"/>
      <c r="F22" s="268"/>
    </row>
    <row r="23" spans="2:6">
      <c r="B23" s="268"/>
      <c r="C23" s="268"/>
      <c r="D23" s="461"/>
      <c r="E23" s="458"/>
      <c r="F23" s="268"/>
    </row>
    <row r="24" spans="2:6">
      <c r="B24" s="268"/>
      <c r="C24" s="268"/>
      <c r="D24" s="461"/>
      <c r="E24" s="458"/>
      <c r="F24" s="268"/>
    </row>
    <row r="25" spans="2:6">
      <c r="B25" s="268"/>
      <c r="C25" s="268"/>
      <c r="D25" s="455"/>
      <c r="E25" s="456"/>
      <c r="F25" s="268"/>
    </row>
  </sheetData>
  <mergeCells count="6">
    <mergeCell ref="B12:L12"/>
    <mergeCell ref="B4:B5"/>
    <mergeCell ref="C4:C5"/>
    <mergeCell ref="B1:L1"/>
    <mergeCell ref="D4:L4"/>
    <mergeCell ref="B11:L11"/>
  </mergeCells>
  <hyperlinks>
    <hyperlink ref="N2" location="Indice!A1" tooltip="(voltar ao índice)" display="Indice!A1" xr:uid="{67718E04-1A41-46EE-B62F-A022D782B1FF}"/>
  </hyperlinks>
  <printOptions horizontalCentered="1"/>
  <pageMargins left="0.27559055118110237" right="0.27559055118110237" top="0.6692913385826772" bottom="0.6692913385826772" header="0" footer="0"/>
  <pageSetup paperSize="9" scale="8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2">
    <pageSetUpPr fitToPage="1"/>
  </sheetPr>
  <dimension ref="B1:L37"/>
  <sheetViews>
    <sheetView showGridLines="0" zoomScaleNormal="100" workbookViewId="0">
      <pane xSplit="2" ySplit="4" topLeftCell="C5" activePane="bottomRight" state="frozen"/>
      <selection activeCell="X33" sqref="X33"/>
      <selection pane="topRight" activeCell="X33" sqref="X33"/>
      <selection pane="bottomLeft" activeCell="X33" sqref="X33"/>
      <selection pane="bottomRight" activeCell="F2" sqref="F2"/>
    </sheetView>
  </sheetViews>
  <sheetFormatPr defaultColWidth="9.1328125" defaultRowHeight="9"/>
  <cols>
    <col min="1" max="1" width="6.73046875" style="206" customWidth="1"/>
    <col min="2" max="2" width="50.73046875" style="213" customWidth="1"/>
    <col min="3" max="3" width="21" style="207" customWidth="1"/>
    <col min="4" max="4" width="21" style="206" customWidth="1"/>
    <col min="5" max="5" width="6.73046875" style="206" customWidth="1"/>
    <col min="6" max="6" width="14.59765625" style="206" bestFit="1" customWidth="1"/>
    <col min="7" max="16384" width="9.1328125" style="206"/>
  </cols>
  <sheetData>
    <row r="1" spans="2:9" ht="33.75" customHeight="1">
      <c r="B1" s="532" t="s">
        <v>592</v>
      </c>
      <c r="C1" s="532"/>
      <c r="D1" s="532"/>
    </row>
    <row r="2" spans="2:9" ht="21" customHeight="1">
      <c r="B2" s="240"/>
      <c r="C2" s="240"/>
      <c r="D2" s="240"/>
      <c r="F2" s="421" t="s">
        <v>573</v>
      </c>
    </row>
    <row r="3" spans="2:9" ht="13.5" customHeight="1">
      <c r="B3" s="216" t="s">
        <v>314</v>
      </c>
      <c r="C3" s="220"/>
      <c r="D3" s="217" t="s">
        <v>228</v>
      </c>
      <c r="E3" s="209"/>
      <c r="F3" s="209"/>
      <c r="G3" s="209"/>
      <c r="H3" s="209"/>
      <c r="I3" s="208"/>
    </row>
    <row r="4" spans="2:9" s="13" customFormat="1" ht="36" customHeight="1">
      <c r="B4" s="292" t="s">
        <v>69</v>
      </c>
      <c r="C4" s="293">
        <v>2019</v>
      </c>
      <c r="D4" s="434">
        <v>2023</v>
      </c>
      <c r="E4" s="83"/>
    </row>
    <row r="5" spans="2:9" s="13" customFormat="1" ht="9" customHeight="1">
      <c r="B5" s="291"/>
      <c r="C5" s="291"/>
      <c r="D5" s="291"/>
      <c r="E5" s="83"/>
    </row>
    <row r="6" spans="2:9" s="210" customFormat="1" ht="15" customHeight="1">
      <c r="B6" s="222" t="s">
        <v>316</v>
      </c>
      <c r="C6" s="223">
        <v>13534</v>
      </c>
      <c r="D6" s="224">
        <v>12202</v>
      </c>
    </row>
    <row r="7" spans="2:9" ht="15" customHeight="1">
      <c r="B7" s="225" t="s">
        <v>317</v>
      </c>
      <c r="C7" s="226"/>
      <c r="D7" s="226"/>
    </row>
    <row r="8" spans="2:9" ht="15" customHeight="1">
      <c r="B8" s="227" t="s">
        <v>318</v>
      </c>
      <c r="C8" s="226">
        <v>13340</v>
      </c>
      <c r="D8" s="226">
        <v>12007.75</v>
      </c>
    </row>
    <row r="9" spans="2:9" ht="15" customHeight="1">
      <c r="B9" s="227" t="s">
        <v>319</v>
      </c>
      <c r="C9" s="228">
        <v>160</v>
      </c>
      <c r="D9" s="226">
        <v>126.4</v>
      </c>
    </row>
    <row r="10" spans="2:9" ht="15" customHeight="1">
      <c r="B10" s="227" t="s">
        <v>84</v>
      </c>
      <c r="C10" s="228">
        <v>34</v>
      </c>
      <c r="D10" s="226">
        <v>67.849999999999994</v>
      </c>
    </row>
    <row r="11" spans="2:9" ht="15" customHeight="1">
      <c r="B11" s="225" t="s">
        <v>320</v>
      </c>
      <c r="C11" s="226"/>
      <c r="D11" s="226"/>
    </row>
    <row r="12" spans="2:9" ht="15" customHeight="1">
      <c r="B12" s="227" t="s">
        <v>321</v>
      </c>
      <c r="C12" s="226">
        <v>9693</v>
      </c>
      <c r="D12" s="226">
        <v>8837.93</v>
      </c>
    </row>
    <row r="13" spans="2:9" ht="15" customHeight="1">
      <c r="B13" s="227" t="s">
        <v>322</v>
      </c>
      <c r="C13" s="226">
        <v>2412</v>
      </c>
      <c r="D13" s="226">
        <v>2067.02</v>
      </c>
    </row>
    <row r="14" spans="2:9" ht="15" customHeight="1">
      <c r="B14" s="227" t="s">
        <v>323</v>
      </c>
      <c r="C14" s="226">
        <v>1309</v>
      </c>
      <c r="D14" s="226">
        <v>1203.6500000000001</v>
      </c>
    </row>
    <row r="15" spans="2:9" ht="15" customHeight="1">
      <c r="B15" s="227" t="s">
        <v>324</v>
      </c>
      <c r="C15" s="226">
        <v>120</v>
      </c>
      <c r="D15" s="226">
        <v>93.39</v>
      </c>
    </row>
    <row r="16" spans="2:9" ht="15" customHeight="1">
      <c r="B16" s="225" t="s">
        <v>325</v>
      </c>
      <c r="C16" s="226"/>
      <c r="D16" s="226"/>
    </row>
    <row r="17" spans="2:4" ht="15" customHeight="1">
      <c r="B17" s="227" t="s">
        <v>326</v>
      </c>
      <c r="C17" s="226">
        <v>10238</v>
      </c>
      <c r="D17" s="226">
        <v>9425.8799999999992</v>
      </c>
    </row>
    <row r="18" spans="2:4" ht="15" customHeight="1">
      <c r="B18" s="227" t="s">
        <v>327</v>
      </c>
      <c r="C18" s="226">
        <v>2801</v>
      </c>
      <c r="D18" s="226">
        <v>2415.65</v>
      </c>
    </row>
    <row r="19" spans="2:4" ht="15" customHeight="1">
      <c r="B19" s="227" t="s">
        <v>328</v>
      </c>
      <c r="C19" s="226">
        <v>436</v>
      </c>
      <c r="D19" s="226">
        <v>314.17</v>
      </c>
    </row>
    <row r="20" spans="2:4" ht="15" customHeight="1">
      <c r="B20" s="227" t="s">
        <v>329</v>
      </c>
      <c r="C20" s="226">
        <v>59</v>
      </c>
      <c r="D20" s="226">
        <v>46.31</v>
      </c>
    </row>
    <row r="21" spans="2:4" ht="15" customHeight="1">
      <c r="B21" s="225" t="s">
        <v>330</v>
      </c>
      <c r="C21" s="226"/>
      <c r="D21" s="226"/>
    </row>
    <row r="22" spans="2:4" ht="15" customHeight="1">
      <c r="B22" s="227" t="s">
        <v>331</v>
      </c>
      <c r="C22" s="226">
        <v>3759</v>
      </c>
      <c r="D22" s="226">
        <v>3910.74</v>
      </c>
    </row>
    <row r="23" spans="2:4" ht="15" customHeight="1">
      <c r="B23" s="227" t="s">
        <v>332</v>
      </c>
      <c r="C23" s="226">
        <v>46</v>
      </c>
      <c r="D23" s="226">
        <v>14.9</v>
      </c>
    </row>
    <row r="24" spans="2:4" ht="15" customHeight="1">
      <c r="B24" s="227" t="s">
        <v>333</v>
      </c>
      <c r="C24" s="226">
        <v>1848</v>
      </c>
      <c r="D24" s="226">
        <v>1013.28</v>
      </c>
    </row>
    <row r="25" spans="2:4" ht="15" customHeight="1">
      <c r="B25" s="227" t="s">
        <v>334</v>
      </c>
      <c r="C25" s="226">
        <v>5139</v>
      </c>
      <c r="D25" s="226">
        <v>5065.3999999999996</v>
      </c>
    </row>
    <row r="26" spans="2:4" ht="15" customHeight="1">
      <c r="B26" s="227" t="s">
        <v>335</v>
      </c>
      <c r="C26" s="226">
        <v>62</v>
      </c>
      <c r="D26" s="226">
        <v>21.95</v>
      </c>
    </row>
    <row r="27" spans="2:4" ht="15" customHeight="1">
      <c r="B27" s="227" t="s">
        <v>336</v>
      </c>
      <c r="C27" s="226">
        <v>130</v>
      </c>
      <c r="D27" s="226">
        <v>102.31</v>
      </c>
    </row>
    <row r="28" spans="2:4" ht="15" customHeight="1">
      <c r="B28" s="227" t="s">
        <v>337</v>
      </c>
      <c r="C28" s="226">
        <v>1692</v>
      </c>
      <c r="D28" s="226">
        <v>1319.51</v>
      </c>
    </row>
    <row r="29" spans="2:4" ht="15" customHeight="1">
      <c r="B29" s="227" t="s">
        <v>338</v>
      </c>
      <c r="C29" s="226">
        <v>854</v>
      </c>
      <c r="D29" s="226">
        <v>753.92</v>
      </c>
    </row>
    <row r="30" spans="2:4" ht="15" customHeight="1">
      <c r="B30" s="227" t="s">
        <v>339</v>
      </c>
      <c r="C30" s="228">
        <v>4</v>
      </c>
      <c r="D30" s="294">
        <v>0</v>
      </c>
    </row>
    <row r="31" spans="2:4" ht="9" customHeight="1">
      <c r="B31" s="227"/>
      <c r="C31" s="228"/>
      <c r="D31" s="294"/>
    </row>
    <row r="32" spans="2:4" ht="3" customHeight="1">
      <c r="B32" s="295"/>
      <c r="C32" s="296"/>
      <c r="D32" s="297"/>
    </row>
    <row r="33" spans="2:12" ht="5.25" customHeight="1">
      <c r="B33" s="227"/>
      <c r="C33" s="228"/>
      <c r="D33" s="294"/>
    </row>
    <row r="34" spans="2:12" ht="12.75" customHeight="1">
      <c r="B34" s="15" t="s">
        <v>591</v>
      </c>
      <c r="C34" s="15"/>
      <c r="D34" s="15"/>
      <c r="E34" s="15"/>
      <c r="F34" s="15"/>
      <c r="G34" s="15"/>
      <c r="H34" s="15"/>
      <c r="I34" s="15"/>
      <c r="J34" s="15"/>
      <c r="K34" s="15"/>
      <c r="L34" s="15"/>
    </row>
    <row r="35" spans="2:12" ht="12.75" customHeight="1">
      <c r="B35" s="533"/>
      <c r="C35" s="533"/>
      <c r="D35" s="533"/>
      <c r="E35" s="211"/>
      <c r="F35" s="211"/>
      <c r="G35" s="211"/>
      <c r="H35" s="211"/>
      <c r="I35" s="211"/>
    </row>
    <row r="36" spans="2:12" ht="15" customHeight="1">
      <c r="B36" s="218"/>
      <c r="C36" s="219"/>
      <c r="D36" s="219"/>
      <c r="E36" s="215"/>
      <c r="F36" s="212"/>
      <c r="G36" s="209"/>
      <c r="H36" s="209"/>
      <c r="I36" s="209"/>
    </row>
    <row r="37" spans="2:12">
      <c r="B37" s="209"/>
      <c r="C37" s="209"/>
      <c r="D37" s="209"/>
      <c r="E37" s="209"/>
      <c r="F37" s="209"/>
      <c r="G37" s="209"/>
      <c r="H37" s="209"/>
      <c r="I37" s="209"/>
    </row>
  </sheetData>
  <mergeCells count="2">
    <mergeCell ref="B1:D1"/>
    <mergeCell ref="B35:D35"/>
  </mergeCells>
  <phoneticPr fontId="68" type="noConversion"/>
  <hyperlinks>
    <hyperlink ref="F2" location="Indice!A1" tooltip="(voltar ao índice)" display="Indice!A1" xr:uid="{00000000-0004-0000-0300-000000000000}"/>
  </hyperlinks>
  <printOptions horizontalCentered="1"/>
  <pageMargins left="0.27559055118110237" right="0.27559055118110237" top="0.6692913385826772" bottom="0.47244094488188981" header="0" footer="0"/>
  <pageSetup paperSize="9" orientation="portrait" r:id="rId1"/>
  <headerFooter alignWithMargins="0"/>
  <colBreaks count="1" manualBreakCount="1">
    <brk id="4"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3">
    <pageSetUpPr fitToPage="1"/>
  </sheetPr>
  <dimension ref="B1:J53"/>
  <sheetViews>
    <sheetView showGridLines="0" zoomScaleNormal="100" workbookViewId="0">
      <pane xSplit="2" ySplit="4" topLeftCell="C5" activePane="bottomRight" state="frozen"/>
      <selection activeCell="X33" sqref="X33"/>
      <selection pane="topRight" activeCell="X33" sqref="X33"/>
      <selection pane="bottomLeft" activeCell="X33" sqref="X33"/>
      <selection pane="bottomRight" activeCell="F2" sqref="F2"/>
    </sheetView>
  </sheetViews>
  <sheetFormatPr defaultColWidth="9.1328125" defaultRowHeight="10.15"/>
  <cols>
    <col min="1" max="1" width="6.59765625" style="231" customWidth="1"/>
    <col min="2" max="2" width="44.86328125" style="238" customWidth="1"/>
    <col min="3" max="3" width="20.86328125" style="220" customWidth="1"/>
    <col min="4" max="4" width="20.86328125" style="231" customWidth="1"/>
    <col min="5" max="5" width="6.59765625" style="231" customWidth="1"/>
    <col min="6" max="6" width="14.59765625" style="231" bestFit="1" customWidth="1"/>
    <col min="7" max="16384" width="9.1328125" style="231"/>
  </cols>
  <sheetData>
    <row r="1" spans="2:10" ht="21" customHeight="1">
      <c r="B1" s="534" t="s">
        <v>593</v>
      </c>
      <c r="C1" s="534"/>
      <c r="D1" s="534"/>
    </row>
    <row r="2" spans="2:10" ht="21" customHeight="1">
      <c r="B2" s="239"/>
      <c r="C2" s="239"/>
      <c r="D2" s="239"/>
      <c r="F2" s="421" t="s">
        <v>573</v>
      </c>
    </row>
    <row r="3" spans="2:10" ht="11.25" customHeight="1">
      <c r="B3" s="216" t="s">
        <v>314</v>
      </c>
      <c r="D3" s="217" t="s">
        <v>228</v>
      </c>
      <c r="E3" s="232"/>
      <c r="F3" s="232"/>
      <c r="G3" s="232"/>
      <c r="H3" s="232"/>
      <c r="I3" s="232"/>
      <c r="J3" s="221"/>
    </row>
    <row r="4" spans="2:10" s="13" customFormat="1" ht="36" customHeight="1">
      <c r="B4" s="292" t="s">
        <v>69</v>
      </c>
      <c r="C4" s="293">
        <v>2019</v>
      </c>
      <c r="D4" s="434">
        <v>2023</v>
      </c>
    </row>
    <row r="5" spans="2:10" s="13" customFormat="1" ht="9" customHeight="1">
      <c r="B5" s="291"/>
      <c r="C5" s="291"/>
      <c r="D5" s="291"/>
    </row>
    <row r="6" spans="2:10" s="234" customFormat="1" ht="13.5" customHeight="1">
      <c r="B6" s="222" t="s">
        <v>340</v>
      </c>
      <c r="C6" s="233"/>
    </row>
    <row r="7" spans="2:10" s="235" customFormat="1" ht="13.5" customHeight="1">
      <c r="B7" s="242" t="s">
        <v>341</v>
      </c>
      <c r="C7" s="244">
        <v>36931</v>
      </c>
      <c r="D7" s="244">
        <v>34532.1</v>
      </c>
    </row>
    <row r="8" spans="2:10" ht="13.5" customHeight="1">
      <c r="B8" s="225" t="s">
        <v>342</v>
      </c>
      <c r="C8" s="245">
        <v>18396</v>
      </c>
      <c r="D8" s="245">
        <v>17642.16</v>
      </c>
    </row>
    <row r="9" spans="2:10" ht="13.5" customHeight="1">
      <c r="B9" s="225" t="s">
        <v>343</v>
      </c>
      <c r="C9" s="245">
        <v>18535</v>
      </c>
      <c r="D9" s="245">
        <v>16889.939999999999</v>
      </c>
    </row>
    <row r="10" spans="2:10" ht="13.5" customHeight="1">
      <c r="B10" s="242" t="s">
        <v>344</v>
      </c>
      <c r="C10" s="238"/>
      <c r="D10" s="245"/>
    </row>
    <row r="11" spans="2:10" ht="13.5" customHeight="1">
      <c r="B11" s="225" t="s">
        <v>345</v>
      </c>
      <c r="C11" s="238">
        <v>49.75</v>
      </c>
      <c r="D11" s="245">
        <v>52</v>
      </c>
    </row>
    <row r="12" spans="2:10" ht="13.5" customHeight="1">
      <c r="B12" s="225" t="s">
        <v>346</v>
      </c>
      <c r="C12" s="245">
        <v>9083</v>
      </c>
      <c r="D12" s="245">
        <v>7541</v>
      </c>
    </row>
    <row r="13" spans="2:10" ht="13.5" customHeight="1">
      <c r="B13" s="225" t="s">
        <v>347</v>
      </c>
      <c r="C13" s="245">
        <v>4207</v>
      </c>
      <c r="D13" s="245">
        <v>3181</v>
      </c>
    </row>
    <row r="14" spans="2:10" ht="13.5" customHeight="1">
      <c r="B14" s="225" t="s">
        <v>348</v>
      </c>
      <c r="C14" s="245">
        <v>13361</v>
      </c>
      <c r="D14" s="245">
        <v>13183</v>
      </c>
    </row>
    <row r="15" spans="2:10" ht="13.5" customHeight="1">
      <c r="B15" s="225" t="s">
        <v>349</v>
      </c>
      <c r="C15" s="245">
        <v>10280</v>
      </c>
      <c r="D15" s="245">
        <v>10627</v>
      </c>
    </row>
    <row r="16" spans="2:10" ht="13.5" customHeight="1">
      <c r="B16" s="242" t="s">
        <v>350</v>
      </c>
      <c r="C16" s="238"/>
      <c r="D16" s="245"/>
    </row>
    <row r="17" spans="2:4" ht="13.5" customHeight="1">
      <c r="B17" s="225" t="s">
        <v>351</v>
      </c>
      <c r="C17" s="245">
        <v>5184</v>
      </c>
      <c r="D17" s="245">
        <v>4268.96</v>
      </c>
    </row>
    <row r="18" spans="2:4" ht="13.5" customHeight="1">
      <c r="B18" s="225" t="s">
        <v>352</v>
      </c>
      <c r="C18" s="245">
        <v>22273</v>
      </c>
      <c r="D18" s="245">
        <v>20534.96</v>
      </c>
    </row>
    <row r="19" spans="2:4" ht="13.5" customHeight="1">
      <c r="B19" s="225" t="s">
        <v>353</v>
      </c>
      <c r="C19" s="245">
        <v>5816</v>
      </c>
      <c r="D19" s="245">
        <v>5884.799</v>
      </c>
    </row>
    <row r="20" spans="2:4" ht="13.5" customHeight="1">
      <c r="B20" s="225" t="s">
        <v>354</v>
      </c>
      <c r="C20" s="245">
        <v>3658</v>
      </c>
      <c r="D20" s="245">
        <v>3843.0499999999997</v>
      </c>
    </row>
    <row r="21" spans="2:4" ht="13.5" customHeight="1">
      <c r="B21" s="242" t="s">
        <v>355</v>
      </c>
      <c r="C21" s="238"/>
      <c r="D21" s="245"/>
    </row>
    <row r="22" spans="2:4" ht="13.5" customHeight="1">
      <c r="B22" s="225" t="s">
        <v>356</v>
      </c>
      <c r="C22" s="245">
        <v>9328</v>
      </c>
      <c r="D22" s="245">
        <v>7728.42</v>
      </c>
    </row>
    <row r="23" spans="2:4" ht="13.5" customHeight="1">
      <c r="B23" s="225" t="s">
        <v>357</v>
      </c>
      <c r="C23" s="245">
        <v>27603</v>
      </c>
      <c r="D23" s="245">
        <v>26803.68</v>
      </c>
    </row>
    <row r="24" spans="2:4" ht="13.5" customHeight="1">
      <c r="B24" s="243" t="s">
        <v>358</v>
      </c>
      <c r="C24" s="245">
        <v>21350</v>
      </c>
      <c r="D24" s="245">
        <v>21903.829999999998</v>
      </c>
    </row>
    <row r="25" spans="2:4" ht="13.5" customHeight="1">
      <c r="B25" s="243" t="s">
        <v>359</v>
      </c>
      <c r="C25" s="245">
        <v>5338</v>
      </c>
      <c r="D25" s="245">
        <v>3979.04</v>
      </c>
    </row>
    <row r="26" spans="2:4" ht="13.5" customHeight="1">
      <c r="B26" s="243" t="s">
        <v>360</v>
      </c>
      <c r="C26" s="245">
        <v>915</v>
      </c>
      <c r="D26" s="245">
        <v>920.81</v>
      </c>
    </row>
    <row r="27" spans="2:4" ht="4.5" customHeight="1">
      <c r="B27" s="236"/>
      <c r="C27" s="238"/>
      <c r="D27" s="245"/>
    </row>
    <row r="28" spans="2:4" ht="13.5" customHeight="1">
      <c r="B28" s="241" t="s">
        <v>361</v>
      </c>
      <c r="C28" s="238"/>
      <c r="D28" s="245"/>
    </row>
    <row r="29" spans="2:4" s="235" customFormat="1" ht="13.5" customHeight="1">
      <c r="B29" s="242" t="s">
        <v>341</v>
      </c>
      <c r="C29" s="245">
        <v>13340</v>
      </c>
      <c r="D29" s="245">
        <v>12007.75</v>
      </c>
    </row>
    <row r="30" spans="2:4" ht="13.5" customHeight="1">
      <c r="B30" s="225" t="s">
        <v>342</v>
      </c>
      <c r="C30" s="245">
        <v>7370</v>
      </c>
      <c r="D30" s="245">
        <v>6709.42</v>
      </c>
    </row>
    <row r="31" spans="2:4" ht="13.5" customHeight="1">
      <c r="B31" s="225" t="s">
        <v>343</v>
      </c>
      <c r="C31" s="245">
        <v>5970</v>
      </c>
      <c r="D31" s="245">
        <v>5298.33</v>
      </c>
    </row>
    <row r="32" spans="2:4" ht="13.5" customHeight="1">
      <c r="B32" s="242" t="s">
        <v>344</v>
      </c>
      <c r="C32" s="238"/>
      <c r="D32" s="245"/>
    </row>
    <row r="33" spans="2:4" ht="13.5" customHeight="1">
      <c r="B33" s="225" t="s">
        <v>345</v>
      </c>
      <c r="C33" s="238">
        <v>61.92</v>
      </c>
      <c r="D33" s="245">
        <v>64.03</v>
      </c>
    </row>
    <row r="34" spans="2:4" ht="13.5" customHeight="1">
      <c r="B34" s="225" t="s">
        <v>346</v>
      </c>
      <c r="C34" s="238">
        <v>395</v>
      </c>
      <c r="D34" s="245">
        <v>206.91</v>
      </c>
    </row>
    <row r="35" spans="2:4" ht="13.5" customHeight="1">
      <c r="B35" s="225" t="s">
        <v>347</v>
      </c>
      <c r="C35" s="245">
        <v>1183</v>
      </c>
      <c r="D35" s="245">
        <v>635.58000000000004</v>
      </c>
    </row>
    <row r="36" spans="2:4" ht="13.5" customHeight="1">
      <c r="B36" s="225" t="s">
        <v>348</v>
      </c>
      <c r="C36" s="245">
        <v>5836</v>
      </c>
      <c r="D36" s="245">
        <v>5302.52</v>
      </c>
    </row>
    <row r="37" spans="2:4" ht="13.5" customHeight="1">
      <c r="B37" s="225" t="s">
        <v>349</v>
      </c>
      <c r="C37" s="245">
        <v>5926</v>
      </c>
      <c r="D37" s="245">
        <v>5862.74</v>
      </c>
    </row>
    <row r="38" spans="2:4" ht="13.5" customHeight="1">
      <c r="B38" s="242" t="s">
        <v>350</v>
      </c>
      <c r="C38" s="238"/>
      <c r="D38" s="245"/>
    </row>
    <row r="39" spans="2:4" ht="13.5" customHeight="1">
      <c r="B39" s="225" t="s">
        <v>351</v>
      </c>
      <c r="C39" s="245">
        <v>1876</v>
      </c>
      <c r="D39" s="245">
        <v>1311.51</v>
      </c>
    </row>
    <row r="40" spans="2:4" ht="13.5" customHeight="1">
      <c r="B40" s="225" t="s">
        <v>352</v>
      </c>
      <c r="C40" s="245">
        <v>9306</v>
      </c>
      <c r="D40" s="245">
        <v>8585.7199999999993</v>
      </c>
    </row>
    <row r="41" spans="2:4" ht="13.5" customHeight="1">
      <c r="B41" s="225" t="s">
        <v>353</v>
      </c>
      <c r="C41" s="245">
        <v>1223</v>
      </c>
      <c r="D41" s="245">
        <v>1097.1220382359998</v>
      </c>
    </row>
    <row r="42" spans="2:4" ht="13.5" customHeight="1">
      <c r="B42" s="225" t="s">
        <v>354</v>
      </c>
      <c r="C42" s="245">
        <v>935</v>
      </c>
      <c r="D42" s="245">
        <v>1013.39</v>
      </c>
    </row>
    <row r="43" spans="2:4" ht="13.5" customHeight="1">
      <c r="B43" s="242" t="s">
        <v>355</v>
      </c>
      <c r="C43" s="238"/>
      <c r="D43" s="245"/>
    </row>
    <row r="44" spans="2:4" ht="13.5" customHeight="1">
      <c r="B44" s="225" t="s">
        <v>358</v>
      </c>
      <c r="C44" s="245">
        <v>9374</v>
      </c>
      <c r="D44" s="245">
        <v>8736.9700000000012</v>
      </c>
    </row>
    <row r="45" spans="2:4" ht="13.5" customHeight="1">
      <c r="B45" s="225" t="s">
        <v>359</v>
      </c>
      <c r="C45" s="245">
        <v>3320</v>
      </c>
      <c r="D45" s="245">
        <v>2611.9300000000003</v>
      </c>
    </row>
    <row r="46" spans="2:4" ht="13.5" customHeight="1">
      <c r="B46" s="225" t="s">
        <v>360</v>
      </c>
      <c r="C46" s="245">
        <v>646</v>
      </c>
      <c r="D46" s="245">
        <v>658.85</v>
      </c>
    </row>
    <row r="47" spans="2:4" ht="9" customHeight="1">
      <c r="B47" s="225"/>
      <c r="C47" s="245"/>
      <c r="D47" s="245"/>
    </row>
    <row r="48" spans="2:4" ht="3" customHeight="1">
      <c r="B48" s="298"/>
      <c r="C48" s="299"/>
      <c r="D48" s="299"/>
    </row>
    <row r="49" spans="2:10" ht="5.25" customHeight="1">
      <c r="B49" s="225"/>
      <c r="C49" s="245"/>
      <c r="D49" s="245"/>
    </row>
    <row r="50" spans="2:10" ht="12.75" customHeight="1">
      <c r="B50" s="535" t="s">
        <v>594</v>
      </c>
      <c r="C50" s="535"/>
      <c r="D50" s="535"/>
    </row>
    <row r="51" spans="2:10" ht="12.75" customHeight="1">
      <c r="B51" s="533"/>
      <c r="C51" s="533"/>
      <c r="D51" s="533"/>
      <c r="E51" s="237"/>
      <c r="F51" s="237"/>
      <c r="G51" s="237"/>
      <c r="H51" s="237"/>
      <c r="I51" s="237"/>
      <c r="J51" s="237"/>
    </row>
    <row r="52" spans="2:10" ht="12.75" customHeight="1">
      <c r="B52" s="218"/>
      <c r="C52" s="219"/>
      <c r="D52" s="219"/>
      <c r="E52" s="229"/>
      <c r="F52" s="229"/>
      <c r="G52" s="229"/>
      <c r="H52" s="232"/>
      <c r="I52" s="232"/>
      <c r="J52" s="232"/>
    </row>
    <row r="53" spans="2:10">
      <c r="B53" s="232"/>
      <c r="C53" s="232"/>
      <c r="D53" s="232"/>
      <c r="E53" s="232"/>
      <c r="F53" s="232"/>
      <c r="G53" s="232"/>
      <c r="H53" s="232"/>
      <c r="I53" s="232"/>
      <c r="J53" s="232"/>
    </row>
  </sheetData>
  <mergeCells count="3">
    <mergeCell ref="B1:D1"/>
    <mergeCell ref="B50:D50"/>
    <mergeCell ref="B51:D51"/>
  </mergeCells>
  <phoneticPr fontId="68" type="noConversion"/>
  <hyperlinks>
    <hyperlink ref="F2" location="Indice!A1" tooltip="(voltar ao índice)" display="Indice!A1" xr:uid="{00000000-0004-0000-0400-000000000000}"/>
  </hyperlinks>
  <printOptions horizontalCentered="1"/>
  <pageMargins left="0.27559055118110237" right="0.27559055118110237" top="0.6692913385826772" bottom="0.47244094488188981"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olha4">
    <pageSetUpPr fitToPage="1"/>
  </sheetPr>
  <dimension ref="B1:F38"/>
  <sheetViews>
    <sheetView showGridLines="0" zoomScaleNormal="100" workbookViewId="0">
      <pane xSplit="2" ySplit="4" topLeftCell="C5" activePane="bottomRight" state="frozen"/>
      <selection activeCell="X33" sqref="X33"/>
      <selection pane="topRight" activeCell="X33" sqref="X33"/>
      <selection pane="bottomLeft" activeCell="X33" sqref="X33"/>
      <selection pane="bottomRight" activeCell="F2" sqref="F2"/>
    </sheetView>
  </sheetViews>
  <sheetFormatPr defaultColWidth="9.1328125" defaultRowHeight="10.15"/>
  <cols>
    <col min="1" max="1" width="6.73046875" style="231" customWidth="1"/>
    <col min="2" max="2" width="56.59765625" style="238" customWidth="1"/>
    <col min="3" max="3" width="14" style="238" customWidth="1"/>
    <col min="4" max="4" width="14" style="220" customWidth="1"/>
    <col min="5" max="5" width="6.73046875" style="231" customWidth="1"/>
    <col min="6" max="6" width="14.59765625" style="231" bestFit="1" customWidth="1"/>
    <col min="7" max="16384" width="9.1328125" style="231"/>
  </cols>
  <sheetData>
    <row r="1" spans="2:6" ht="33.75" customHeight="1">
      <c r="B1" s="532" t="s">
        <v>595</v>
      </c>
      <c r="C1" s="532"/>
      <c r="D1" s="532"/>
    </row>
    <row r="2" spans="2:6" ht="21" customHeight="1">
      <c r="B2" s="246"/>
      <c r="C2" s="246"/>
      <c r="D2" s="246"/>
      <c r="F2" s="421" t="s">
        <v>573</v>
      </c>
    </row>
    <row r="3" spans="2:6" ht="13.5" customHeight="1">
      <c r="B3" s="230" t="s">
        <v>314</v>
      </c>
      <c r="D3" s="217" t="s">
        <v>228</v>
      </c>
    </row>
    <row r="4" spans="2:6" s="13" customFormat="1" ht="36" customHeight="1">
      <c r="B4" s="292" t="s">
        <v>69</v>
      </c>
      <c r="C4" s="293">
        <v>2019</v>
      </c>
      <c r="D4" s="434">
        <v>2023</v>
      </c>
    </row>
    <row r="5" spans="2:6" s="13" customFormat="1" ht="9" customHeight="1">
      <c r="B5" s="300"/>
      <c r="C5" s="300"/>
      <c r="D5" s="300"/>
    </row>
    <row r="6" spans="2:6" ht="15" customHeight="1">
      <c r="B6" s="241" t="s">
        <v>362</v>
      </c>
    </row>
    <row r="7" spans="2:6" ht="15" customHeight="1">
      <c r="B7" s="242" t="s">
        <v>363</v>
      </c>
      <c r="C7" s="244">
        <v>1176</v>
      </c>
      <c r="D7" s="244">
        <v>936.63000000000011</v>
      </c>
    </row>
    <row r="8" spans="2:6" ht="15" customHeight="1">
      <c r="B8" s="225" t="s">
        <v>342</v>
      </c>
      <c r="C8" s="245">
        <v>980</v>
      </c>
      <c r="D8" s="245">
        <v>803.19</v>
      </c>
    </row>
    <row r="9" spans="2:6" ht="15" customHeight="1">
      <c r="B9" s="225" t="s">
        <v>343</v>
      </c>
      <c r="C9" s="245">
        <v>196</v>
      </c>
      <c r="D9" s="245">
        <v>133.44</v>
      </c>
      <c r="E9" s="247"/>
    </row>
    <row r="10" spans="2:6" ht="15" customHeight="1">
      <c r="B10" s="242" t="s">
        <v>355</v>
      </c>
      <c r="C10" s="234"/>
      <c r="D10" s="245"/>
    </row>
    <row r="11" spans="2:6" ht="15" customHeight="1">
      <c r="B11" s="225" t="s">
        <v>358</v>
      </c>
      <c r="C11" s="228">
        <v>533</v>
      </c>
      <c r="D11" s="245">
        <v>383.57</v>
      </c>
      <c r="E11" s="247"/>
    </row>
    <row r="12" spans="2:6" ht="15" customHeight="1">
      <c r="B12" s="225" t="s">
        <v>359</v>
      </c>
      <c r="C12" s="228">
        <v>210</v>
      </c>
      <c r="D12" s="245">
        <v>60.05</v>
      </c>
    </row>
    <row r="13" spans="2:6" ht="15" customHeight="1">
      <c r="B13" s="225" t="s">
        <v>360</v>
      </c>
      <c r="C13" s="228">
        <v>433</v>
      </c>
      <c r="D13" s="245">
        <v>493.01</v>
      </c>
    </row>
    <row r="14" spans="2:6" ht="15" customHeight="1">
      <c r="B14" s="242" t="s">
        <v>344</v>
      </c>
      <c r="C14" s="234"/>
      <c r="D14" s="245"/>
    </row>
    <row r="15" spans="2:6" ht="15" customHeight="1">
      <c r="B15" s="225" t="s">
        <v>364</v>
      </c>
      <c r="C15" s="228">
        <v>25</v>
      </c>
      <c r="D15" s="245">
        <v>48.55</v>
      </c>
    </row>
    <row r="16" spans="2:6" ht="15" customHeight="1">
      <c r="B16" s="225" t="s">
        <v>365</v>
      </c>
      <c r="C16" s="228">
        <v>790</v>
      </c>
      <c r="D16" s="245">
        <v>485.92</v>
      </c>
    </row>
    <row r="17" spans="2:5" ht="15" customHeight="1">
      <c r="B17" s="225" t="s">
        <v>366</v>
      </c>
      <c r="C17" s="228">
        <v>289</v>
      </c>
      <c r="D17" s="245">
        <v>312.79000000000002</v>
      </c>
    </row>
    <row r="18" spans="2:5" ht="15" customHeight="1">
      <c r="B18" s="225" t="s">
        <v>349</v>
      </c>
      <c r="C18" s="228">
        <v>72</v>
      </c>
      <c r="D18" s="245">
        <v>89.36</v>
      </c>
    </row>
    <row r="19" spans="2:5" ht="15" customHeight="1">
      <c r="B19" s="241" t="s">
        <v>367</v>
      </c>
      <c r="C19" s="228"/>
      <c r="D19" s="245"/>
    </row>
    <row r="20" spans="2:5" ht="15" customHeight="1">
      <c r="B20" s="242" t="s">
        <v>368</v>
      </c>
      <c r="C20" s="244">
        <v>172323</v>
      </c>
      <c r="D20" s="244">
        <v>166744.45000000001</v>
      </c>
    </row>
    <row r="21" spans="2:5" ht="15" customHeight="1">
      <c r="B21" s="225" t="s">
        <v>555</v>
      </c>
      <c r="C21" s="245">
        <v>158230</v>
      </c>
      <c r="D21" s="245">
        <v>152305.70000000001</v>
      </c>
    </row>
    <row r="22" spans="2:5" ht="15" customHeight="1">
      <c r="B22" s="225" t="s">
        <v>556</v>
      </c>
      <c r="C22" s="245">
        <v>14093</v>
      </c>
      <c r="D22" s="245">
        <v>14438.75</v>
      </c>
    </row>
    <row r="23" spans="2:5" ht="15" customHeight="1">
      <c r="B23" s="241" t="s">
        <v>560</v>
      </c>
      <c r="C23" s="244">
        <v>101637</v>
      </c>
      <c r="D23" s="244">
        <v>132967.51999999999</v>
      </c>
    </row>
    <row r="24" spans="2:5" ht="15" customHeight="1">
      <c r="B24" s="241" t="s">
        <v>369</v>
      </c>
      <c r="C24" s="234"/>
      <c r="D24" s="245"/>
    </row>
    <row r="25" spans="2:5" s="235" customFormat="1" ht="15" customHeight="1">
      <c r="B25" s="242" t="s">
        <v>370</v>
      </c>
      <c r="C25" s="244">
        <v>10678.48</v>
      </c>
      <c r="D25" s="244">
        <v>9897.94</v>
      </c>
      <c r="E25" s="248"/>
    </row>
    <row r="26" spans="2:5" ht="15" customHeight="1">
      <c r="B26" s="225" t="s">
        <v>552</v>
      </c>
      <c r="C26" s="245">
        <v>9140.5</v>
      </c>
      <c r="D26" s="245">
        <v>8463.4500000000007</v>
      </c>
    </row>
    <row r="27" spans="2:5" ht="15" customHeight="1">
      <c r="B27" s="243" t="s">
        <v>371</v>
      </c>
      <c r="C27" s="245">
        <v>5116.5</v>
      </c>
      <c r="D27" s="245">
        <v>4730.68</v>
      </c>
    </row>
    <row r="28" spans="2:5" ht="15" customHeight="1">
      <c r="B28" s="243" t="s">
        <v>372</v>
      </c>
      <c r="C28" s="245">
        <v>2097.5</v>
      </c>
      <c r="D28" s="245">
        <v>1992.03</v>
      </c>
    </row>
    <row r="29" spans="2:5" ht="15" customHeight="1">
      <c r="B29" s="243" t="s">
        <v>373</v>
      </c>
      <c r="C29" s="245">
        <v>1926.5</v>
      </c>
      <c r="D29" s="245">
        <v>1740.74</v>
      </c>
    </row>
    <row r="30" spans="2:5" ht="15" customHeight="1">
      <c r="B30" s="225" t="s">
        <v>553</v>
      </c>
      <c r="C30" s="245">
        <v>1537.98</v>
      </c>
      <c r="D30" s="245">
        <v>1434.5</v>
      </c>
    </row>
    <row r="31" spans="2:5" ht="15" customHeight="1">
      <c r="B31" s="243" t="s">
        <v>374</v>
      </c>
      <c r="C31" s="245">
        <v>715.63</v>
      </c>
      <c r="D31" s="245">
        <v>619.54</v>
      </c>
    </row>
    <row r="32" spans="2:5" ht="15" customHeight="1">
      <c r="B32" s="243" t="s">
        <v>367</v>
      </c>
      <c r="C32" s="245">
        <v>765.88</v>
      </c>
      <c r="D32" s="245">
        <v>741.09</v>
      </c>
    </row>
    <row r="33" spans="2:4" ht="15" customHeight="1">
      <c r="B33" s="301" t="s">
        <v>375</v>
      </c>
      <c r="C33" s="245">
        <v>56.47</v>
      </c>
      <c r="D33" s="245">
        <v>73.87</v>
      </c>
    </row>
    <row r="34" spans="2:4" ht="9" customHeight="1">
      <c r="B34" s="301"/>
      <c r="C34" s="245"/>
      <c r="D34" s="245"/>
    </row>
    <row r="35" spans="2:4" ht="3" customHeight="1">
      <c r="B35" s="302"/>
      <c r="C35" s="299"/>
      <c r="D35" s="299"/>
    </row>
    <row r="36" spans="2:4" ht="5.25" customHeight="1">
      <c r="B36" s="301"/>
      <c r="C36" s="245"/>
      <c r="D36" s="245"/>
    </row>
    <row r="37" spans="2:4" ht="12.75" customHeight="1">
      <c r="B37" s="536" t="s">
        <v>594</v>
      </c>
      <c r="C37" s="536"/>
      <c r="D37" s="536"/>
    </row>
    <row r="38" spans="2:4" ht="12.75" customHeight="1">
      <c r="B38" s="533"/>
      <c r="C38" s="533"/>
      <c r="D38" s="533"/>
    </row>
  </sheetData>
  <mergeCells count="3">
    <mergeCell ref="B1:D1"/>
    <mergeCell ref="B37:D37"/>
    <mergeCell ref="B38:D38"/>
  </mergeCells>
  <phoneticPr fontId="68" type="noConversion"/>
  <hyperlinks>
    <hyperlink ref="F2" location="Indice!A1" tooltip="(voltar ao índice)" display="Indice!A1" xr:uid="{00000000-0004-0000-0500-000000000000}"/>
  </hyperlinks>
  <printOptions horizontalCentered="1"/>
  <pageMargins left="0.47244094488188981" right="0.47244094488188981" top="0.6692913385826772" bottom="0.6692913385826772" header="0"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lha5">
    <pageSetUpPr fitToPage="1"/>
  </sheetPr>
  <dimension ref="B1:N36"/>
  <sheetViews>
    <sheetView zoomScaleNormal="100" workbookViewId="0">
      <pane xSplit="2" ySplit="6" topLeftCell="C7" activePane="bottomRight" state="frozen"/>
      <selection activeCell="X33" sqref="X33"/>
      <selection pane="topRight" activeCell="X33" sqref="X33"/>
      <selection pane="bottomLeft" activeCell="X33" sqref="X33"/>
      <selection pane="bottomRight" activeCell="B22" sqref="B22"/>
    </sheetView>
  </sheetViews>
  <sheetFormatPr defaultColWidth="9.1328125" defaultRowHeight="10.15"/>
  <cols>
    <col min="1" max="1" width="6.73046875" style="14" customWidth="1"/>
    <col min="2" max="2" width="23.86328125" style="14" customWidth="1"/>
    <col min="3" max="8" width="12.59765625" style="14" customWidth="1"/>
    <col min="9" max="9" width="6.73046875" style="14" customWidth="1"/>
    <col min="10" max="10" width="14.59765625" style="14" bestFit="1" customWidth="1"/>
    <col min="11" max="16384" width="9.1328125" style="14"/>
  </cols>
  <sheetData>
    <row r="1" spans="2:14" ht="21" customHeight="1">
      <c r="B1" s="537" t="s">
        <v>475</v>
      </c>
      <c r="C1" s="537"/>
      <c r="D1" s="537"/>
      <c r="E1" s="537"/>
      <c r="F1" s="537"/>
      <c r="G1" s="537"/>
      <c r="H1" s="537"/>
      <c r="I1" s="192"/>
    </row>
    <row r="2" spans="2:14" ht="21" customHeight="1">
      <c r="B2" s="107"/>
      <c r="C2" s="107"/>
      <c r="D2" s="107"/>
      <c r="E2" s="107"/>
      <c r="F2" s="107"/>
      <c r="G2" s="107"/>
      <c r="H2" s="107"/>
      <c r="I2" s="107"/>
      <c r="J2" s="421" t="s">
        <v>573</v>
      </c>
    </row>
    <row r="3" spans="2:14" ht="11.25" customHeight="1">
      <c r="B3" s="12" t="s">
        <v>218</v>
      </c>
    </row>
    <row r="4" spans="2:14" ht="18" customHeight="1">
      <c r="B4" s="540" t="s">
        <v>74</v>
      </c>
      <c r="C4" s="538">
        <v>2022</v>
      </c>
      <c r="D4" s="539"/>
      <c r="E4" s="538">
        <v>2023</v>
      </c>
      <c r="F4" s="539"/>
      <c r="G4" s="538">
        <v>2024</v>
      </c>
      <c r="H4" s="541"/>
      <c r="I4" s="72"/>
    </row>
    <row r="5" spans="2:14" ht="18" customHeight="1">
      <c r="B5" s="540"/>
      <c r="C5" s="303" t="s">
        <v>221</v>
      </c>
      <c r="D5" s="303" t="s">
        <v>71</v>
      </c>
      <c r="E5" s="303" t="s">
        <v>221</v>
      </c>
      <c r="F5" s="303" t="s">
        <v>71</v>
      </c>
      <c r="G5" s="303" t="s">
        <v>221</v>
      </c>
      <c r="H5" s="304" t="s">
        <v>71</v>
      </c>
      <c r="I5" s="107"/>
    </row>
    <row r="6" spans="2:14">
      <c r="B6" s="540"/>
      <c r="C6" s="303" t="s">
        <v>217</v>
      </c>
      <c r="D6" s="303" t="s">
        <v>72</v>
      </c>
      <c r="E6" s="303" t="s">
        <v>217</v>
      </c>
      <c r="F6" s="303" t="s">
        <v>72</v>
      </c>
      <c r="G6" s="303" t="s">
        <v>217</v>
      </c>
      <c r="H6" s="304" t="s">
        <v>72</v>
      </c>
      <c r="I6" s="107"/>
    </row>
    <row r="7" spans="2:14" s="268" customFormat="1" ht="9" customHeight="1">
      <c r="B7" s="415"/>
      <c r="C7" s="415"/>
      <c r="D7" s="415"/>
      <c r="E7" s="415"/>
      <c r="F7" s="415"/>
      <c r="G7" s="415"/>
      <c r="H7" s="415"/>
      <c r="I7" s="416"/>
    </row>
    <row r="8" spans="2:14" ht="13.5" customHeight="1">
      <c r="B8" s="54" t="s">
        <v>37</v>
      </c>
      <c r="C8" s="78">
        <v>76.760000000000005</v>
      </c>
      <c r="D8" s="78">
        <v>1890.8876900329569</v>
      </c>
      <c r="E8" s="78">
        <v>76.760000000000005</v>
      </c>
      <c r="F8" s="78">
        <v>2080</v>
      </c>
      <c r="G8" s="78">
        <v>80</v>
      </c>
      <c r="H8" s="78">
        <v>2059</v>
      </c>
      <c r="I8" s="78"/>
      <c r="K8" s="111"/>
      <c r="L8" s="111"/>
      <c r="M8" s="120"/>
      <c r="N8" s="120"/>
    </row>
    <row r="9" spans="2:14" ht="13.5" customHeight="1">
      <c r="B9" s="54" t="s">
        <v>30</v>
      </c>
      <c r="C9" s="78">
        <v>47.04</v>
      </c>
      <c r="D9" s="78">
        <v>1506.7950000000001</v>
      </c>
      <c r="E9" s="78">
        <v>49</v>
      </c>
      <c r="F9" s="78">
        <v>1808</v>
      </c>
      <c r="G9" s="78">
        <v>51</v>
      </c>
      <c r="H9" s="78">
        <v>2079</v>
      </c>
      <c r="I9" s="78"/>
      <c r="K9" s="111"/>
      <c r="L9" s="111"/>
      <c r="M9" s="120"/>
      <c r="N9" s="120"/>
    </row>
    <row r="10" spans="2:14" ht="13.5" customHeight="1">
      <c r="B10" s="54" t="s">
        <v>38</v>
      </c>
      <c r="C10" s="78">
        <v>755.23717680988034</v>
      </c>
      <c r="D10" s="78">
        <v>21849.467123317881</v>
      </c>
      <c r="E10" s="78">
        <v>560</v>
      </c>
      <c r="F10" s="78">
        <v>16639</v>
      </c>
      <c r="G10" s="78">
        <v>595</v>
      </c>
      <c r="H10" s="78">
        <v>17353</v>
      </c>
      <c r="I10" s="78"/>
      <c r="K10" s="111"/>
      <c r="L10" s="111"/>
      <c r="M10" s="120"/>
      <c r="N10" s="120"/>
    </row>
    <row r="11" spans="2:14" ht="13.5" customHeight="1">
      <c r="B11" s="54" t="s">
        <v>287</v>
      </c>
      <c r="C11" s="78">
        <v>430.93257130468299</v>
      </c>
      <c r="D11" s="78">
        <v>7652.9572367098117</v>
      </c>
      <c r="E11" s="78">
        <v>434</v>
      </c>
      <c r="F11" s="78">
        <v>8382</v>
      </c>
      <c r="G11" s="78">
        <v>350</v>
      </c>
      <c r="H11" s="78">
        <v>7703</v>
      </c>
      <c r="I11" s="78"/>
      <c r="K11" s="111"/>
      <c r="L11" s="111"/>
      <c r="M11" s="120"/>
      <c r="N11" s="120"/>
    </row>
    <row r="12" spans="2:14" ht="13.5" customHeight="1">
      <c r="B12" s="54" t="s">
        <v>76</v>
      </c>
      <c r="C12" s="78">
        <v>173.54</v>
      </c>
      <c r="D12" s="78">
        <v>10048.369000000001</v>
      </c>
      <c r="E12" s="78">
        <v>155</v>
      </c>
      <c r="F12" s="78">
        <v>8860</v>
      </c>
      <c r="G12" s="78">
        <v>155</v>
      </c>
      <c r="H12" s="78">
        <v>8920</v>
      </c>
      <c r="I12" s="124"/>
      <c r="K12" s="111"/>
      <c r="L12" s="111"/>
      <c r="M12" s="120"/>
      <c r="N12" s="120"/>
    </row>
    <row r="13" spans="2:14" ht="13.5" customHeight="1">
      <c r="B13" s="54" t="s">
        <v>34</v>
      </c>
      <c r="C13" s="78">
        <v>136.21637699999999</v>
      </c>
      <c r="D13" s="78">
        <v>3932</v>
      </c>
      <c r="E13" s="78">
        <v>135</v>
      </c>
      <c r="F13" s="78">
        <v>3342</v>
      </c>
      <c r="G13" s="78">
        <v>136</v>
      </c>
      <c r="H13" s="78">
        <v>3643</v>
      </c>
      <c r="I13" s="78"/>
      <c r="K13" s="111"/>
      <c r="L13" s="111"/>
      <c r="M13" s="120"/>
      <c r="N13" s="120"/>
    </row>
    <row r="14" spans="2:14" ht="13.5" customHeight="1">
      <c r="B14" s="54" t="s">
        <v>35</v>
      </c>
      <c r="C14" s="78">
        <v>29.2</v>
      </c>
      <c r="D14" s="78">
        <v>901.4207236363635</v>
      </c>
      <c r="E14" s="78">
        <v>29.2</v>
      </c>
      <c r="F14" s="78">
        <v>631</v>
      </c>
      <c r="G14" s="78">
        <v>29</v>
      </c>
      <c r="H14" s="78">
        <v>726</v>
      </c>
      <c r="I14" s="78"/>
      <c r="K14" s="111"/>
      <c r="L14" s="111"/>
      <c r="M14" s="120"/>
      <c r="N14" s="120"/>
    </row>
    <row r="15" spans="2:14" ht="13.5" customHeight="1">
      <c r="B15" s="54" t="s">
        <v>175</v>
      </c>
      <c r="C15" s="78">
        <v>2.04</v>
      </c>
      <c r="D15" s="78">
        <v>110.88000000000002</v>
      </c>
      <c r="E15" s="78">
        <v>2.04</v>
      </c>
      <c r="F15" s="78">
        <v>104</v>
      </c>
      <c r="G15" s="78">
        <v>2</v>
      </c>
      <c r="H15" s="78">
        <v>115</v>
      </c>
      <c r="I15" s="78"/>
      <c r="K15" s="111"/>
      <c r="L15" s="111"/>
      <c r="M15" s="120"/>
      <c r="N15" s="120"/>
    </row>
    <row r="16" spans="2:14" ht="13.5" customHeight="1">
      <c r="B16" s="54" t="s">
        <v>190</v>
      </c>
      <c r="C16" s="78">
        <v>11.997929999999998</v>
      </c>
      <c r="D16" s="78">
        <v>196.88847721796236</v>
      </c>
      <c r="E16" s="78">
        <v>11.997929999999998</v>
      </c>
      <c r="F16" s="78">
        <v>138</v>
      </c>
      <c r="G16" s="78">
        <v>12</v>
      </c>
      <c r="H16" s="78">
        <v>131</v>
      </c>
      <c r="I16" s="78"/>
      <c r="K16" s="111"/>
      <c r="L16" s="111"/>
      <c r="M16" s="120"/>
      <c r="N16" s="120"/>
    </row>
    <row r="17" spans="2:14" ht="13.5" customHeight="1">
      <c r="B17" s="54" t="s">
        <v>557</v>
      </c>
      <c r="C17" s="78">
        <v>10.52961</v>
      </c>
      <c r="D17" s="78">
        <v>183.07843179825474</v>
      </c>
      <c r="E17" s="78">
        <v>10</v>
      </c>
      <c r="F17" s="78">
        <v>238</v>
      </c>
      <c r="G17" s="78">
        <v>10</v>
      </c>
      <c r="H17" s="78">
        <v>202</v>
      </c>
      <c r="I17" s="78"/>
      <c r="K17" s="111"/>
      <c r="L17" s="111"/>
      <c r="M17" s="120"/>
      <c r="N17" s="120"/>
    </row>
    <row r="18" spans="2:14" ht="13.5" customHeight="1">
      <c r="B18" s="54" t="s">
        <v>159</v>
      </c>
      <c r="C18" s="78">
        <v>103.99</v>
      </c>
      <c r="D18" s="78">
        <v>3622.5860204201945</v>
      </c>
      <c r="E18" s="78">
        <v>106</v>
      </c>
      <c r="F18" s="78">
        <v>3369</v>
      </c>
      <c r="G18" s="78">
        <v>106</v>
      </c>
      <c r="H18" s="78">
        <v>3874</v>
      </c>
      <c r="I18" s="78"/>
      <c r="K18" s="111"/>
      <c r="L18" s="111"/>
      <c r="M18" s="120"/>
      <c r="N18" s="120"/>
    </row>
    <row r="19" spans="2:14" ht="13.5" customHeight="1">
      <c r="B19" s="54" t="s">
        <v>189</v>
      </c>
      <c r="C19" s="78">
        <v>121.705</v>
      </c>
      <c r="D19" s="78">
        <v>1449.2035130543313</v>
      </c>
      <c r="E19" s="78">
        <v>127</v>
      </c>
      <c r="F19" s="78">
        <v>1232</v>
      </c>
      <c r="G19" s="78">
        <v>127</v>
      </c>
      <c r="H19" s="78">
        <v>1195</v>
      </c>
      <c r="I19" s="78"/>
      <c r="K19" s="111"/>
      <c r="L19" s="111"/>
      <c r="M19" s="120"/>
      <c r="N19" s="120"/>
    </row>
    <row r="20" spans="2:14" ht="13.5" customHeight="1">
      <c r="B20" s="54" t="s">
        <v>160</v>
      </c>
      <c r="C20" s="78">
        <v>119.201076</v>
      </c>
      <c r="D20" s="78">
        <v>2007.7820484377824</v>
      </c>
      <c r="E20" s="78">
        <v>119.201076</v>
      </c>
      <c r="F20" s="78">
        <v>2409</v>
      </c>
      <c r="G20" s="78">
        <v>122</v>
      </c>
      <c r="H20" s="78">
        <v>2168</v>
      </c>
      <c r="I20" s="78"/>
      <c r="K20" s="111"/>
      <c r="L20" s="111"/>
      <c r="M20" s="120"/>
      <c r="N20" s="120"/>
    </row>
    <row r="21" spans="2:14" ht="13.5" customHeight="1">
      <c r="B21" s="54" t="s">
        <v>203</v>
      </c>
      <c r="C21" s="78">
        <v>24.660016229712863</v>
      </c>
      <c r="D21" s="78">
        <v>455.77859535354452</v>
      </c>
      <c r="E21" s="78">
        <v>24.660016229712863</v>
      </c>
      <c r="F21" s="78">
        <v>514</v>
      </c>
      <c r="G21" s="78">
        <v>26</v>
      </c>
      <c r="H21" s="78">
        <v>533</v>
      </c>
      <c r="I21" s="78"/>
      <c r="K21" s="111"/>
      <c r="L21" s="111"/>
      <c r="M21" s="120"/>
      <c r="N21" s="120"/>
    </row>
    <row r="22" spans="2:14" ht="13.5" customHeight="1">
      <c r="B22" s="54" t="s">
        <v>204</v>
      </c>
      <c r="C22" s="78">
        <v>113.9620458375</v>
      </c>
      <c r="D22" s="78">
        <v>2464.6261826289601</v>
      </c>
      <c r="E22" s="78">
        <v>117</v>
      </c>
      <c r="F22" s="78">
        <v>1848</v>
      </c>
      <c r="G22" s="78">
        <v>117</v>
      </c>
      <c r="H22" s="78">
        <v>2126</v>
      </c>
      <c r="I22" s="78"/>
      <c r="K22" s="111"/>
      <c r="L22" s="111"/>
      <c r="M22" s="120"/>
      <c r="N22" s="120"/>
    </row>
    <row r="23" spans="2:14" ht="13.5" customHeight="1">
      <c r="B23" s="54" t="s">
        <v>33</v>
      </c>
      <c r="C23" s="78">
        <v>5.7996093750000002</v>
      </c>
      <c r="D23" s="78">
        <v>293.79123348120004</v>
      </c>
      <c r="E23" s="78">
        <v>5.7996093750000002</v>
      </c>
      <c r="F23" s="78">
        <v>338</v>
      </c>
      <c r="G23" s="78">
        <v>6</v>
      </c>
      <c r="H23" s="78">
        <v>304</v>
      </c>
      <c r="I23" s="78"/>
      <c r="K23" s="111"/>
      <c r="L23" s="111"/>
      <c r="M23" s="120"/>
      <c r="N23" s="120"/>
    </row>
    <row r="24" spans="2:14" ht="13.5" customHeight="1">
      <c r="B24" s="54" t="s">
        <v>36</v>
      </c>
      <c r="C24" s="78">
        <v>20</v>
      </c>
      <c r="D24" s="78">
        <v>669.3</v>
      </c>
      <c r="E24" s="78">
        <v>18</v>
      </c>
      <c r="F24" s="78">
        <v>489</v>
      </c>
      <c r="G24" s="78">
        <v>18</v>
      </c>
      <c r="H24" s="78">
        <v>489</v>
      </c>
      <c r="I24" s="78"/>
      <c r="K24" s="111"/>
      <c r="L24" s="111"/>
      <c r="M24" s="120"/>
      <c r="N24" s="120"/>
    </row>
    <row r="25" spans="2:14" ht="13.5" customHeight="1">
      <c r="B25" s="54" t="s">
        <v>90</v>
      </c>
      <c r="C25" s="78">
        <v>8.65</v>
      </c>
      <c r="D25" s="78">
        <v>740.8816892064001</v>
      </c>
      <c r="E25" s="78">
        <v>8.65</v>
      </c>
      <c r="F25" s="78">
        <v>963</v>
      </c>
      <c r="G25" s="78">
        <v>9</v>
      </c>
      <c r="H25" s="78">
        <v>925</v>
      </c>
      <c r="I25" s="78"/>
      <c r="K25" s="111"/>
      <c r="L25" s="111"/>
      <c r="M25" s="120"/>
      <c r="N25" s="120"/>
    </row>
    <row r="26" spans="2:14" s="54" customFormat="1" ht="13.5" customHeight="1">
      <c r="B26" s="54" t="s">
        <v>32</v>
      </c>
      <c r="C26" s="78">
        <v>4.45</v>
      </c>
      <c r="D26" s="78">
        <v>83.907415538847118</v>
      </c>
      <c r="E26" s="78">
        <v>4.45</v>
      </c>
      <c r="F26" s="78">
        <v>83.907415538847118</v>
      </c>
      <c r="G26" s="78">
        <v>4</v>
      </c>
      <c r="H26" s="78">
        <v>84</v>
      </c>
      <c r="I26" s="78"/>
      <c r="K26" s="432"/>
      <c r="L26" s="432"/>
      <c r="M26" s="78"/>
      <c r="N26" s="78"/>
    </row>
    <row r="27" spans="2:14" s="54" customFormat="1" ht="13.5" customHeight="1">
      <c r="B27" s="54" t="s">
        <v>31</v>
      </c>
      <c r="C27" s="78">
        <v>33.831000000000003</v>
      </c>
      <c r="D27" s="78">
        <v>1879.0320429773878</v>
      </c>
      <c r="E27" s="78">
        <v>33.831000000000003</v>
      </c>
      <c r="F27" s="78">
        <v>2067</v>
      </c>
      <c r="G27" s="78">
        <v>34</v>
      </c>
      <c r="H27" s="78">
        <v>2108</v>
      </c>
      <c r="I27" s="78"/>
      <c r="K27" s="432"/>
      <c r="L27" s="432"/>
      <c r="M27" s="78"/>
      <c r="N27" s="78"/>
    </row>
    <row r="28" spans="2:14" ht="4.5" customHeight="1">
      <c r="B28" s="54"/>
      <c r="C28" s="78"/>
      <c r="D28" s="78"/>
      <c r="E28" s="78"/>
      <c r="F28" s="78"/>
      <c r="I28" s="78"/>
      <c r="K28" s="111"/>
      <c r="L28" s="111"/>
      <c r="M28" s="120"/>
      <c r="N28" s="120"/>
    </row>
    <row r="29" spans="2:14" ht="3" customHeight="1">
      <c r="B29" s="289"/>
      <c r="C29" s="305"/>
      <c r="D29" s="305"/>
      <c r="E29" s="305"/>
      <c r="F29" s="305"/>
      <c r="G29" s="305"/>
      <c r="H29" s="305"/>
      <c r="I29" s="78"/>
      <c r="K29" s="111"/>
      <c r="L29" s="111"/>
      <c r="M29" s="120"/>
      <c r="N29" s="120"/>
    </row>
    <row r="30" spans="2:14" s="268" customFormat="1" ht="4.5" customHeight="1">
      <c r="B30" s="266"/>
      <c r="C30" s="274"/>
      <c r="D30" s="274"/>
      <c r="E30" s="274"/>
      <c r="F30" s="274"/>
      <c r="G30" s="274"/>
      <c r="H30" s="274"/>
      <c r="I30" s="274"/>
      <c r="K30" s="413"/>
      <c r="L30" s="413"/>
      <c r="M30" s="414"/>
      <c r="N30" s="414"/>
    </row>
    <row r="31" spans="2:14" ht="12.75" customHeight="1">
      <c r="B31" s="525" t="s">
        <v>544</v>
      </c>
      <c r="C31" s="525"/>
      <c r="D31" s="525"/>
      <c r="E31" s="525"/>
      <c r="F31" s="525"/>
      <c r="G31" s="525"/>
      <c r="H31" s="525"/>
      <c r="L31" s="111"/>
    </row>
    <row r="32" spans="2:14" ht="12.75" customHeight="1">
      <c r="L32" s="111"/>
    </row>
    <row r="33" spans="2:12" ht="12.75" customHeight="1">
      <c r="B33" s="13"/>
      <c r="E33" s="120"/>
      <c r="F33" s="120"/>
      <c r="G33" s="120"/>
      <c r="H33" s="120"/>
      <c r="L33" s="111"/>
    </row>
    <row r="34" spans="2:12" ht="12.75" customHeight="1">
      <c r="B34" s="64" t="s">
        <v>191</v>
      </c>
      <c r="L34" s="111"/>
    </row>
    <row r="35" spans="2:12" ht="12.75" customHeight="1">
      <c r="L35" s="111"/>
    </row>
    <row r="36" spans="2:12" ht="12.75" customHeight="1">
      <c r="B36" s="122"/>
      <c r="L36" s="111"/>
    </row>
  </sheetData>
  <mergeCells count="6">
    <mergeCell ref="B31:H31"/>
    <mergeCell ref="B1:H1"/>
    <mergeCell ref="E4:F4"/>
    <mergeCell ref="B4:B6"/>
    <mergeCell ref="C4:D4"/>
    <mergeCell ref="G4:H4"/>
  </mergeCells>
  <phoneticPr fontId="7" type="noConversion"/>
  <hyperlinks>
    <hyperlink ref="J2" location="Indice!A1" tooltip="(voltar ao índice)" display="Indice!A1" xr:uid="{00000000-0004-0000-0600-000000000000}"/>
  </hyperlinks>
  <printOptions horizontalCentered="1"/>
  <pageMargins left="0.27559055118110237" right="0.27559055118110237" top="0.6692913385826772" bottom="0.47244094488188981" header="0" footer="0"/>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olha6">
    <pageSetUpPr fitToPage="1"/>
  </sheetPr>
  <dimension ref="B1:K32"/>
  <sheetViews>
    <sheetView showGridLines="0" zoomScaleNormal="100" workbookViewId="0">
      <pane xSplit="2" ySplit="6" topLeftCell="C7" activePane="bottomRight" state="frozen"/>
      <selection activeCell="X33" sqref="X33"/>
      <selection pane="topRight" activeCell="X33" sqref="X33"/>
      <selection pane="bottomLeft" activeCell="X33" sqref="X33"/>
      <selection pane="bottomRight" activeCell="J2" sqref="J2"/>
    </sheetView>
  </sheetViews>
  <sheetFormatPr defaultColWidth="9.1328125" defaultRowHeight="10.15"/>
  <cols>
    <col min="1" max="1" width="6.73046875" style="14" customWidth="1"/>
    <col min="2" max="2" width="20.265625" style="14" customWidth="1"/>
    <col min="3" max="8" width="12.59765625" style="14" customWidth="1"/>
    <col min="9" max="9" width="6.73046875" style="14" customWidth="1"/>
    <col min="10" max="10" width="14.59765625" style="14" bestFit="1" customWidth="1"/>
    <col min="11" max="16384" width="9.1328125" style="14"/>
  </cols>
  <sheetData>
    <row r="1" spans="2:11" ht="21" customHeight="1">
      <c r="B1" s="537" t="s">
        <v>492</v>
      </c>
      <c r="C1" s="537"/>
      <c r="D1" s="537"/>
      <c r="E1" s="537"/>
      <c r="F1" s="537"/>
      <c r="G1" s="537"/>
      <c r="H1" s="537"/>
      <c r="K1" s="111"/>
    </row>
    <row r="2" spans="2:11" ht="21" customHeight="1">
      <c r="B2" s="107"/>
      <c r="C2" s="107"/>
      <c r="D2" s="107"/>
      <c r="E2" s="107"/>
      <c r="F2" s="107"/>
      <c r="G2" s="107"/>
      <c r="H2" s="107"/>
      <c r="J2" s="421" t="s">
        <v>573</v>
      </c>
      <c r="K2" s="111"/>
    </row>
    <row r="3" spans="2:11" ht="12" customHeight="1">
      <c r="B3" s="12" t="s">
        <v>218</v>
      </c>
      <c r="K3" s="111"/>
    </row>
    <row r="4" spans="2:11" ht="18" customHeight="1">
      <c r="B4" s="543" t="s">
        <v>74</v>
      </c>
      <c r="C4" s="538">
        <v>2022</v>
      </c>
      <c r="D4" s="539"/>
      <c r="E4" s="538">
        <v>2023</v>
      </c>
      <c r="F4" s="539"/>
      <c r="G4" s="538">
        <v>2024</v>
      </c>
      <c r="H4" s="541"/>
      <c r="K4" s="111"/>
    </row>
    <row r="5" spans="2:11" ht="18" customHeight="1">
      <c r="B5" s="540"/>
      <c r="C5" s="303" t="s">
        <v>221</v>
      </c>
      <c r="D5" s="303" t="s">
        <v>71</v>
      </c>
      <c r="E5" s="303" t="s">
        <v>221</v>
      </c>
      <c r="F5" s="303" t="s">
        <v>71</v>
      </c>
      <c r="G5" s="303" t="s">
        <v>221</v>
      </c>
      <c r="H5" s="304" t="s">
        <v>71</v>
      </c>
      <c r="K5" s="111"/>
    </row>
    <row r="6" spans="2:11" ht="11.25" customHeight="1">
      <c r="B6" s="544"/>
      <c r="C6" s="306" t="s">
        <v>217</v>
      </c>
      <c r="D6" s="306" t="s">
        <v>72</v>
      </c>
      <c r="E6" s="306" t="s">
        <v>217</v>
      </c>
      <c r="F6" s="306" t="s">
        <v>72</v>
      </c>
      <c r="G6" s="306" t="s">
        <v>217</v>
      </c>
      <c r="H6" s="307" t="s">
        <v>72</v>
      </c>
      <c r="K6" s="111"/>
    </row>
    <row r="7" spans="2:11" ht="4.5" customHeight="1">
      <c r="B7" s="308"/>
      <c r="C7" s="308"/>
      <c r="D7" s="308"/>
      <c r="E7" s="308"/>
      <c r="F7" s="308"/>
      <c r="G7" s="308"/>
      <c r="H7" s="308"/>
      <c r="K7" s="111"/>
    </row>
    <row r="8" spans="2:11" ht="13.5" customHeight="1">
      <c r="B8" s="54" t="s">
        <v>21</v>
      </c>
      <c r="C8" s="78">
        <v>51.153123219978752</v>
      </c>
      <c r="D8" s="78">
        <v>497.78879352434501</v>
      </c>
      <c r="E8" s="78">
        <v>51</v>
      </c>
      <c r="F8" s="78">
        <v>475</v>
      </c>
      <c r="G8" s="78">
        <v>52</v>
      </c>
      <c r="H8" s="78">
        <v>463</v>
      </c>
      <c r="J8" s="111"/>
      <c r="K8" s="111"/>
    </row>
    <row r="9" spans="2:11" ht="13.5" customHeight="1">
      <c r="B9" s="54" t="s">
        <v>19</v>
      </c>
      <c r="C9" s="78">
        <v>49.5122</v>
      </c>
      <c r="D9" s="78">
        <v>252.29505292831993</v>
      </c>
      <c r="E9" s="78">
        <v>49.5122</v>
      </c>
      <c r="F9" s="78">
        <v>259</v>
      </c>
      <c r="G9" s="78">
        <v>49</v>
      </c>
      <c r="H9" s="78">
        <v>233</v>
      </c>
      <c r="J9" s="111"/>
      <c r="K9" s="111"/>
    </row>
    <row r="10" spans="2:11" ht="13.5" customHeight="1">
      <c r="B10" s="54" t="s">
        <v>20</v>
      </c>
      <c r="C10" s="78">
        <v>119.93915068412035</v>
      </c>
      <c r="D10" s="78">
        <v>626.91050219776196</v>
      </c>
      <c r="E10" s="78">
        <v>119.93915068412035</v>
      </c>
      <c r="F10" s="78">
        <v>799</v>
      </c>
      <c r="G10" s="78">
        <v>124</v>
      </c>
      <c r="H10" s="78">
        <v>959</v>
      </c>
      <c r="J10" s="111"/>
      <c r="K10" s="111"/>
    </row>
    <row r="11" spans="2:11" ht="13.5" customHeight="1">
      <c r="B11" s="54" t="s">
        <v>92</v>
      </c>
      <c r="C11" s="78">
        <v>873.85242420000009</v>
      </c>
      <c r="D11" s="78">
        <v>23892.16899957036</v>
      </c>
      <c r="E11" s="78">
        <v>883</v>
      </c>
      <c r="F11" s="78">
        <v>26471</v>
      </c>
      <c r="G11" s="78">
        <v>891</v>
      </c>
      <c r="H11" s="78">
        <v>25688</v>
      </c>
      <c r="J11" s="111"/>
      <c r="K11" s="111"/>
    </row>
    <row r="12" spans="2:11" ht="13.5" customHeight="1">
      <c r="B12" s="54" t="s">
        <v>29</v>
      </c>
      <c r="C12" s="78">
        <v>108.741</v>
      </c>
      <c r="D12" s="78">
        <v>112.29410021532526</v>
      </c>
      <c r="E12" s="78">
        <v>108.741</v>
      </c>
      <c r="F12" s="78">
        <v>106</v>
      </c>
      <c r="G12" s="78">
        <v>79</v>
      </c>
      <c r="H12" s="78">
        <v>69</v>
      </c>
      <c r="J12" s="111"/>
      <c r="K12" s="111"/>
    </row>
    <row r="13" spans="2:11" ht="13.5" customHeight="1">
      <c r="B13" s="54" t="s">
        <v>22</v>
      </c>
      <c r="C13" s="78">
        <v>30.747800000000009</v>
      </c>
      <c r="D13" s="78">
        <v>74.872013310790635</v>
      </c>
      <c r="E13" s="78">
        <v>30.747800000000009</v>
      </c>
      <c r="F13" s="78">
        <v>74.872013310790635</v>
      </c>
      <c r="G13" s="78">
        <v>10</v>
      </c>
      <c r="H13" s="78">
        <v>13</v>
      </c>
      <c r="J13" s="111"/>
      <c r="K13" s="111"/>
    </row>
    <row r="14" spans="2:11" ht="13.5" customHeight="1">
      <c r="B14" s="54" t="s">
        <v>23</v>
      </c>
      <c r="C14" s="78">
        <v>10.5</v>
      </c>
      <c r="D14" s="78">
        <v>152.30250000000001</v>
      </c>
      <c r="E14" s="78">
        <v>10.5</v>
      </c>
      <c r="F14" s="78">
        <v>129</v>
      </c>
      <c r="G14" s="78">
        <v>8</v>
      </c>
      <c r="H14" s="78">
        <v>96</v>
      </c>
      <c r="J14" s="111"/>
      <c r="K14" s="111"/>
    </row>
    <row r="15" spans="2:11" ht="13.5" customHeight="1">
      <c r="B15" s="54" t="s">
        <v>27</v>
      </c>
      <c r="C15" s="78">
        <v>63.972902884779096</v>
      </c>
      <c r="D15" s="78">
        <v>868.52487092779495</v>
      </c>
      <c r="E15" s="78">
        <v>63.972902884779096</v>
      </c>
      <c r="F15" s="78">
        <v>1023</v>
      </c>
      <c r="G15" s="78">
        <v>64</v>
      </c>
      <c r="H15" s="78">
        <v>1075</v>
      </c>
      <c r="J15" s="111"/>
      <c r="K15" s="111"/>
    </row>
    <row r="16" spans="2:11" ht="13.5" customHeight="1">
      <c r="B16" s="54" t="s">
        <v>526</v>
      </c>
      <c r="C16" s="78">
        <v>31.5242</v>
      </c>
      <c r="D16" s="78">
        <v>471.06615778945337</v>
      </c>
      <c r="E16" s="78">
        <v>31</v>
      </c>
      <c r="F16" s="78">
        <v>448</v>
      </c>
      <c r="G16" s="78">
        <v>29</v>
      </c>
      <c r="H16" s="78">
        <v>420</v>
      </c>
      <c r="J16" s="111"/>
      <c r="K16" s="111"/>
    </row>
    <row r="17" spans="2:11" ht="13.5" customHeight="1">
      <c r="B17" s="54" t="s">
        <v>187</v>
      </c>
      <c r="C17" s="78">
        <v>24.40142509577824</v>
      </c>
      <c r="D17" s="78">
        <v>278.74232839153041</v>
      </c>
      <c r="E17" s="78">
        <v>24.401425095778201</v>
      </c>
      <c r="F17" s="78">
        <v>253</v>
      </c>
      <c r="G17" s="78">
        <v>24</v>
      </c>
      <c r="H17" s="78">
        <v>266</v>
      </c>
      <c r="J17" s="111"/>
      <c r="K17" s="111"/>
    </row>
    <row r="18" spans="2:11" ht="13.5" customHeight="1">
      <c r="B18" s="54" t="s">
        <v>25</v>
      </c>
      <c r="C18" s="78">
        <v>39.430697249479877</v>
      </c>
      <c r="D18" s="78">
        <v>267.96001689508432</v>
      </c>
      <c r="E18" s="78">
        <v>39.430697249479877</v>
      </c>
      <c r="F18" s="78">
        <v>295</v>
      </c>
      <c r="G18" s="78">
        <v>39</v>
      </c>
      <c r="H18" s="78">
        <v>306</v>
      </c>
      <c r="J18" s="111"/>
      <c r="K18" s="111"/>
    </row>
    <row r="19" spans="2:11" ht="13.5" customHeight="1">
      <c r="B19" s="54" t="s">
        <v>26</v>
      </c>
      <c r="C19" s="78">
        <v>6.3769199999999993</v>
      </c>
      <c r="D19" s="78">
        <v>189.24143809999998</v>
      </c>
      <c r="E19" s="78">
        <v>6.3769199999999993</v>
      </c>
      <c r="F19" s="78">
        <v>189.24143809999998</v>
      </c>
      <c r="G19" s="78">
        <v>6</v>
      </c>
      <c r="H19" s="78">
        <v>189</v>
      </c>
      <c r="J19" s="111"/>
      <c r="K19" s="111"/>
    </row>
    <row r="20" spans="2:11" ht="13.5" customHeight="1">
      <c r="B20" s="54" t="s">
        <v>205</v>
      </c>
      <c r="C20" s="78">
        <v>23.141539999999999</v>
      </c>
      <c r="D20" s="78">
        <v>289.91726168437998</v>
      </c>
      <c r="E20" s="78">
        <v>23.141539999999999</v>
      </c>
      <c r="F20" s="78">
        <v>289.91726168437998</v>
      </c>
      <c r="G20" s="78">
        <v>23</v>
      </c>
      <c r="H20" s="78">
        <v>275</v>
      </c>
      <c r="J20" s="111"/>
      <c r="K20" s="111"/>
    </row>
    <row r="21" spans="2:11" ht="13.5" customHeight="1">
      <c r="B21" s="54" t="s">
        <v>527</v>
      </c>
      <c r="C21" s="78">
        <v>108.27832463199094</v>
      </c>
      <c r="D21" s="78">
        <v>1391.1098997516638</v>
      </c>
      <c r="E21" s="78">
        <v>112</v>
      </c>
      <c r="F21" s="78">
        <v>1533</v>
      </c>
      <c r="G21" s="78">
        <v>116</v>
      </c>
      <c r="H21" s="78">
        <v>1576</v>
      </c>
      <c r="J21" s="111"/>
      <c r="K21" s="111"/>
    </row>
    <row r="22" spans="2:11" ht="13.5" customHeight="1">
      <c r="B22" s="54" t="s">
        <v>28</v>
      </c>
      <c r="C22" s="78">
        <v>39.204293166088391</v>
      </c>
      <c r="D22" s="78">
        <v>462.34468143350517</v>
      </c>
      <c r="E22" s="78">
        <v>40</v>
      </c>
      <c r="F22" s="78">
        <v>522</v>
      </c>
      <c r="G22" s="78">
        <v>41</v>
      </c>
      <c r="H22" s="78">
        <v>609</v>
      </c>
      <c r="J22" s="111"/>
      <c r="K22" s="111"/>
    </row>
    <row r="23" spans="2:11" ht="13.5" customHeight="1">
      <c r="B23" s="54" t="s">
        <v>241</v>
      </c>
      <c r="C23" s="78">
        <v>403.44900000000007</v>
      </c>
      <c r="D23" s="78">
        <v>4031.9050000000002</v>
      </c>
      <c r="E23" s="78">
        <v>399.23900000000003</v>
      </c>
      <c r="F23" s="78">
        <v>4065.4279999999999</v>
      </c>
      <c r="G23" s="78">
        <v>380</v>
      </c>
      <c r="H23" s="78">
        <v>3231.6089999999999</v>
      </c>
      <c r="J23" s="111"/>
      <c r="K23" s="111"/>
    </row>
    <row r="24" spans="2:11" ht="4.5" customHeight="1">
      <c r="B24" s="54"/>
      <c r="C24" s="124"/>
      <c r="D24" s="124"/>
      <c r="E24" s="124"/>
      <c r="F24" s="124"/>
      <c r="G24" s="124"/>
      <c r="H24" s="124"/>
      <c r="J24" s="111"/>
      <c r="K24" s="111"/>
    </row>
    <row r="25" spans="2:11" ht="3" customHeight="1">
      <c r="B25" s="289"/>
      <c r="C25" s="309"/>
      <c r="D25" s="309"/>
      <c r="E25" s="309"/>
      <c r="F25" s="309"/>
      <c r="G25" s="309"/>
      <c r="H25" s="309"/>
      <c r="J25" s="111"/>
      <c r="K25" s="111"/>
    </row>
    <row r="26" spans="2:11" ht="4.5" customHeight="1">
      <c r="B26" s="54"/>
      <c r="C26" s="124"/>
      <c r="D26" s="124"/>
      <c r="E26" s="124"/>
      <c r="F26" s="124"/>
      <c r="G26" s="124"/>
      <c r="H26" s="124"/>
      <c r="J26" s="111"/>
      <c r="K26" s="111"/>
    </row>
    <row r="27" spans="2:11" ht="12.75" customHeight="1">
      <c r="B27" s="525" t="s">
        <v>545</v>
      </c>
      <c r="C27" s="525"/>
      <c r="D27" s="525"/>
      <c r="E27" s="525"/>
      <c r="F27" s="525"/>
      <c r="G27" s="525"/>
      <c r="H27" s="525"/>
    </row>
    <row r="28" spans="2:11" ht="12.75" customHeight="1">
      <c r="B28" s="542" t="s">
        <v>510</v>
      </c>
      <c r="C28" s="542"/>
      <c r="D28" s="542"/>
      <c r="E28" s="542"/>
      <c r="F28" s="542"/>
      <c r="G28" s="542"/>
      <c r="H28" s="542"/>
    </row>
    <row r="29" spans="2:11">
      <c r="B29" s="123"/>
    </row>
    <row r="30" spans="2:11">
      <c r="B30" s="123"/>
    </row>
    <row r="31" spans="2:11">
      <c r="B31" s="14" t="s">
        <v>79</v>
      </c>
    </row>
    <row r="32" spans="2:11">
      <c r="B32" s="14" t="s">
        <v>79</v>
      </c>
    </row>
  </sheetData>
  <mergeCells count="7">
    <mergeCell ref="B1:H1"/>
    <mergeCell ref="B28:H28"/>
    <mergeCell ref="E4:F4"/>
    <mergeCell ref="B4:B6"/>
    <mergeCell ref="C4:D4"/>
    <mergeCell ref="B27:H27"/>
    <mergeCell ref="G4:H4"/>
  </mergeCells>
  <phoneticPr fontId="7" type="noConversion"/>
  <hyperlinks>
    <hyperlink ref="J2" location="Indice!A1" tooltip="(voltar ao índice)" display="Indice!A1" xr:uid="{00000000-0004-0000-0700-000000000000}"/>
  </hyperlinks>
  <printOptions horizontalCentered="1"/>
  <pageMargins left="0.27559055118110237" right="0.27559055118110237" top="0.6692913385826772" bottom="0.47244094488188981"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40</vt:i4>
      </vt:variant>
      <vt:variant>
        <vt:lpstr>Intervalos com Nome</vt:lpstr>
      </vt:variant>
      <vt:variant>
        <vt:i4>46</vt:i4>
      </vt:variant>
    </vt:vector>
  </HeadingPairs>
  <TitlesOfParts>
    <vt:vector size="86" baseType="lpstr">
      <vt:lpstr>Indice</vt:lpstr>
      <vt:lpstr>Sinais Convencionais</vt:lpstr>
      <vt:lpstr>Conceitos e notas explicativas</vt:lpstr>
      <vt:lpstr>I.1</vt:lpstr>
      <vt:lpstr>I.2</vt:lpstr>
      <vt:lpstr>I.3.</vt:lpstr>
      <vt:lpstr>I.4.</vt:lpstr>
      <vt:lpstr>I.5.</vt:lpstr>
      <vt:lpstr>I.6.</vt:lpstr>
      <vt:lpstr>I.7.</vt:lpstr>
      <vt:lpstr>I.8.</vt:lpstr>
      <vt:lpstr>I.9. </vt:lpstr>
      <vt:lpstr>I.10.</vt:lpstr>
      <vt:lpstr>I.11.</vt:lpstr>
      <vt:lpstr>I.12.</vt:lpstr>
      <vt:lpstr>I.13.</vt:lpstr>
      <vt:lpstr>I.14.</vt:lpstr>
      <vt:lpstr>I.15.</vt:lpstr>
      <vt:lpstr>I.16.</vt:lpstr>
      <vt:lpstr>I.17.</vt:lpstr>
      <vt:lpstr>II.1</vt:lpstr>
      <vt:lpstr>II.2</vt:lpstr>
      <vt:lpstr>II.3</vt:lpstr>
      <vt:lpstr>II.4</vt:lpstr>
      <vt:lpstr>II.5</vt:lpstr>
      <vt:lpstr>III.1</vt:lpstr>
      <vt:lpstr>III.2</vt:lpstr>
      <vt:lpstr>III.3</vt:lpstr>
      <vt:lpstr>III.4</vt:lpstr>
      <vt:lpstr>III.5</vt:lpstr>
      <vt:lpstr>III.6</vt:lpstr>
      <vt:lpstr>III.7</vt:lpstr>
      <vt:lpstr>III.8</vt:lpstr>
      <vt:lpstr>III.9</vt:lpstr>
      <vt:lpstr>IV.1</vt:lpstr>
      <vt:lpstr>IV.2</vt:lpstr>
      <vt:lpstr>IV.3</vt:lpstr>
      <vt:lpstr>V.1</vt:lpstr>
      <vt:lpstr>V.2</vt:lpstr>
      <vt:lpstr>V.3</vt:lpstr>
      <vt:lpstr>'Conceitos e notas explicativas'!Área_de_Impressão</vt:lpstr>
      <vt:lpstr>I.1!Área_de_Impressão</vt:lpstr>
      <vt:lpstr>I.10.!Área_de_Impressão</vt:lpstr>
      <vt:lpstr>I.11.!Área_de_Impressão</vt:lpstr>
      <vt:lpstr>I.12.!Área_de_Impressão</vt:lpstr>
      <vt:lpstr>I.13.!Área_de_Impressão</vt:lpstr>
      <vt:lpstr>I.14.!Área_de_Impressão</vt:lpstr>
      <vt:lpstr>I.15.!Área_de_Impressão</vt:lpstr>
      <vt:lpstr>I.16.!Área_de_Impressão</vt:lpstr>
      <vt:lpstr>I.17.!Área_de_Impressão</vt:lpstr>
      <vt:lpstr>I.2!Área_de_Impressão</vt:lpstr>
      <vt:lpstr>I.3.!Área_de_Impressão</vt:lpstr>
      <vt:lpstr>I.4.!Área_de_Impressão</vt:lpstr>
      <vt:lpstr>I.5.!Área_de_Impressão</vt:lpstr>
      <vt:lpstr>I.6.!Área_de_Impressão</vt:lpstr>
      <vt:lpstr>I.7.!Área_de_Impressão</vt:lpstr>
      <vt:lpstr>I.8.!Área_de_Impressão</vt:lpstr>
      <vt:lpstr>'I.9. '!Área_de_Impressão</vt:lpstr>
      <vt:lpstr>II.1!Área_de_Impressão</vt:lpstr>
      <vt:lpstr>II.2!Área_de_Impressão</vt:lpstr>
      <vt:lpstr>II.3!Área_de_Impressão</vt:lpstr>
      <vt:lpstr>II.4!Área_de_Impressão</vt:lpstr>
      <vt:lpstr>II.5!Área_de_Impressão</vt:lpstr>
      <vt:lpstr>III.1!Área_de_Impressão</vt:lpstr>
      <vt:lpstr>III.2!Área_de_Impressão</vt:lpstr>
      <vt:lpstr>III.3!Área_de_Impressão</vt:lpstr>
      <vt:lpstr>III.4!Área_de_Impressão</vt:lpstr>
      <vt:lpstr>III.5!Área_de_Impressão</vt:lpstr>
      <vt:lpstr>III.6!Área_de_Impressão</vt:lpstr>
      <vt:lpstr>III.7!Área_de_Impressão</vt:lpstr>
      <vt:lpstr>III.8!Área_de_Impressão</vt:lpstr>
      <vt:lpstr>III.9!Área_de_Impressão</vt:lpstr>
      <vt:lpstr>Indice!Área_de_Impressão</vt:lpstr>
      <vt:lpstr>IV.1!Área_de_Impressão</vt:lpstr>
      <vt:lpstr>IV.2!Área_de_Impressão</vt:lpstr>
      <vt:lpstr>IV.3!Área_de_Impressão</vt:lpstr>
      <vt:lpstr>'Sinais Convencionais'!Área_de_Impressão</vt:lpstr>
      <vt:lpstr>V.1!Área_de_Impressão</vt:lpstr>
      <vt:lpstr>V.2!Área_de_Impressão</vt:lpstr>
      <vt:lpstr>V.3!Área_de_Impressão</vt:lpstr>
      <vt:lpstr>'Conceitos e notas explicativas'!Títulos_de_Impressão</vt:lpstr>
      <vt:lpstr>II.4!Títulos_de_Impressão</vt:lpstr>
      <vt:lpstr>II.5!Títulos_de_Impressão</vt:lpstr>
      <vt:lpstr>III.2!Títulos_de_Impressão</vt:lpstr>
      <vt:lpstr>III.3!Títulos_de_Impressão</vt:lpstr>
      <vt:lpstr>III.4!Títulos_de_Impressão</vt:lpstr>
    </vt:vector>
  </TitlesOfParts>
  <Company>Governo Regional da Madeira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RMPJV</dc:creator>
  <cp:lastModifiedBy>Sofia Araújo</cp:lastModifiedBy>
  <cp:lastPrinted>2025-07-08T15:40:51Z</cp:lastPrinted>
  <dcterms:created xsi:type="dcterms:W3CDTF">2004-04-19T09:39:59Z</dcterms:created>
  <dcterms:modified xsi:type="dcterms:W3CDTF">2025-09-13T17:26:44Z</dcterms:modified>
</cp:coreProperties>
</file>