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нализ данных" sheetId="13" r:id="rId1"/>
    <sheet name="Все пользователи" sheetId="1" r:id="rId2"/>
    <sheet name="Подборы 2023-2024 г." sheetId="2" r:id="rId3"/>
    <sheet name="Подборы 2023 год" sheetId="3" r:id="rId4"/>
    <sheet name="Подборы за 2024 год" sheetId="4" r:id="rId5"/>
    <sheet name="Диаграммы" sheetId="11" r:id="rId6"/>
    <sheet name="Сводная таб. по подборам" sheetId="10" r:id="rId7"/>
    <sheet name="Сводная по созданию учеток" sheetId="14" r:id="rId8"/>
  </sheets>
  <definedNames>
    <definedName name="_xlnm._FilterDatabase" localSheetId="1" hidden="1">'Все пользователи'!$L$2:$R$119</definedName>
    <definedName name="_xlnm._FilterDatabase" localSheetId="3" hidden="1">'Подборы 2023 год'!$L$3:$S$103</definedName>
    <definedName name="_xlnm._FilterDatabase" localSheetId="2" hidden="1">'Подборы 2023-2024 г.'!$C$2:$K$487</definedName>
  </definedNames>
  <calcPr calcId="162913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3" i="11" l="1"/>
  <c r="M122" i="11"/>
  <c r="L7" i="13" l="1"/>
  <c r="F7" i="13" l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3" i="1"/>
  <c r="T54" i="11" l="1"/>
  <c r="U54" i="11"/>
  <c r="S54" i="11"/>
  <c r="T41" i="11"/>
  <c r="U41" i="11"/>
  <c r="S41" i="11"/>
  <c r="I43" i="13"/>
  <c r="H43" i="13"/>
  <c r="D43" i="13"/>
  <c r="C43" i="13"/>
  <c r="J43" i="13" l="1"/>
  <c r="E43" i="13"/>
  <c r="C7" i="13"/>
  <c r="E487" i="2" l="1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</calcChain>
</file>

<file path=xl/comments1.xml><?xml version="1.0" encoding="utf-8"?>
<comments xmlns="http://schemas.openxmlformats.org/spreadsheetml/2006/main">
  <authors>
    <author>Автор</author>
  </authors>
  <commentList>
    <comment ref="F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Больше не работают в компании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C2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Уже не работает</t>
        </r>
      </text>
    </comment>
    <comment ref="C7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Уже не работает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Больше не работает</t>
        </r>
      </text>
    </comment>
  </commentList>
</comments>
</file>

<file path=xl/sharedStrings.xml><?xml version="1.0" encoding="utf-8"?>
<sst xmlns="http://schemas.openxmlformats.org/spreadsheetml/2006/main" count="7047" uniqueCount="313">
  <si>
    <t>Kuwait Energy Basra Limited - Иран</t>
  </si>
  <si>
    <t>Hichem Brahmi</t>
  </si>
  <si>
    <t>hichem.brahmi@kec.com.kw</t>
  </si>
  <si>
    <t>Kuwait Energy Basra Limited - Курдистан</t>
  </si>
  <si>
    <t>Muhammad Ghiffari</t>
  </si>
  <si>
    <t>muhammad.ghiffari@kec.com.kw</t>
  </si>
  <si>
    <t>NLS-Аргентина</t>
  </si>
  <si>
    <t>Alan Cid</t>
  </si>
  <si>
    <t>alan.cid@novometgroup.com</t>
  </si>
  <si>
    <t>Benjamin Patterson</t>
  </si>
  <si>
    <t>benjamin.patterson@novometgroup.com</t>
  </si>
  <si>
    <t>Cecilia Peralta</t>
  </si>
  <si>
    <t>cecilia.peralta@novometgroup.com</t>
  </si>
  <si>
    <t>Gabriel Reales</t>
  </si>
  <si>
    <t>gabriel.reales@novometgroup.com</t>
  </si>
  <si>
    <t>Guillermo Acosta</t>
  </si>
  <si>
    <t>guillermo.acosta@novometgroup.com</t>
  </si>
  <si>
    <t>Hector Navarro</t>
  </si>
  <si>
    <t>hector.navarro@novometgroup.com</t>
  </si>
  <si>
    <t>Marcelo Scagliotti</t>
  </si>
  <si>
    <t>marcelo.scagliotti@novometgroup.com</t>
  </si>
  <si>
    <t>NLS-Египет</t>
  </si>
  <si>
    <t>Ahmed Diaa</t>
  </si>
  <si>
    <t>ahmed.diaa@novometgroup.com</t>
  </si>
  <si>
    <t>Mohamed Nassar</t>
  </si>
  <si>
    <t>mohamed.nassar@novometgroup.com</t>
  </si>
  <si>
    <t>Mourad Elfarnawany</t>
  </si>
  <si>
    <t>mourad.elfarnawany@novometgroup.com</t>
  </si>
  <si>
    <t>Nikolay Kurlykin</t>
  </si>
  <si>
    <t>nikolay.kurlykin@novometgroup.com</t>
  </si>
  <si>
    <t>Osama Abu-hozifa</t>
  </si>
  <si>
    <t>osama.abu-hozifa@novometgroup.com</t>
  </si>
  <si>
    <t>NLS-Индия</t>
  </si>
  <si>
    <t>Ajith Yoppi</t>
  </si>
  <si>
    <t>ajith.yoppi@novometgroup.com</t>
  </si>
  <si>
    <t>Aleksei Kniazev</t>
  </si>
  <si>
    <t>aleksei.kniazev@novometgroup.com</t>
  </si>
  <si>
    <t>Ankita Rodge</t>
  </si>
  <si>
    <t>ankita.rodge@novometgroup.com</t>
  </si>
  <si>
    <t>Aravid Ramesh</t>
  </si>
  <si>
    <t>aravind.ramesh@novometgroup.com</t>
  </si>
  <si>
    <t>Digambar Tirawadekar</t>
  </si>
  <si>
    <t>digambar.tirawadekar@novometgroup.com</t>
  </si>
  <si>
    <t>Iurii Serpov</t>
  </si>
  <si>
    <t>iurii.serpov@novometgroup.com</t>
  </si>
  <si>
    <t>Karthick Prabhu</t>
  </si>
  <si>
    <t>karthick.prabhu@novometgroup.com</t>
  </si>
  <si>
    <t>Vinoth Kumar</t>
  </si>
  <si>
    <t>vinoth.kumar@novometgroup.com</t>
  </si>
  <si>
    <t>NLS-Индонезия</t>
  </si>
  <si>
    <t>Andrei Lobanov</t>
  </si>
  <si>
    <t>andrei.lobanov@novometgroup.com</t>
  </si>
  <si>
    <t>Nail Minniakhmetov</t>
  </si>
  <si>
    <t>nail.minniakhmetov@novometgroup.com</t>
  </si>
  <si>
    <t>NLS-Ирак</t>
  </si>
  <si>
    <t>Andrey Novoselov</t>
  </si>
  <si>
    <t>andrei.novoselov@novometgroup.com</t>
  </si>
  <si>
    <t>Dmitrii Koniukhov</t>
  </si>
  <si>
    <t>dmitrii.konyuhov@novometgroup.com</t>
  </si>
  <si>
    <t>Igor Loschinskiy</t>
  </si>
  <si>
    <t>igor.loshchinskii@novometgroup.com</t>
  </si>
  <si>
    <t>Ilya Chmurov</t>
  </si>
  <si>
    <t>ilia.chmurov@novometgroup.com</t>
  </si>
  <si>
    <t>Ilyes Khiati</t>
  </si>
  <si>
    <t>ilyes.khiati@novometgroup.com</t>
  </si>
  <si>
    <t>Iurii Krestnikov</t>
  </si>
  <si>
    <t>iurii.krestnikov@novometgroup.com</t>
  </si>
  <si>
    <t>Karsani Hussain</t>
  </si>
  <si>
    <t>karsani.hussain@novometgroup.com</t>
  </si>
  <si>
    <t>Khalid Waleed</t>
  </si>
  <si>
    <t>khalid.waleed@novometgroup.com</t>
  </si>
  <si>
    <t>Kirill Hudiakov</t>
  </si>
  <si>
    <t>kirill.hudiakov@novometgroup.com</t>
  </si>
  <si>
    <t>Mohammed Jamal</t>
  </si>
  <si>
    <t>mohammed.jamal@novometgroup.com</t>
  </si>
  <si>
    <t>Nadim Vafin</t>
  </si>
  <si>
    <t>nadim.vafin@novometgroup.com</t>
  </si>
  <si>
    <t>Oleg Atamanov</t>
  </si>
  <si>
    <t>oleg.atamanov@novometgroup.com</t>
  </si>
  <si>
    <t>Osaid Abdalla</t>
  </si>
  <si>
    <t>osaid.mohammed@novometgroup.com</t>
  </si>
  <si>
    <t>Ruslan Faizullin</t>
  </si>
  <si>
    <t>ruslan.faizullin@novometgroup.com</t>
  </si>
  <si>
    <t>Sergei Shibakov</t>
  </si>
  <si>
    <t>sergei.shibakov@novometgroup.com</t>
  </si>
  <si>
    <t>Ted Schotten</t>
  </si>
  <si>
    <t>ted.schotten@novometgroup.com</t>
  </si>
  <si>
    <t>Viacheslav Dobrokhleb</t>
  </si>
  <si>
    <t>viacheslav.dobrohleb@novometgroup.com</t>
  </si>
  <si>
    <t>NLS-Канада</t>
  </si>
  <si>
    <t>Mark Zvonkovic</t>
  </si>
  <si>
    <t>mark.zvonkovic@novometgroup.com</t>
  </si>
  <si>
    <t>Moe Rahall</t>
  </si>
  <si>
    <t>moe.rahall@novometgroup.com</t>
  </si>
  <si>
    <t>Sid Degen</t>
  </si>
  <si>
    <t>sid.degen@novometgroup.com</t>
  </si>
  <si>
    <t>NLS-Колумбия</t>
  </si>
  <si>
    <t>Diego Leon</t>
  </si>
  <si>
    <t>diegog.leon@novometgroup.com</t>
  </si>
  <si>
    <t>Edinson Bautista</t>
  </si>
  <si>
    <t>edinson.bautista@novometgroup.com</t>
  </si>
  <si>
    <t>Guillermo Roa</t>
  </si>
  <si>
    <t>guillermo.roa@novometgroup.com</t>
  </si>
  <si>
    <t>Guillermo Triana</t>
  </si>
  <si>
    <t>guillermo.triana@novometgroup.com</t>
  </si>
  <si>
    <t>John Hernandez</t>
  </si>
  <si>
    <t>john.hernandez@novometgroup.com</t>
  </si>
  <si>
    <t>Jonathan Florez</t>
  </si>
  <si>
    <t>jonathan.florez@novometgroup.com</t>
  </si>
  <si>
    <t>Karol Yanes</t>
  </si>
  <si>
    <t>karol.yanes@novometgroup.com</t>
  </si>
  <si>
    <t>Manuel Reyes</t>
  </si>
  <si>
    <t>manuel.reyes@novometgroup.com</t>
  </si>
  <si>
    <t>Stefany Cardozo</t>
  </si>
  <si>
    <t>stefany.cardozo@novometgroup.com</t>
  </si>
  <si>
    <t>NLS-Малазия</t>
  </si>
  <si>
    <t>Daniyar Bakhytuly</t>
  </si>
  <si>
    <t>daniyar.bakhytuly@novometgroup.com</t>
  </si>
  <si>
    <t>NLS-ОАЭ</t>
  </si>
  <si>
    <t>Sergei Nesterov</t>
  </si>
  <si>
    <t>sergei.nesterov@novometgroup.com</t>
  </si>
  <si>
    <t>Siddharth Arasu</t>
  </si>
  <si>
    <t>sidhartha.arasu@novometgroup.com</t>
  </si>
  <si>
    <t>NLS-Пермь</t>
  </si>
  <si>
    <t>Aleksandr Stolbov</t>
  </si>
  <si>
    <t>aleksandr.stolbov@novometgroup.com</t>
  </si>
  <si>
    <t>Anton Lepin</t>
  </si>
  <si>
    <t>anton.lepin@novometgroup.com</t>
  </si>
  <si>
    <t>Dmitrii Lyskov</t>
  </si>
  <si>
    <t>dmitrii.lyskov@novometgroup.com</t>
  </si>
  <si>
    <t>Dmitry Prohoda</t>
  </si>
  <si>
    <t>dmitrii.prohoda@novometgroup.com</t>
  </si>
  <si>
    <t>Igor Sherbakov</t>
  </si>
  <si>
    <t>igor.sherbakov@novometgroup.com</t>
  </si>
  <si>
    <t>Ildar Gizatullin</t>
  </si>
  <si>
    <t>ildar.gizatullin@novometgroup.com</t>
  </si>
  <si>
    <t>Maximilian Nikitin</t>
  </si>
  <si>
    <t>maksimilian.nikitin@novometgroup.com</t>
  </si>
  <si>
    <t>Nikita Baklanov</t>
  </si>
  <si>
    <t>nikita.baklanov@novometgroup.com</t>
  </si>
  <si>
    <t>Roman Godunov</t>
  </si>
  <si>
    <t>roman.godunov@novometgroup.com</t>
  </si>
  <si>
    <t>Sergei Parshakov</t>
  </si>
  <si>
    <t>sergei.parshakov@novometgroup.com</t>
  </si>
  <si>
    <t>Sergei Tiunov</t>
  </si>
  <si>
    <t>sergei.tiunov@novometgroup.com</t>
  </si>
  <si>
    <t>Stanislav Konoshenko</t>
  </si>
  <si>
    <t>stanislav.konoshenko@novometgroup.com</t>
  </si>
  <si>
    <t>Victor Parshakov</t>
  </si>
  <si>
    <t>viktor.parshakov@novometgroup.com</t>
  </si>
  <si>
    <t>NLS-США</t>
  </si>
  <si>
    <t>Craig Paul</t>
  </si>
  <si>
    <t>craig.paul@novometgroup.com</t>
  </si>
  <si>
    <t>Francisco DaSilva</t>
  </si>
  <si>
    <t>francisco.dasilva@novometgroup.com</t>
  </si>
  <si>
    <t>Jake Lucas</t>
  </si>
  <si>
    <t>jake.lucas@novometgroup.com</t>
  </si>
  <si>
    <t>NLS-Саудовская Аравия</t>
  </si>
  <si>
    <t>Evgenii Zamesin</t>
  </si>
  <si>
    <t>evgenii.zamesin@novometgroup.com</t>
  </si>
  <si>
    <t>NLS-Турция</t>
  </si>
  <si>
    <t>Aleksandr Efimovskikh</t>
  </si>
  <si>
    <t>aleksandr.efimovskikh@novometgroup.com</t>
  </si>
  <si>
    <t>Anton Odintsov</t>
  </si>
  <si>
    <t>anton.odintsov@novometgroup.com</t>
  </si>
  <si>
    <t>NLS-Эквадор</t>
  </si>
  <si>
    <t>Cristina Velez</t>
  </si>
  <si>
    <t>cristina.velez@novometgroup.com</t>
  </si>
  <si>
    <t>Guillermo Cisneros</t>
  </si>
  <si>
    <t>guillermo.cisneros@novometgroup.com</t>
  </si>
  <si>
    <t>Pablo Valencia</t>
  </si>
  <si>
    <t>pablo.valencia@novometgroup.com</t>
  </si>
  <si>
    <t>Paola Maruri</t>
  </si>
  <si>
    <t>paola.maruri@novometgroup.com</t>
  </si>
  <si>
    <t>Новомет</t>
  </si>
  <si>
    <t>Супер администратор</t>
  </si>
  <si>
    <t>super_admin@novomet.ru</t>
  </si>
  <si>
    <t>Новомет-Нефтеюганск</t>
  </si>
  <si>
    <t>Андрей Бельтюков</t>
  </si>
  <si>
    <t>andrei.beltiukov@novometgroup.com</t>
  </si>
  <si>
    <t>Артур Латипов</t>
  </si>
  <si>
    <t>artur.latipov@novometgroup.com</t>
  </si>
  <si>
    <t>Дмитрий Казанцев</t>
  </si>
  <si>
    <t>dmitrii.kazantsev@novometgroup.com</t>
  </si>
  <si>
    <t>Эйнар Катаргулов</t>
  </si>
  <si>
    <t>einar.katargulov@novometgroup.com</t>
  </si>
  <si>
    <t>Новомет-Нефтеюганск-Аки-Отыр</t>
  </si>
  <si>
    <t>Технолог</t>
  </si>
  <si>
    <t>tehnolog.aki-otyr.ugansk@novometgroup.com</t>
  </si>
  <si>
    <t>Новомет-Нефтеюганск-СПД</t>
  </si>
  <si>
    <t>ingener.pts.spd@yandex.ru</t>
  </si>
  <si>
    <t>Новомет-Нефтеюганск-Хантос</t>
  </si>
  <si>
    <t>tehnolog.hantos.ugansk@novometgroup.com</t>
  </si>
  <si>
    <t>Новомет-Нижневартовск</t>
  </si>
  <si>
    <t>Ринат Яркеев</t>
  </si>
  <si>
    <t>rinat.iarkeev@novometgroup.com</t>
  </si>
  <si>
    <t>grmf.ugra@novometgroup.com</t>
  </si>
  <si>
    <t>Новомет-Ноябрьск</t>
  </si>
  <si>
    <t>Анатолий Cвобода</t>
  </si>
  <si>
    <t>rmf.dspts.yamal@novometgroup.com</t>
  </si>
  <si>
    <t>Евгений Степанов</t>
  </si>
  <si>
    <t>evgenii.stepanov@novomet.ru</t>
  </si>
  <si>
    <t>Новомет-Пермь</t>
  </si>
  <si>
    <t>Александр Евтушок</t>
  </si>
  <si>
    <t>aleksandr.evtushok@novometgroup.com</t>
  </si>
  <si>
    <t>Александр Сорокин</t>
  </si>
  <si>
    <t>aleksandr.sorokin@novometgroup.com</t>
  </si>
  <si>
    <t>Алексей Ситников</t>
  </si>
  <si>
    <t>aleksei.sitnikov@novometgroup.com</t>
  </si>
  <si>
    <t>Артур Джалаев</t>
  </si>
  <si>
    <t>jalaev@okbbn.ru</t>
  </si>
  <si>
    <t>Данил Павлов</t>
  </si>
  <si>
    <t>danil.pavlov@novometgroup.com</t>
  </si>
  <si>
    <t>Данила Мартюшев</t>
  </si>
  <si>
    <t>danila.martiushev@novometgroup.com</t>
  </si>
  <si>
    <t>Дмитрий Шевцов</t>
  </si>
  <si>
    <t>dmitrii.shevtsov@novometgroup.com</t>
  </si>
  <si>
    <t>Екатерина Манина</t>
  </si>
  <si>
    <t>ekaterina.manina@novometgroup.com</t>
  </si>
  <si>
    <t>Иван Золотарев</t>
  </si>
  <si>
    <t>ivan.zolotarev@novometgroup.com</t>
  </si>
  <si>
    <t>Иван Подлесных</t>
  </si>
  <si>
    <t>ivan.podlesnyh@novometgroup.com</t>
  </si>
  <si>
    <t>Игорь Расторгуев</t>
  </si>
  <si>
    <t>igor.rastorguev@novometgroup.com</t>
  </si>
  <si>
    <t>Константин Савельев</t>
  </si>
  <si>
    <t>konstantin.savelev@novometgroup.com</t>
  </si>
  <si>
    <t>Наговицин Алексей</t>
  </si>
  <si>
    <t>aleksei.nagovitsin@novometgroup.com</t>
  </si>
  <si>
    <t>Наталья Лыкова</t>
  </si>
  <si>
    <t>natalia.lykova@novometgroup.com</t>
  </si>
  <si>
    <t>Оксана Галина</t>
  </si>
  <si>
    <t>oksana.galina@novometgroup.com</t>
  </si>
  <si>
    <t>Ольга Внутских</t>
  </si>
  <si>
    <t>olga.vnutskih@novometgroup.com</t>
  </si>
  <si>
    <t>Онищук Дмитрий</t>
  </si>
  <si>
    <t>dmitrii.onishuk@novometgroup.com</t>
  </si>
  <si>
    <t>Сергей Бакланов</t>
  </si>
  <si>
    <t>sergei.baklanov@novometgroup.com</t>
  </si>
  <si>
    <t>Сергей Щеголев</t>
  </si>
  <si>
    <t>tanigai@yandex.ru</t>
  </si>
  <si>
    <t>Софья Чернова</t>
  </si>
  <si>
    <t>sofia.chernova@novometgroup.com</t>
  </si>
  <si>
    <t>Новомет-Стрежевой</t>
  </si>
  <si>
    <t>Василий Артюхов</t>
  </si>
  <si>
    <t>vasilii.artiuhov@novometgroup.com</t>
  </si>
  <si>
    <t>grupa_epo.str@novometgroup.com</t>
  </si>
  <si>
    <t>Новомет-Юг</t>
  </si>
  <si>
    <t>Константин Катунин</t>
  </si>
  <si>
    <t>konstantin.katunin@novometgroup.com</t>
  </si>
  <si>
    <t>Павел Тутаев</t>
  </si>
  <si>
    <t>pavel.tutaev@novometgroup.com</t>
  </si>
  <si>
    <t>Сергей Щурин</t>
  </si>
  <si>
    <t>sergei.shurin@novometgroup.com</t>
  </si>
  <si>
    <t>technolog.cp2.south@novometgroup.com</t>
  </si>
  <si>
    <t>Да</t>
  </si>
  <si>
    <t>Нет</t>
  </si>
  <si>
    <t>Группа</t>
  </si>
  <si>
    <t>Имя</t>
  </si>
  <si>
    <t>Эл.почта</t>
  </si>
  <si>
    <t>Активен</t>
  </si>
  <si>
    <t>Дата</t>
  </si>
  <si>
    <t>* Таблица с заменой Супер администратора на Александра Сорокина</t>
  </si>
  <si>
    <t>Месяц</t>
  </si>
  <si>
    <t>Год</t>
  </si>
  <si>
    <t>Конец 2 листа</t>
  </si>
  <si>
    <t>Конец 1 листа</t>
  </si>
  <si>
    <t>Конец 3 листа</t>
  </si>
  <si>
    <t>Всего за 2024 г.:</t>
  </si>
  <si>
    <t>Всего за 2023 г.:</t>
  </si>
  <si>
    <t>Номер подбора</t>
  </si>
  <si>
    <t>ММ/ГГ</t>
  </si>
  <si>
    <t>Названия строк</t>
  </si>
  <si>
    <t>Общий итог</t>
  </si>
  <si>
    <t>мар</t>
  </si>
  <si>
    <t>июн</t>
  </si>
  <si>
    <t>июл</t>
  </si>
  <si>
    <t>авг</t>
  </si>
  <si>
    <t>сен</t>
  </si>
  <si>
    <t>окт</t>
  </si>
  <si>
    <t>ноя</t>
  </si>
  <si>
    <t>дек</t>
  </si>
  <si>
    <t>Количество по полю Имя</t>
  </si>
  <si>
    <t>Всего за 2023-2024 г.:</t>
  </si>
  <si>
    <t>2023</t>
  </si>
  <si>
    <t>2024</t>
  </si>
  <si>
    <t>янв</t>
  </si>
  <si>
    <t>фев</t>
  </si>
  <si>
    <t>(Все)</t>
  </si>
  <si>
    <t>Годы</t>
  </si>
  <si>
    <t xml:space="preserve">Всего подборов: </t>
  </si>
  <si>
    <t>Подборов за 2023:</t>
  </si>
  <si>
    <t>Подборов за 2024:</t>
  </si>
  <si>
    <t>Сумма</t>
  </si>
  <si>
    <t>Анализ работы пользователей PumpSite за 2023-2024 гг.</t>
  </si>
  <si>
    <t>Кол-во активных пол-ей:</t>
  </si>
  <si>
    <t>Кол-во неактивных пол-ей:</t>
  </si>
  <si>
    <t>Таблица2. Количество подборов для англоязычных пользователей</t>
  </si>
  <si>
    <t>Таблица1. Количество подборов для русскоязычных пользователей</t>
  </si>
  <si>
    <t>Таблица 3. Общее количество подборов за 2023-2024 гг.</t>
  </si>
  <si>
    <t>Русскоязычные пользователи</t>
  </si>
  <si>
    <t>Англоязычные</t>
  </si>
  <si>
    <t>2023 год</t>
  </si>
  <si>
    <t>2024 год</t>
  </si>
  <si>
    <t>Дата создания учетки</t>
  </si>
  <si>
    <t>Месяц созданяи учетки</t>
  </si>
  <si>
    <t>Год создания учетки</t>
  </si>
  <si>
    <t>Всего пользователей:</t>
  </si>
  <si>
    <t>апр</t>
  </si>
  <si>
    <t>Названия столбцов</t>
  </si>
  <si>
    <t>Создано учеток за 2023 г.:</t>
  </si>
  <si>
    <t>Создано учеток за 2024 г.:</t>
  </si>
  <si>
    <t>Русскоязычние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</si>
</sst>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mmmm;@"/>
    <numFmt numFmtId="165" formatCode="[$-419]d\ mmm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Segoe UI"/>
      <family val="2"/>
      <charset val="204"/>
    </font>
    <font>
      <sz val="9"/>
      <color rgb="FFFF0000"/>
      <name val="Segoe UI"/>
      <family val="2"/>
      <charset val="204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Segoe UI"/>
      <family val="2"/>
      <charset val="204"/>
    </font>
    <font>
      <sz val="18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3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2" xfId="0" applyNumberForma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0" borderId="2" xfId="0" applyNumberForma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7" fontId="2" fillId="2" borderId="2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14" fontId="2" fillId="3" borderId="8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14" fontId="2" fillId="2" borderId="6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164" fontId="2" fillId="3" borderId="8" xfId="0" applyNumberFormat="1" applyFont="1" applyFill="1" applyBorder="1" applyAlignment="1">
      <alignment horizontal="center" vertical="center"/>
    </xf>
    <xf numFmtId="17" fontId="2" fillId="3" borderId="8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5" fontId="2" fillId="3" borderId="8" xfId="0" applyNumberFormat="1" applyFont="1" applyFill="1" applyBorder="1" applyAlignment="1">
      <alignment horizontal="center" vertical="center"/>
    </xf>
    <xf numFmtId="165" fontId="2" fillId="3" borderId="6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5" borderId="2" xfId="0" applyFont="1" applyFill="1" applyBorder="1"/>
    <xf numFmtId="0" fontId="0" fillId="0" borderId="2" xfId="0" applyNumberFormat="1" applyBorder="1"/>
    <xf numFmtId="0" fontId="5" fillId="5" borderId="2" xfId="0" applyNumberFormat="1" applyFont="1" applyFill="1" applyBorder="1"/>
    <xf numFmtId="0" fontId="0" fillId="0" borderId="4" xfId="0" applyBorder="1" applyAlignment="1">
      <alignment horizontal="left"/>
    </xf>
    <xf numFmtId="0" fontId="0" fillId="0" borderId="9" xfId="0" applyNumberFormat="1" applyBorder="1"/>
    <xf numFmtId="0" fontId="5" fillId="5" borderId="12" xfId="0" applyFont="1" applyFill="1" applyBorder="1" applyAlignment="1">
      <alignment horizontal="left"/>
    </xf>
    <xf numFmtId="0" fontId="5" fillId="5" borderId="5" xfId="0" applyNumberFormat="1" applyFont="1" applyFill="1" applyBorder="1"/>
    <xf numFmtId="0" fontId="5" fillId="5" borderId="13" xfId="0" applyNumberFormat="1" applyFont="1" applyFill="1" applyBorder="1"/>
    <xf numFmtId="0" fontId="5" fillId="5" borderId="10" xfId="0" applyFont="1" applyFill="1" applyBorder="1" applyAlignment="1">
      <alignment horizontal="center" vertical="center"/>
    </xf>
    <xf numFmtId="164" fontId="5" fillId="5" borderId="6" xfId="0" applyNumberFormat="1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left"/>
    </xf>
    <xf numFmtId="164" fontId="5" fillId="5" borderId="2" xfId="0" applyNumberFormat="1" applyFont="1" applyFill="1" applyBorder="1" applyAlignment="1">
      <alignment horizontal="left"/>
    </xf>
    <xf numFmtId="0" fontId="0" fillId="0" borderId="2" xfId="0" pivotButton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7" borderId="0" xfId="0" applyFill="1"/>
    <xf numFmtId="0" fontId="0" fillId="7" borderId="2" xfId="0" applyFill="1" applyBorder="1"/>
    <xf numFmtId="0" fontId="1" fillId="7" borderId="2" xfId="0" applyFont="1" applyFill="1" applyBorder="1"/>
    <xf numFmtId="0" fontId="0" fillId="7" borderId="2" xfId="0" applyFill="1" applyBorder="1" applyAlignment="1">
      <alignment horizontal="center"/>
    </xf>
    <xf numFmtId="0" fontId="0" fillId="7" borderId="2" xfId="0" applyFill="1" applyBorder="1" applyAlignment="1"/>
    <xf numFmtId="0" fontId="0" fillId="7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 wrapText="1"/>
    </xf>
    <xf numFmtId="0" fontId="0" fillId="7" borderId="2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left"/>
    </xf>
    <xf numFmtId="0" fontId="0" fillId="8" borderId="2" xfId="0" applyFont="1" applyFill="1" applyBorder="1" applyAlignment="1">
      <alignment horizontal="left"/>
    </xf>
    <xf numFmtId="0" fontId="0" fillId="8" borderId="2" xfId="0" applyFont="1" applyFill="1" applyBorder="1" applyAlignment="1">
      <alignment horizontal="left" wrapText="1"/>
    </xf>
    <xf numFmtId="0" fontId="0" fillId="6" borderId="2" xfId="0" applyFont="1" applyFill="1" applyBorder="1" applyAlignment="1">
      <alignment horizontal="left" wrapText="1"/>
    </xf>
    <xf numFmtId="0" fontId="0" fillId="6" borderId="2" xfId="0" applyNumberFormat="1" applyFont="1" applyFill="1" applyBorder="1" applyAlignment="1">
      <alignment horizontal="center" vertical="center"/>
    </xf>
    <xf numFmtId="0" fontId="0" fillId="8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3" xfId="0" applyFill="1" applyBorder="1" applyAlignment="1">
      <alignment horizontal="left"/>
    </xf>
    <xf numFmtId="14" fontId="2" fillId="2" borderId="2" xfId="0" applyNumberFormat="1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14" fontId="3" fillId="2" borderId="2" xfId="0" applyNumberFormat="1" applyFont="1" applyFill="1" applyBorder="1" applyAlignment="1">
      <alignment vertical="center"/>
    </xf>
    <xf numFmtId="164" fontId="3" fillId="2" borderId="2" xfId="0" applyNumberFormat="1" applyFont="1" applyFill="1" applyBorder="1" applyAlignment="1">
      <alignment vertical="center"/>
    </xf>
    <xf numFmtId="0" fontId="4" fillId="0" borderId="2" xfId="0" applyFont="1" applyBorder="1"/>
    <xf numFmtId="14" fontId="2" fillId="3" borderId="2" xfId="0" applyNumberFormat="1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pivotButton="1"/>
    <xf numFmtId="164" fontId="0" fillId="0" borderId="0" xfId="0" applyNumberFormat="1" applyAlignment="1">
      <alignment horizontal="left"/>
    </xf>
    <xf numFmtId="0" fontId="5" fillId="5" borderId="15" xfId="0" applyFont="1" applyFill="1" applyBorder="1"/>
    <xf numFmtId="0" fontId="5" fillId="5" borderId="16" xfId="0" applyNumberFormat="1" applyFont="1" applyFill="1" applyBorder="1"/>
    <xf numFmtId="164" fontId="5" fillId="5" borderId="16" xfId="0" applyNumberFormat="1" applyFont="1" applyFill="1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wrapText="1"/>
    </xf>
    <xf numFmtId="0" fontId="7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0" fillId="7" borderId="4" xfId="0" applyFill="1" applyBorder="1" applyAlignment="1">
      <alignment horizontal="right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6" borderId="9" xfId="0" applyNumberFormat="1" applyFont="1" applyFill="1" applyBorder="1" applyAlignment="1">
      <alignment horizontal="center"/>
    </xf>
    <xf numFmtId="0" fontId="1" fillId="6" borderId="7" xfId="0" applyNumberFormat="1" applyFont="1" applyFill="1" applyBorder="1" applyAlignment="1">
      <alignment horizontal="center"/>
    </xf>
    <xf numFmtId="0" fontId="1" fillId="6" borderId="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4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19]mmmm;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AF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Подборы за 2023-2024 гг.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81D-B970-E79F78FC28C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81D-B970-E79F78FC28C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43-481D-B970-E79F78FC28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Диаграммы!$O$56:$P$75</c:f>
              <c:multiLvlStrCache>
                <c:ptCount val="2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июн</c:v>
                  </c:pt>
                  <c:pt idx="4">
                    <c:v>июл</c:v>
                  </c:pt>
                  <c:pt idx="5">
                    <c:v>авг</c:v>
                  </c:pt>
                  <c:pt idx="6">
                    <c:v>сен</c:v>
                  </c:pt>
                  <c:pt idx="7">
                    <c:v>окт</c:v>
                  </c:pt>
                  <c:pt idx="8">
                    <c:v>ноя</c:v>
                  </c:pt>
                  <c:pt idx="9">
                    <c:v>дек</c:v>
                  </c:pt>
                  <c:pt idx="10">
                    <c:v>янв</c:v>
                  </c:pt>
                  <c:pt idx="11">
                    <c:v>фев</c:v>
                  </c:pt>
                  <c:pt idx="12">
                    <c:v>мар</c:v>
                  </c:pt>
                  <c:pt idx="13">
                    <c:v>июн</c:v>
                  </c:pt>
                  <c:pt idx="14">
                    <c:v>июл</c:v>
                  </c:pt>
                  <c:pt idx="15">
                    <c:v>авг</c:v>
                  </c:pt>
                  <c:pt idx="16">
                    <c:v>сен</c:v>
                  </c:pt>
                  <c:pt idx="17">
                    <c:v>окт</c:v>
                  </c:pt>
                  <c:pt idx="18">
                    <c:v>ноя</c:v>
                  </c:pt>
                  <c:pt idx="19">
                    <c:v>дек</c:v>
                  </c:pt>
                </c:lvl>
                <c:lvl>
                  <c:pt idx="0">
                    <c:v>2023</c:v>
                  </c:pt>
                  <c:pt idx="10">
                    <c:v>2024</c:v>
                  </c:pt>
                </c:lvl>
              </c:multiLvlStrCache>
            </c:multiLvlStrRef>
          </c:cat>
          <c:val>
            <c:numRef>
              <c:f>Диаграммы!$Q$56:$Q$75</c:f>
              <c:numCache>
                <c:formatCode>General</c:formatCode>
                <c:ptCount val="20"/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47</c:v>
                </c:pt>
                <c:pt idx="6">
                  <c:v>30</c:v>
                </c:pt>
                <c:pt idx="7">
                  <c:v>34</c:v>
                </c:pt>
                <c:pt idx="8">
                  <c:v>45</c:v>
                </c:pt>
                <c:pt idx="9">
                  <c:v>27</c:v>
                </c:pt>
                <c:pt idx="10">
                  <c:v>103</c:v>
                </c:pt>
                <c:pt idx="11">
                  <c:v>71</c:v>
                </c:pt>
                <c:pt idx="1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43-481D-B970-E79F78FC2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105136"/>
        <c:axId val="1359541984"/>
      </c:barChart>
      <c:catAx>
        <c:axId val="128710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9541984"/>
        <c:crosses val="autoZero"/>
        <c:auto val="1"/>
        <c:lblAlgn val="ctr"/>
        <c:lblOffset val="100"/>
        <c:noMultiLvlLbl val="0"/>
      </c:catAx>
      <c:valAx>
        <c:axId val="13595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>
                    <a:solidFill>
                      <a:sysClr val="windowText" lastClr="000000"/>
                    </a:solidFill>
                  </a:rPr>
                  <a:t>Количество подборов, шт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710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Количество</a:t>
            </a:r>
            <a:r>
              <a:rPr lang="ru-RU" baseline="0">
                <a:solidFill>
                  <a:sysClr val="windowText" lastClr="000000"/>
                </a:solidFill>
              </a:rPr>
              <a:t> подборов по группам за 2023-2024 гг.</a:t>
            </a:r>
            <a:endParaRPr lang="ru-RU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Диаграммы!$C$32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Диаграммы!$B$33:$B$50</c:f>
              <c:strCache>
                <c:ptCount val="18"/>
                <c:pt idx="0">
                  <c:v>NLS-Аргентина</c:v>
                </c:pt>
                <c:pt idx="1">
                  <c:v>NLS-Египет</c:v>
                </c:pt>
                <c:pt idx="2">
                  <c:v>NLS-Индия</c:v>
                </c:pt>
                <c:pt idx="3">
                  <c:v>NLS-Ирак</c:v>
                </c:pt>
                <c:pt idx="4">
                  <c:v>NLS-ОАЭ</c:v>
                </c:pt>
                <c:pt idx="5">
                  <c:v>NLS-Пермь</c:v>
                </c:pt>
                <c:pt idx="6">
                  <c:v>NLS-США</c:v>
                </c:pt>
                <c:pt idx="7">
                  <c:v>NLS-Турция</c:v>
                </c:pt>
                <c:pt idx="8">
                  <c:v>NLS-Эквадор</c:v>
                </c:pt>
                <c:pt idx="9">
                  <c:v>Новомет</c:v>
                </c:pt>
                <c:pt idx="10">
                  <c:v>Новомет-Нефтеюганск</c:v>
                </c:pt>
                <c:pt idx="11">
                  <c:v>Новомет-Нефтеюганск-Аки-Отыр</c:v>
                </c:pt>
                <c:pt idx="12">
                  <c:v>Новомет-Нефтеюганск-Хантос</c:v>
                </c:pt>
                <c:pt idx="13">
                  <c:v>Новомет-Нижневартовск</c:v>
                </c:pt>
                <c:pt idx="14">
                  <c:v>Новомет-Ноябрьск</c:v>
                </c:pt>
                <c:pt idx="15">
                  <c:v>Новомет-Пермь</c:v>
                </c:pt>
                <c:pt idx="16">
                  <c:v>Новомет-Стрежевой</c:v>
                </c:pt>
                <c:pt idx="17">
                  <c:v>Новомет-Юг</c:v>
                </c:pt>
              </c:strCache>
            </c:strRef>
          </c:cat>
          <c:val>
            <c:numRef>
              <c:f>Диаграммы!$C$33:$C$50</c:f>
              <c:numCache>
                <c:formatCode>General</c:formatCode>
                <c:ptCount val="18"/>
                <c:pt idx="0">
                  <c:v>1</c:v>
                </c:pt>
                <c:pt idx="1">
                  <c:v>8</c:v>
                </c:pt>
                <c:pt idx="2">
                  <c:v>7</c:v>
                </c:pt>
                <c:pt idx="3">
                  <c:v>72</c:v>
                </c:pt>
                <c:pt idx="4">
                  <c:v>1</c:v>
                </c:pt>
                <c:pt idx="5">
                  <c:v>20</c:v>
                </c:pt>
                <c:pt idx="6">
                  <c:v>2</c:v>
                </c:pt>
                <c:pt idx="7">
                  <c:v>1</c:v>
                </c:pt>
                <c:pt idx="8">
                  <c:v>7</c:v>
                </c:pt>
                <c:pt idx="10">
                  <c:v>1</c:v>
                </c:pt>
                <c:pt idx="15">
                  <c:v>74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E-4116-A51D-D2455AF684F0}"/>
            </c:ext>
          </c:extLst>
        </c:ser>
        <c:ser>
          <c:idx val="1"/>
          <c:order val="1"/>
          <c:tx>
            <c:strRef>
              <c:f>Диаграммы!$D$32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Диаграммы!$B$33:$B$50</c:f>
              <c:strCache>
                <c:ptCount val="18"/>
                <c:pt idx="0">
                  <c:v>NLS-Аргентина</c:v>
                </c:pt>
                <c:pt idx="1">
                  <c:v>NLS-Египет</c:v>
                </c:pt>
                <c:pt idx="2">
                  <c:v>NLS-Индия</c:v>
                </c:pt>
                <c:pt idx="3">
                  <c:v>NLS-Ирак</c:v>
                </c:pt>
                <c:pt idx="4">
                  <c:v>NLS-ОАЭ</c:v>
                </c:pt>
                <c:pt idx="5">
                  <c:v>NLS-Пермь</c:v>
                </c:pt>
                <c:pt idx="6">
                  <c:v>NLS-США</c:v>
                </c:pt>
                <c:pt idx="7">
                  <c:v>NLS-Турция</c:v>
                </c:pt>
                <c:pt idx="8">
                  <c:v>NLS-Эквадор</c:v>
                </c:pt>
                <c:pt idx="9">
                  <c:v>Новомет</c:v>
                </c:pt>
                <c:pt idx="10">
                  <c:v>Новомет-Нефтеюганск</c:v>
                </c:pt>
                <c:pt idx="11">
                  <c:v>Новомет-Нефтеюганск-Аки-Отыр</c:v>
                </c:pt>
                <c:pt idx="12">
                  <c:v>Новомет-Нефтеюганск-Хантос</c:v>
                </c:pt>
                <c:pt idx="13">
                  <c:v>Новомет-Нижневартовск</c:v>
                </c:pt>
                <c:pt idx="14">
                  <c:v>Новомет-Ноябрьск</c:v>
                </c:pt>
                <c:pt idx="15">
                  <c:v>Новомет-Пермь</c:v>
                </c:pt>
                <c:pt idx="16">
                  <c:v>Новомет-Стрежевой</c:v>
                </c:pt>
                <c:pt idx="17">
                  <c:v>Новомет-Юг</c:v>
                </c:pt>
              </c:strCache>
            </c:strRef>
          </c:cat>
          <c:val>
            <c:numRef>
              <c:f>Диаграммы!$D$33:$D$50</c:f>
              <c:numCache>
                <c:formatCode>General</c:formatCode>
                <c:ptCount val="18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71</c:v>
                </c:pt>
                <c:pt idx="4">
                  <c:v>1</c:v>
                </c:pt>
                <c:pt idx="5">
                  <c:v>132</c:v>
                </c:pt>
                <c:pt idx="8">
                  <c:v>38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12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E-4116-A51D-D2455AF68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6747168"/>
        <c:axId val="1206747584"/>
      </c:barChart>
      <c:catAx>
        <c:axId val="1206747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747584"/>
        <c:crosses val="autoZero"/>
        <c:auto val="1"/>
        <c:lblAlgn val="ctr"/>
        <c:lblOffset val="100"/>
        <c:noMultiLvlLbl val="0"/>
      </c:catAx>
      <c:valAx>
        <c:axId val="120674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7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Подборы за 2023-2024 гг.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99-46C6-91D6-1EEA7C54392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299-46C6-91D6-1EEA7C54392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99-46C6-91D6-1EEA7C543921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Диаграммы!$O$56:$P$75</c:f>
              <c:multiLvlStrCache>
                <c:ptCount val="2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июн</c:v>
                  </c:pt>
                  <c:pt idx="4">
                    <c:v>июл</c:v>
                  </c:pt>
                  <c:pt idx="5">
                    <c:v>авг</c:v>
                  </c:pt>
                  <c:pt idx="6">
                    <c:v>сен</c:v>
                  </c:pt>
                  <c:pt idx="7">
                    <c:v>окт</c:v>
                  </c:pt>
                  <c:pt idx="8">
                    <c:v>ноя</c:v>
                  </c:pt>
                  <c:pt idx="9">
                    <c:v>дек</c:v>
                  </c:pt>
                  <c:pt idx="10">
                    <c:v>янв</c:v>
                  </c:pt>
                  <c:pt idx="11">
                    <c:v>фев</c:v>
                  </c:pt>
                  <c:pt idx="12">
                    <c:v>мар</c:v>
                  </c:pt>
                  <c:pt idx="13">
                    <c:v>июн</c:v>
                  </c:pt>
                  <c:pt idx="14">
                    <c:v>июл</c:v>
                  </c:pt>
                  <c:pt idx="15">
                    <c:v>авг</c:v>
                  </c:pt>
                  <c:pt idx="16">
                    <c:v>сен</c:v>
                  </c:pt>
                  <c:pt idx="17">
                    <c:v>окт</c:v>
                  </c:pt>
                  <c:pt idx="18">
                    <c:v>ноя</c:v>
                  </c:pt>
                  <c:pt idx="19">
                    <c:v>дек</c:v>
                  </c:pt>
                </c:lvl>
                <c:lvl>
                  <c:pt idx="0">
                    <c:v>2023</c:v>
                  </c:pt>
                  <c:pt idx="10">
                    <c:v>2024</c:v>
                  </c:pt>
                </c:lvl>
              </c:multiLvlStrCache>
            </c:multiLvlStrRef>
          </c:cat>
          <c:val>
            <c:numRef>
              <c:f>Диаграммы!$Q$56:$Q$75</c:f>
              <c:numCache>
                <c:formatCode>General</c:formatCode>
                <c:ptCount val="20"/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47</c:v>
                </c:pt>
                <c:pt idx="6">
                  <c:v>30</c:v>
                </c:pt>
                <c:pt idx="7">
                  <c:v>34</c:v>
                </c:pt>
                <c:pt idx="8">
                  <c:v>45</c:v>
                </c:pt>
                <c:pt idx="9">
                  <c:v>27</c:v>
                </c:pt>
                <c:pt idx="10">
                  <c:v>103</c:v>
                </c:pt>
                <c:pt idx="11">
                  <c:v>71</c:v>
                </c:pt>
                <c:pt idx="1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9-46C6-91D6-1EEA7C543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105136"/>
        <c:axId val="1359541984"/>
      </c:barChart>
      <c:catAx>
        <c:axId val="128710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9541984"/>
        <c:crosses val="autoZero"/>
        <c:auto val="1"/>
        <c:lblAlgn val="ctr"/>
        <c:lblOffset val="100"/>
        <c:noMultiLvlLbl val="0"/>
      </c:catAx>
      <c:valAx>
        <c:axId val="13595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Количество подборов, шт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710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solidFill>
                  <a:sysClr val="windowText" lastClr="000000"/>
                </a:solidFill>
                <a:effectLst/>
              </a:rPr>
              <a:t>Общее количество подборов по группам за 2023-2024 гг.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Диаграммы!$B$6:$B$23</c:f>
              <c:strCache>
                <c:ptCount val="18"/>
                <c:pt idx="0">
                  <c:v>NLS-Аргентина</c:v>
                </c:pt>
                <c:pt idx="1">
                  <c:v>NLS-Египет</c:v>
                </c:pt>
                <c:pt idx="2">
                  <c:v>NLS-Индия</c:v>
                </c:pt>
                <c:pt idx="3">
                  <c:v>NLS-Ирак</c:v>
                </c:pt>
                <c:pt idx="4">
                  <c:v>NLS-ОАЭ</c:v>
                </c:pt>
                <c:pt idx="5">
                  <c:v>NLS-Пермь</c:v>
                </c:pt>
                <c:pt idx="6">
                  <c:v>NLS-США</c:v>
                </c:pt>
                <c:pt idx="7">
                  <c:v>NLS-Турция</c:v>
                </c:pt>
                <c:pt idx="8">
                  <c:v>NLS-Эквадор</c:v>
                </c:pt>
                <c:pt idx="9">
                  <c:v>Новомет</c:v>
                </c:pt>
                <c:pt idx="10">
                  <c:v>Новомет-Нефтеюганск</c:v>
                </c:pt>
                <c:pt idx="11">
                  <c:v>Новомет-Нефтеюганск-Аки-Отыр</c:v>
                </c:pt>
                <c:pt idx="12">
                  <c:v>Новомет-Нефтеюганск-Хантос</c:v>
                </c:pt>
                <c:pt idx="13">
                  <c:v>Новомет-Нижневартовск</c:v>
                </c:pt>
                <c:pt idx="14">
                  <c:v>Новомет-Ноябрьск</c:v>
                </c:pt>
                <c:pt idx="15">
                  <c:v>Новомет-Пермь</c:v>
                </c:pt>
                <c:pt idx="16">
                  <c:v>Новомет-Стрежевой</c:v>
                </c:pt>
                <c:pt idx="17">
                  <c:v>Новомет-Юг</c:v>
                </c:pt>
              </c:strCache>
            </c:strRef>
          </c:cat>
          <c:val>
            <c:numRef>
              <c:f>Диаграммы!$M$6:$M$23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20</c:v>
                </c:pt>
                <c:pt idx="3">
                  <c:v>143</c:v>
                </c:pt>
                <c:pt idx="4">
                  <c:v>2</c:v>
                </c:pt>
                <c:pt idx="5">
                  <c:v>152</c:v>
                </c:pt>
                <c:pt idx="6">
                  <c:v>2</c:v>
                </c:pt>
                <c:pt idx="7">
                  <c:v>1</c:v>
                </c:pt>
                <c:pt idx="8">
                  <c:v>45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86</c:v>
                </c:pt>
                <c:pt idx="16">
                  <c:v>1</c:v>
                </c:pt>
                <c:pt idx="1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E-435E-82F9-1E0E9E15A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656351"/>
        <c:axId val="1302655103"/>
      </c:lineChart>
      <c:catAx>
        <c:axId val="1302656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2655103"/>
        <c:crosses val="autoZero"/>
        <c:auto val="1"/>
        <c:lblAlgn val="ctr"/>
        <c:lblOffset val="100"/>
        <c:noMultiLvlLbl val="0"/>
      </c:catAx>
      <c:valAx>
        <c:axId val="13026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265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Общее</a:t>
            </a:r>
            <a:r>
              <a:rPr lang="ru-RU" baseline="0">
                <a:solidFill>
                  <a:sysClr val="windowText" lastClr="000000"/>
                </a:solidFill>
              </a:rPr>
              <a:t> количество подборов по группам за 2023-2024 гг.</a:t>
            </a:r>
            <a:endParaRPr lang="ru-RU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Диаграммы!$B$6:$B$23</c:f>
              <c:strCache>
                <c:ptCount val="18"/>
                <c:pt idx="0">
                  <c:v>NLS-Аргентина</c:v>
                </c:pt>
                <c:pt idx="1">
                  <c:v>NLS-Египет</c:v>
                </c:pt>
                <c:pt idx="2">
                  <c:v>NLS-Индия</c:v>
                </c:pt>
                <c:pt idx="3">
                  <c:v>NLS-Ирак</c:v>
                </c:pt>
                <c:pt idx="4">
                  <c:v>NLS-ОАЭ</c:v>
                </c:pt>
                <c:pt idx="5">
                  <c:v>NLS-Пермь</c:v>
                </c:pt>
                <c:pt idx="6">
                  <c:v>NLS-США</c:v>
                </c:pt>
                <c:pt idx="7">
                  <c:v>NLS-Турция</c:v>
                </c:pt>
                <c:pt idx="8">
                  <c:v>NLS-Эквадор</c:v>
                </c:pt>
                <c:pt idx="9">
                  <c:v>Новомет</c:v>
                </c:pt>
                <c:pt idx="10">
                  <c:v>Новомет-Нефтеюганск</c:v>
                </c:pt>
                <c:pt idx="11">
                  <c:v>Новомет-Нефтеюганск-Аки-Отыр</c:v>
                </c:pt>
                <c:pt idx="12">
                  <c:v>Новомет-Нефтеюганск-Хантос</c:v>
                </c:pt>
                <c:pt idx="13">
                  <c:v>Новомет-Нижневартовск</c:v>
                </c:pt>
                <c:pt idx="14">
                  <c:v>Новомет-Ноябрьск</c:v>
                </c:pt>
                <c:pt idx="15">
                  <c:v>Новомет-Пермь</c:v>
                </c:pt>
                <c:pt idx="16">
                  <c:v>Новомет-Стрежевой</c:v>
                </c:pt>
                <c:pt idx="17">
                  <c:v>Новомет-Юг</c:v>
                </c:pt>
              </c:strCache>
            </c:strRef>
          </c:cat>
          <c:val>
            <c:numRef>
              <c:f>Диаграммы!$M$6:$M$23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20</c:v>
                </c:pt>
                <c:pt idx="3">
                  <c:v>143</c:v>
                </c:pt>
                <c:pt idx="4">
                  <c:v>2</c:v>
                </c:pt>
                <c:pt idx="5">
                  <c:v>152</c:v>
                </c:pt>
                <c:pt idx="6">
                  <c:v>2</c:v>
                </c:pt>
                <c:pt idx="7">
                  <c:v>1</c:v>
                </c:pt>
                <c:pt idx="8">
                  <c:v>45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86</c:v>
                </c:pt>
                <c:pt idx="16">
                  <c:v>1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3-4DAF-AF47-F68C7846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8966031"/>
        <c:axId val="1358953551"/>
      </c:barChart>
      <c:catAx>
        <c:axId val="135896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953551"/>
        <c:crosses val="autoZero"/>
        <c:auto val="1"/>
        <c:lblAlgn val="ctr"/>
        <c:lblOffset val="100"/>
        <c:noMultiLvlLbl val="0"/>
      </c:catAx>
      <c:valAx>
        <c:axId val="135895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96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Количество подборов пользователей по годам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AB-476C-8943-1DA7F66E144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4AB-476C-8943-1DA7F66E14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Диаграммы!$W$32:$X$35</c:f>
              <c:multiLvlStrCache>
                <c:ptCount val="4"/>
                <c:lvl>
                  <c:pt idx="0">
                    <c:v>2023 год</c:v>
                  </c:pt>
                  <c:pt idx="1">
                    <c:v>2024 год</c:v>
                  </c:pt>
                  <c:pt idx="2">
                    <c:v>2023 год</c:v>
                  </c:pt>
                  <c:pt idx="3">
                    <c:v>2024 год</c:v>
                  </c:pt>
                </c:lvl>
                <c:lvl>
                  <c:pt idx="0">
                    <c:v>Русскоязычные пользователи</c:v>
                  </c:pt>
                  <c:pt idx="2">
                    <c:v>Англоязычные</c:v>
                  </c:pt>
                </c:lvl>
              </c:multiLvlStrCache>
            </c:multiLvlStrRef>
          </c:cat>
          <c:val>
            <c:numRef>
              <c:f>Диаграммы!$Y$32:$Y$35</c:f>
              <c:numCache>
                <c:formatCode>General</c:formatCode>
                <c:ptCount val="4"/>
                <c:pt idx="0">
                  <c:v>79</c:v>
                </c:pt>
                <c:pt idx="1">
                  <c:v>24</c:v>
                </c:pt>
                <c:pt idx="2">
                  <c:v>119</c:v>
                </c:pt>
                <c:pt idx="3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B-476C-8943-1DA7F66E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064623"/>
        <c:axId val="1299077519"/>
      </c:barChart>
      <c:catAx>
        <c:axId val="129906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077519"/>
        <c:crosses val="autoZero"/>
        <c:auto val="1"/>
        <c:lblAlgn val="ctr"/>
        <c:lblOffset val="100"/>
        <c:noMultiLvlLbl val="0"/>
      </c:catAx>
      <c:valAx>
        <c:axId val="12990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Количество подборов, шт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06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Создание</a:t>
            </a:r>
            <a:r>
              <a:rPr lang="ru-RU" baseline="0">
                <a:solidFill>
                  <a:sysClr val="windowText" lastClr="000000"/>
                </a:solidFill>
              </a:rPr>
              <a:t> учетных записей для пользователей</a:t>
            </a:r>
            <a:endParaRPr lang="ru-RU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Диаграммы!$L$101:$M$111</c:f>
              <c:multiLvlStrCache>
                <c:ptCount val="11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июл</c:v>
                  </c:pt>
                  <c:pt idx="5">
                    <c:v>авг</c:v>
                  </c:pt>
                  <c:pt idx="6">
                    <c:v>сен</c:v>
                  </c:pt>
                  <c:pt idx="7">
                    <c:v>дек</c:v>
                  </c:pt>
                  <c:pt idx="8">
                    <c:v>янв</c:v>
                  </c:pt>
                  <c:pt idx="9">
                    <c:v>фев</c:v>
                  </c:pt>
                  <c:pt idx="10">
                    <c:v>мар</c:v>
                  </c:pt>
                </c:lvl>
                <c:lvl>
                  <c:pt idx="0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Диаграммы!$N$101:$N$111</c:f>
              <c:numCache>
                <c:formatCode>General</c:formatCode>
                <c:ptCount val="11"/>
                <c:pt idx="1">
                  <c:v>28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48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11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E-416F-AF35-3CBDD0475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157887"/>
        <c:axId val="1621151231"/>
      </c:barChart>
      <c:catAx>
        <c:axId val="16211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151231"/>
        <c:crosses val="autoZero"/>
        <c:auto val="1"/>
        <c:lblAlgn val="ctr"/>
        <c:lblOffset val="100"/>
        <c:noMultiLvlLbl val="0"/>
      </c:catAx>
      <c:valAx>
        <c:axId val="16211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15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Количесво учетных записей пользователей по группам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A7-4599-83C5-65D14C4B23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A7-4599-83C5-65D14C4B23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Диаграммы!$K$122:$K$123</c:f>
              <c:strCache>
                <c:ptCount val="2"/>
                <c:pt idx="0">
                  <c:v>Англоязычные</c:v>
                </c:pt>
                <c:pt idx="1">
                  <c:v>Русскоязычние</c:v>
                </c:pt>
              </c:strCache>
            </c:strRef>
          </c:cat>
          <c:val>
            <c:numRef>
              <c:f>Диаграммы!$L$122:$L$123</c:f>
              <c:numCache>
                <c:formatCode>General</c:formatCode>
                <c:ptCount val="2"/>
                <c:pt idx="0">
                  <c:v>79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C-41D3-A5AD-1CFECB92B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[Анализ работы пользователей в PumpSite.xlsx]Сводная таб. по подборам!Сводная таблица5</c:name>
    <c:fmtId val="3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таб. по подборам'!$B$4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таб. по подборам'!$A$5:$A$15</c:f>
              <c:strCache>
                <c:ptCount val="10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июн</c:v>
                </c:pt>
                <c:pt idx="4">
                  <c:v>июл</c:v>
                </c:pt>
                <c:pt idx="5">
                  <c:v>авг</c:v>
                </c:pt>
                <c:pt idx="6">
                  <c:v>сен</c:v>
                </c:pt>
                <c:pt idx="7">
                  <c:v>окт</c:v>
                </c:pt>
                <c:pt idx="8">
                  <c:v>ноя</c:v>
                </c:pt>
                <c:pt idx="9">
                  <c:v>дек</c:v>
                </c:pt>
              </c:strCache>
            </c:strRef>
          </c:cat>
          <c:val>
            <c:numRef>
              <c:f>'Сводная таб. по подборам'!$B$5:$B$15</c:f>
              <c:numCache>
                <c:formatCode>General</c:formatCode>
                <c:ptCount val="10"/>
                <c:pt idx="0">
                  <c:v>103</c:v>
                </c:pt>
                <c:pt idx="1">
                  <c:v>71</c:v>
                </c:pt>
                <c:pt idx="2">
                  <c:v>120</c:v>
                </c:pt>
                <c:pt idx="3">
                  <c:v>4</c:v>
                </c:pt>
                <c:pt idx="4">
                  <c:v>4</c:v>
                </c:pt>
                <c:pt idx="5">
                  <c:v>47</c:v>
                </c:pt>
                <c:pt idx="6">
                  <c:v>30</c:v>
                </c:pt>
                <c:pt idx="7">
                  <c:v>34</c:v>
                </c:pt>
                <c:pt idx="8">
                  <c:v>45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151-4ADD-B0B9-C4978C17B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685919"/>
        <c:axId val="651695903"/>
      </c:barChart>
      <c:catAx>
        <c:axId val="65168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695903"/>
        <c:crosses val="autoZero"/>
        <c:auto val="1"/>
        <c:lblAlgn val="ctr"/>
        <c:lblOffset val="100"/>
        <c:noMultiLvlLbl val="0"/>
      </c:catAx>
      <c:valAx>
        <c:axId val="6516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68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Количество подборов</a:t>
            </a:r>
            <a:r>
              <a:rPr lang="en-US">
                <a:solidFill>
                  <a:sysClr val="windowText" lastClr="000000"/>
                </a:solidFill>
              </a:rPr>
              <a:t> </a:t>
            </a:r>
            <a:r>
              <a:rPr lang="ru-RU">
                <a:solidFill>
                  <a:sysClr val="windowText" lastClr="000000"/>
                </a:solidFill>
              </a:rPr>
              <a:t>по</a:t>
            </a:r>
            <a:r>
              <a:rPr lang="ru-RU" baseline="0">
                <a:solidFill>
                  <a:sysClr val="windowText" lastClr="000000"/>
                </a:solidFill>
              </a:rPr>
              <a:t> группам пользователей</a:t>
            </a:r>
            <a:r>
              <a:rPr lang="ru-RU">
                <a:solidFill>
                  <a:sysClr val="windowText" lastClr="000000"/>
                </a:solidFill>
              </a:rPr>
              <a:t> за 2023-2024</a:t>
            </a:r>
            <a:r>
              <a:rPr lang="ru-RU" baseline="0">
                <a:solidFill>
                  <a:sysClr val="windowText" lastClr="000000"/>
                </a:solidFill>
              </a:rPr>
              <a:t> гг., шт</a:t>
            </a:r>
            <a:endParaRPr lang="ru-RU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D1-4BB2-9E26-A6917C5988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D1-4BB2-9E26-A6917C59888C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ru-RU"/>
                      <a:t>103</a:t>
                    </a:r>
                    <a:r>
                      <a:rPr lang="ru-RU" baseline="0"/>
                      <a:t> Русскоязычные</a:t>
                    </a:r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2D1-4BB2-9E26-A6917C59888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ru-RU"/>
                      <a:t>382 Англоязычные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2D1-4BB2-9E26-A6917C598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('Анализ данных'!$E$43,'Анализ данных'!$J$43)</c:f>
              <c:numCache>
                <c:formatCode>General</c:formatCode>
                <c:ptCount val="2"/>
                <c:pt idx="0">
                  <c:v>103</c:v>
                </c:pt>
                <c:pt idx="1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0-4123-8A02-F1DBE1A1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400">
                <a:solidFill>
                  <a:sysClr val="windowText" lastClr="000000"/>
                </a:solidFill>
              </a:rPr>
              <a:t>Общее</a:t>
            </a:r>
            <a:r>
              <a:rPr lang="ru-RU" sz="1400" baseline="0">
                <a:solidFill>
                  <a:sysClr val="windowText" lastClr="000000"/>
                </a:solidFill>
              </a:rPr>
              <a:t> количество подборов по группам за 2023-2024 гг.</a:t>
            </a:r>
            <a:endParaRPr lang="ru-RU" sz="14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Диаграммы!$B$6:$B$23</c:f>
              <c:strCache>
                <c:ptCount val="18"/>
                <c:pt idx="0">
                  <c:v>NLS-Аргентина</c:v>
                </c:pt>
                <c:pt idx="1">
                  <c:v>NLS-Египет</c:v>
                </c:pt>
                <c:pt idx="2">
                  <c:v>NLS-Индия</c:v>
                </c:pt>
                <c:pt idx="3">
                  <c:v>NLS-Ирак</c:v>
                </c:pt>
                <c:pt idx="4">
                  <c:v>NLS-ОАЭ</c:v>
                </c:pt>
                <c:pt idx="5">
                  <c:v>NLS-Пермь</c:v>
                </c:pt>
                <c:pt idx="6">
                  <c:v>NLS-США</c:v>
                </c:pt>
                <c:pt idx="7">
                  <c:v>NLS-Турция</c:v>
                </c:pt>
                <c:pt idx="8">
                  <c:v>NLS-Эквадор</c:v>
                </c:pt>
                <c:pt idx="9">
                  <c:v>Новомет</c:v>
                </c:pt>
                <c:pt idx="10">
                  <c:v>Новомет-Нефтеюганск</c:v>
                </c:pt>
                <c:pt idx="11">
                  <c:v>Новомет-Нефтеюганск-Аки-Отыр</c:v>
                </c:pt>
                <c:pt idx="12">
                  <c:v>Новомет-Нефтеюганск-Хантос</c:v>
                </c:pt>
                <c:pt idx="13">
                  <c:v>Новомет-Нижневартовск</c:v>
                </c:pt>
                <c:pt idx="14">
                  <c:v>Новомет-Ноябрьск</c:v>
                </c:pt>
                <c:pt idx="15">
                  <c:v>Новомет-Пермь</c:v>
                </c:pt>
                <c:pt idx="16">
                  <c:v>Новомет-Стрежевой</c:v>
                </c:pt>
                <c:pt idx="17">
                  <c:v>Новомет-Юг</c:v>
                </c:pt>
              </c:strCache>
            </c:strRef>
          </c:cat>
          <c:val>
            <c:numRef>
              <c:f>Диаграммы!$M$6:$M$23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20</c:v>
                </c:pt>
                <c:pt idx="3">
                  <c:v>143</c:v>
                </c:pt>
                <c:pt idx="4">
                  <c:v>2</c:v>
                </c:pt>
                <c:pt idx="5">
                  <c:v>152</c:v>
                </c:pt>
                <c:pt idx="6">
                  <c:v>2</c:v>
                </c:pt>
                <c:pt idx="7">
                  <c:v>1</c:v>
                </c:pt>
                <c:pt idx="8">
                  <c:v>45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86</c:v>
                </c:pt>
                <c:pt idx="16">
                  <c:v>1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4-4613-86F2-B52BBD62E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8966031"/>
        <c:axId val="1358953551"/>
      </c:barChart>
      <c:catAx>
        <c:axId val="135896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953551"/>
        <c:crosses val="autoZero"/>
        <c:auto val="1"/>
        <c:lblAlgn val="ctr"/>
        <c:lblOffset val="100"/>
        <c:noMultiLvlLbl val="0"/>
      </c:catAx>
      <c:valAx>
        <c:axId val="135895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solidFill>
                      <a:sysClr val="windowText" lastClr="000000"/>
                    </a:solidFill>
                  </a:rPr>
                  <a:t>Количество подборов, шт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896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Количество подборов пользователей по годам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32-4B3D-812F-6AC59D6660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32-4B3D-812F-6AC59D6660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Диаграммы!$W$32:$X$35</c:f>
              <c:multiLvlStrCache>
                <c:ptCount val="4"/>
                <c:lvl>
                  <c:pt idx="0">
                    <c:v>2023 год</c:v>
                  </c:pt>
                  <c:pt idx="1">
                    <c:v>2024 год</c:v>
                  </c:pt>
                  <c:pt idx="2">
                    <c:v>2023 год</c:v>
                  </c:pt>
                  <c:pt idx="3">
                    <c:v>2024 год</c:v>
                  </c:pt>
                </c:lvl>
                <c:lvl>
                  <c:pt idx="0">
                    <c:v>Русскоязычные пользователи</c:v>
                  </c:pt>
                  <c:pt idx="2">
                    <c:v>Англоязычные</c:v>
                  </c:pt>
                </c:lvl>
              </c:multiLvlStrCache>
            </c:multiLvlStrRef>
          </c:cat>
          <c:val>
            <c:numRef>
              <c:f>Диаграммы!$Y$32:$Y$35</c:f>
              <c:numCache>
                <c:formatCode>General</c:formatCode>
                <c:ptCount val="4"/>
                <c:pt idx="0">
                  <c:v>79</c:v>
                </c:pt>
                <c:pt idx="1">
                  <c:v>24</c:v>
                </c:pt>
                <c:pt idx="2">
                  <c:v>119</c:v>
                </c:pt>
                <c:pt idx="3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32-4B3D-812F-6AC59D666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064623"/>
        <c:axId val="1299077519"/>
      </c:barChart>
      <c:catAx>
        <c:axId val="129906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077519"/>
        <c:crosses val="autoZero"/>
        <c:auto val="1"/>
        <c:lblAlgn val="ctr"/>
        <c:lblOffset val="100"/>
        <c:noMultiLvlLbl val="0"/>
      </c:catAx>
      <c:valAx>
        <c:axId val="12990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Количество подборов, шт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906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Создание</a:t>
            </a:r>
            <a:r>
              <a:rPr lang="ru-RU" baseline="0">
                <a:solidFill>
                  <a:sysClr val="windowText" lastClr="000000"/>
                </a:solidFill>
              </a:rPr>
              <a:t> учетных записей для пользователей</a:t>
            </a:r>
            <a:endParaRPr lang="ru-RU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multiLvlStrRef>
              <c:f>Диаграммы!$L$101:$M$111</c:f>
              <c:multiLvlStrCache>
                <c:ptCount val="11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июл</c:v>
                  </c:pt>
                  <c:pt idx="5">
                    <c:v>авг</c:v>
                  </c:pt>
                  <c:pt idx="6">
                    <c:v>сен</c:v>
                  </c:pt>
                  <c:pt idx="7">
                    <c:v>дек</c:v>
                  </c:pt>
                  <c:pt idx="8">
                    <c:v>янв</c:v>
                  </c:pt>
                  <c:pt idx="9">
                    <c:v>фев</c:v>
                  </c:pt>
                  <c:pt idx="10">
                    <c:v>мар</c:v>
                  </c:pt>
                </c:lvl>
                <c:lvl>
                  <c:pt idx="0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f>Диаграммы!$N$101:$N$111</c:f>
              <c:numCache>
                <c:formatCode>General</c:formatCode>
                <c:ptCount val="11"/>
                <c:pt idx="1">
                  <c:v>28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48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11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8-42F7-88D3-14FCA2800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157887"/>
        <c:axId val="1621151231"/>
      </c:barChart>
      <c:catAx>
        <c:axId val="162115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151231"/>
        <c:crosses val="autoZero"/>
        <c:auto val="1"/>
        <c:lblAlgn val="ctr"/>
        <c:lblOffset val="100"/>
        <c:noMultiLvlLbl val="0"/>
      </c:catAx>
      <c:valAx>
        <c:axId val="16211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Количество созданных учеток, шт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115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Количесво учетных записей пользователей по группам за 2023-2024 гг.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F9-49A4-9EBD-1E183A0D0E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F9-49A4-9EBD-1E183A0D0EF9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739FA81-35FA-4A00-90B0-5B4AD4AD169C}" type="PERCENTAGE">
                      <a:rPr lang="en-US"/>
                      <a:pPr/>
                      <a:t>[ПРОЦЕНТ]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BF9-49A4-9EBD-1E183A0D0EF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32%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BF9-49A4-9EBD-1E183A0D0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Диаграммы!$K$122:$K$123</c:f>
              <c:strCache>
                <c:ptCount val="2"/>
                <c:pt idx="0">
                  <c:v>Англоязычные</c:v>
                </c:pt>
                <c:pt idx="1">
                  <c:v>Русскоязычние</c:v>
                </c:pt>
              </c:strCache>
            </c:strRef>
          </c:cat>
          <c:val>
            <c:numRef>
              <c:f>Диаграммы!$L$122:$L$123</c:f>
              <c:numCache>
                <c:formatCode>General</c:formatCode>
                <c:ptCount val="2"/>
                <c:pt idx="0">
                  <c:v>79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F9-49A4-9EBD-1E183A0D0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Подборы</a:t>
            </a:r>
            <a:r>
              <a:rPr lang="ru-RU" baseline="0">
                <a:solidFill>
                  <a:sysClr val="windowText" lastClr="000000"/>
                </a:solidFill>
              </a:rPr>
              <a:t> за 2023 - 2024 гг.</a:t>
            </a:r>
            <a:endParaRPr lang="ru-RU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Диаграммы!$C$55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Диаграммы!$B$56:$B$65</c:f>
              <c:strCache>
                <c:ptCount val="10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июн</c:v>
                </c:pt>
                <c:pt idx="4">
                  <c:v>июл</c:v>
                </c:pt>
                <c:pt idx="5">
                  <c:v>авг</c:v>
                </c:pt>
                <c:pt idx="6">
                  <c:v>сен</c:v>
                </c:pt>
                <c:pt idx="7">
                  <c:v>окт</c:v>
                </c:pt>
                <c:pt idx="8">
                  <c:v>ноя</c:v>
                </c:pt>
                <c:pt idx="9">
                  <c:v>дек</c:v>
                </c:pt>
              </c:strCache>
            </c:strRef>
          </c:cat>
          <c:val>
            <c:numRef>
              <c:f>Диаграммы!$C$56:$C$65</c:f>
              <c:numCache>
                <c:formatCode>General</c:formatCode>
                <c:ptCount val="10"/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47</c:v>
                </c:pt>
                <c:pt idx="6">
                  <c:v>30</c:v>
                </c:pt>
                <c:pt idx="7">
                  <c:v>34</c:v>
                </c:pt>
                <c:pt idx="8">
                  <c:v>45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5-4695-898F-80A5630929B0}"/>
            </c:ext>
          </c:extLst>
        </c:ser>
        <c:ser>
          <c:idx val="1"/>
          <c:order val="1"/>
          <c:tx>
            <c:strRef>
              <c:f>Диаграммы!$D$55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Диаграммы!$B$56:$B$65</c:f>
              <c:strCache>
                <c:ptCount val="10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июн</c:v>
                </c:pt>
                <c:pt idx="4">
                  <c:v>июл</c:v>
                </c:pt>
                <c:pt idx="5">
                  <c:v>авг</c:v>
                </c:pt>
                <c:pt idx="6">
                  <c:v>сен</c:v>
                </c:pt>
                <c:pt idx="7">
                  <c:v>окт</c:v>
                </c:pt>
                <c:pt idx="8">
                  <c:v>ноя</c:v>
                </c:pt>
                <c:pt idx="9">
                  <c:v>дек</c:v>
                </c:pt>
              </c:strCache>
            </c:strRef>
          </c:cat>
          <c:val>
            <c:numRef>
              <c:f>Диаграммы!$D$56:$D$65</c:f>
              <c:numCache>
                <c:formatCode>General</c:formatCode>
                <c:ptCount val="10"/>
                <c:pt idx="0">
                  <c:v>103</c:v>
                </c:pt>
                <c:pt idx="1">
                  <c:v>71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5-4695-898F-80A563092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695487"/>
        <c:axId val="651692159"/>
      </c:barChart>
      <c:catAx>
        <c:axId val="65169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Месяц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692159"/>
        <c:crosses val="autoZero"/>
        <c:auto val="1"/>
        <c:lblAlgn val="ctr"/>
        <c:lblOffset val="100"/>
        <c:noMultiLvlLbl val="0"/>
      </c:catAx>
      <c:valAx>
        <c:axId val="6516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Количество</a:t>
                </a:r>
                <a:r>
                  <a:rPr lang="ru-RU" baseline="0">
                    <a:solidFill>
                      <a:sysClr val="windowText" lastClr="000000"/>
                    </a:solidFill>
                  </a:rPr>
                  <a:t> подборов, шт</a:t>
                </a:r>
                <a:endParaRPr lang="ru-RU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169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Подборы за </a:t>
            </a:r>
            <a:r>
              <a:rPr lang="en-US">
                <a:solidFill>
                  <a:sysClr val="windowText" lastClr="000000"/>
                </a:solidFill>
              </a:rPr>
              <a:t>2023</a:t>
            </a:r>
            <a:r>
              <a:rPr lang="ru-RU">
                <a:solidFill>
                  <a:sysClr val="windowText" lastClr="000000"/>
                </a:solidFill>
              </a:rPr>
              <a:t> год</a:t>
            </a:r>
            <a:endParaRPr lang="en-US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Диаграммы!$C$55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Диаграммы!$B$56:$B$65</c:f>
              <c:strCache>
                <c:ptCount val="10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  <c:pt idx="3">
                  <c:v>июн</c:v>
                </c:pt>
                <c:pt idx="4">
                  <c:v>июл</c:v>
                </c:pt>
                <c:pt idx="5">
                  <c:v>авг</c:v>
                </c:pt>
                <c:pt idx="6">
                  <c:v>сен</c:v>
                </c:pt>
                <c:pt idx="7">
                  <c:v>окт</c:v>
                </c:pt>
                <c:pt idx="8">
                  <c:v>ноя</c:v>
                </c:pt>
                <c:pt idx="9">
                  <c:v>дек</c:v>
                </c:pt>
              </c:strCache>
            </c:strRef>
          </c:cat>
          <c:val>
            <c:numRef>
              <c:f>Диаграммы!$C$56:$C$65</c:f>
              <c:numCache>
                <c:formatCode>General</c:formatCode>
                <c:ptCount val="10"/>
                <c:pt idx="2">
                  <c:v>7</c:v>
                </c:pt>
                <c:pt idx="3">
                  <c:v>4</c:v>
                </c:pt>
                <c:pt idx="4">
                  <c:v>4</c:v>
                </c:pt>
                <c:pt idx="5">
                  <c:v>47</c:v>
                </c:pt>
                <c:pt idx="6">
                  <c:v>30</c:v>
                </c:pt>
                <c:pt idx="7">
                  <c:v>34</c:v>
                </c:pt>
                <c:pt idx="8">
                  <c:v>45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7-48DA-AA1F-2D1889F67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51375"/>
        <c:axId val="926758447"/>
      </c:barChart>
      <c:catAx>
        <c:axId val="92675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Месяц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6758447"/>
        <c:crosses val="autoZero"/>
        <c:auto val="1"/>
        <c:lblAlgn val="ctr"/>
        <c:lblOffset val="100"/>
        <c:noMultiLvlLbl val="0"/>
      </c:catAx>
      <c:valAx>
        <c:axId val="9267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Количество подборов, шт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675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ysClr val="windowText" lastClr="000000"/>
                </a:solidFill>
              </a:rPr>
              <a:t>Подборы за 2024 год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Диаграммы!$B$56:$B$58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Диаграммы!$D$56:$D$58</c:f>
              <c:numCache>
                <c:formatCode>General</c:formatCode>
                <c:ptCount val="3"/>
                <c:pt idx="0">
                  <c:v>103</c:v>
                </c:pt>
                <c:pt idx="1">
                  <c:v>71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2-40D5-9009-49D535DA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51375"/>
        <c:axId val="926758447"/>
      </c:barChart>
      <c:catAx>
        <c:axId val="92675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Месяц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6758447"/>
        <c:crosses val="autoZero"/>
        <c:auto val="1"/>
        <c:lblAlgn val="ctr"/>
        <c:lblOffset val="100"/>
        <c:noMultiLvlLbl val="0"/>
      </c:catAx>
      <c:valAx>
        <c:axId val="9267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solidFill>
                      <a:sysClr val="windowText" lastClr="000000"/>
                    </a:solidFill>
                  </a:rPr>
                  <a:t>Количество подборов, шт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675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17368</xdr:colOff>
      <xdr:row>7</xdr:row>
      <xdr:rowOff>152397</xdr:rowOff>
    </xdr:from>
    <xdr:to>
      <xdr:col>7</xdr:col>
      <xdr:colOff>582706</xdr:colOff>
      <xdr:row>28</xdr:row>
      <xdr:rowOff>145674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156882</xdr:colOff>
      <xdr:row>30</xdr:row>
      <xdr:rowOff>129989</xdr:rowOff>
    </xdr:from>
    <xdr:to>
      <xdr:col>18</xdr:col>
      <xdr:colOff>291353</xdr:colOff>
      <xdr:row>50</xdr:row>
      <xdr:rowOff>168089</xdr:rowOff>
    </xdr:to>
    <xdr:graphicFrame macro="">
      <xdr:nvGraphicFramePr>
        <xdr:cNvPr id="25" name="Диаграмма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110092</xdr:colOff>
      <xdr:row>30</xdr:row>
      <xdr:rowOff>51952</xdr:rowOff>
    </xdr:from>
    <xdr:to>
      <xdr:col>40</xdr:col>
      <xdr:colOff>34636</xdr:colOff>
      <xdr:row>62</xdr:row>
      <xdr:rowOff>17318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612320</xdr:colOff>
      <xdr:row>44</xdr:row>
      <xdr:rowOff>-1</xdr:rowOff>
    </xdr:from>
    <xdr:to>
      <xdr:col>9</xdr:col>
      <xdr:colOff>598715</xdr:colOff>
      <xdr:row>75</xdr:row>
      <xdr:rowOff>54428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142875</xdr:colOff>
      <xdr:row>7</xdr:row>
      <xdr:rowOff>161925</xdr:rowOff>
    </xdr:from>
    <xdr:to>
      <xdr:col>19</xdr:col>
      <xdr:colOff>47625</xdr:colOff>
      <xdr:row>28</xdr:row>
      <xdr:rowOff>161925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277091</xdr:colOff>
      <xdr:row>7</xdr:row>
      <xdr:rowOff>155864</xdr:rowOff>
    </xdr:from>
    <xdr:to>
      <xdr:col>27</xdr:col>
      <xdr:colOff>225136</xdr:colOff>
      <xdr:row>28</xdr:row>
      <xdr:rowOff>173182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52</xdr:row>
      <xdr:rowOff>0</xdr:rowOff>
    </xdr:from>
    <xdr:to>
      <xdr:col>13</xdr:col>
      <xdr:colOff>304800</xdr:colOff>
      <xdr:row>66</xdr:row>
      <xdr:rowOff>76200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67</xdr:row>
      <xdr:rowOff>104775</xdr:rowOff>
    </xdr:from>
    <xdr:to>
      <xdr:col>5</xdr:col>
      <xdr:colOff>457200</xdr:colOff>
      <xdr:row>81</xdr:row>
      <xdr:rowOff>180975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67</xdr:row>
      <xdr:rowOff>38100</xdr:rowOff>
    </xdr:from>
    <xdr:to>
      <xdr:col>13</xdr:col>
      <xdr:colOff>257175</xdr:colOff>
      <xdr:row>81</xdr:row>
      <xdr:rowOff>114300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276225</xdr:colOff>
      <xdr:row>30</xdr:row>
      <xdr:rowOff>1</xdr:rowOff>
    </xdr:from>
    <xdr:to>
      <xdr:col>16</xdr:col>
      <xdr:colOff>200025</xdr:colOff>
      <xdr:row>51</xdr:row>
      <xdr:rowOff>57151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304800</xdr:colOff>
      <xdr:row>82</xdr:row>
      <xdr:rowOff>47625</xdr:rowOff>
    </xdr:from>
    <xdr:to>
      <xdr:col>13</xdr:col>
      <xdr:colOff>285750</xdr:colOff>
      <xdr:row>96</xdr:row>
      <xdr:rowOff>123825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582706</xdr:colOff>
      <xdr:row>0</xdr:row>
      <xdr:rowOff>118782</xdr:rowOff>
    </xdr:from>
    <xdr:to>
      <xdr:col>23</xdr:col>
      <xdr:colOff>526677</xdr:colOff>
      <xdr:row>27</xdr:row>
      <xdr:rowOff>11205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89645</xdr:colOff>
      <xdr:row>0</xdr:row>
      <xdr:rowOff>174811</xdr:rowOff>
    </xdr:from>
    <xdr:to>
      <xdr:col>36</xdr:col>
      <xdr:colOff>212912</xdr:colOff>
      <xdr:row>28</xdr:row>
      <xdr:rowOff>56028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235324</xdr:colOff>
      <xdr:row>30</xdr:row>
      <xdr:rowOff>186018</xdr:rowOff>
    </xdr:from>
    <xdr:to>
      <xdr:col>32</xdr:col>
      <xdr:colOff>571500</xdr:colOff>
      <xdr:row>45</xdr:row>
      <xdr:rowOff>71718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537883</xdr:colOff>
      <xdr:row>100</xdr:row>
      <xdr:rowOff>6724</xdr:rowOff>
    </xdr:from>
    <xdr:to>
      <xdr:col>19</xdr:col>
      <xdr:colOff>537883</xdr:colOff>
      <xdr:row>114</xdr:row>
      <xdr:rowOff>82924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347383</xdr:colOff>
      <xdr:row>117</xdr:row>
      <xdr:rowOff>51548</xdr:rowOff>
    </xdr:from>
    <xdr:to>
      <xdr:col>18</xdr:col>
      <xdr:colOff>347383</xdr:colOff>
      <xdr:row>131</xdr:row>
      <xdr:rowOff>127748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976312</xdr:colOff>
      <xdr:row>6</xdr:row>
      <xdr:rowOff>76200</xdr:rowOff>
    </xdr:from>
    <xdr:to>
      <xdr:col>16</xdr:col>
      <xdr:colOff>1152525</xdr:colOff>
      <xdr:row>27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372.486873032409" createdVersion="6" refreshedVersion="6" minRefreshableVersion="3" recordCount="485">
  <cacheSource type="worksheet">
    <worksheetSource ref="D2:K487" sheet="Подборы 2023-2024 г."/>
  </cacheSource>
  <cacheFields count="10">
    <cacheField name="Дата" numFmtId="14">
      <sharedItems containsSemiMixedTypes="0" containsNonDate="0" containsDate="1" containsString="0" minDate="2023-03-07T10:08:44" maxDate="2024-03-20T21:12:17"/>
    </cacheField>
    <cacheField name="Год" numFmtId="49">
      <sharedItems containsSemiMixedTypes="0" containsString="0" containsNumber="1" containsInteger="1" minValue="2023" maxValue="2024" count="2">
        <n v="2023"/>
        <n v="2024"/>
      </sharedItems>
    </cacheField>
    <cacheField name="Месяц" numFmtId="164">
      <sharedItems containsSemiMixedTypes="0" containsNonDate="0" containsDate="1" containsString="0" minDate="2023-03-07T10:08:44" maxDate="2024-03-20T21:12:17" count="484">
        <d v="2023-03-07T10:08:44"/>
        <d v="2023-03-07T10:11:17"/>
        <d v="2023-03-07T10:11:40"/>
        <d v="2023-03-07T10:12:00"/>
        <d v="2023-03-07T10:12:30"/>
        <d v="2023-03-09T13:25:14"/>
        <d v="2023-03-24T11:39:38"/>
        <d v="2023-06-08T16:26:32"/>
        <d v="2023-06-15T10:22:38"/>
        <d v="2023-06-15T10:24:35"/>
        <d v="2023-06-21T08:57:32"/>
        <d v="2023-07-05T16:13:14"/>
        <d v="2023-07-07T16:25:07"/>
        <d v="2023-07-17T14:48:06"/>
        <d v="2023-07-20T10:49:09"/>
        <d v="2023-08-01T15:33:02"/>
        <d v="2023-08-04T08:18:19"/>
        <d v="2023-08-17T07:53:58"/>
        <d v="2023-08-17T11:38:30"/>
        <d v="2023-08-17T14:09:17"/>
        <d v="2023-08-23T10:43:58"/>
        <d v="2023-08-25T09:39:27"/>
        <d v="2023-08-25T09:40:12"/>
        <d v="2023-08-25T09:40:43"/>
        <d v="2023-08-25T09:47:00"/>
        <d v="2023-08-25T09:48:00"/>
        <d v="2023-08-25T09:52:47"/>
        <d v="2023-08-25T09:53:54"/>
        <d v="2023-08-25T10:02:25"/>
        <d v="2023-08-25T10:06:08"/>
        <d v="2023-08-25T10:06:45"/>
        <d v="2023-08-25T10:07:27"/>
        <d v="2023-08-25T10:11:29"/>
        <d v="2023-08-25T10:12:11"/>
        <d v="2023-08-25T10:12:42"/>
        <d v="2023-08-25T10:14:34"/>
        <d v="2023-08-25T10:16:53"/>
        <d v="2023-08-25T10:17:27"/>
        <d v="2023-08-25T10:24:13"/>
        <d v="2023-08-25T10:24:43"/>
        <d v="2023-08-25T10:25:13"/>
        <d v="2023-08-25T10:25:51"/>
        <d v="2023-08-25T10:27:10"/>
        <d v="2023-08-25T10:29:36"/>
        <d v="2023-08-25T10:30:31"/>
        <d v="2023-08-25T10:31:34"/>
        <d v="2023-08-25T10:32:47"/>
        <d v="2023-08-25T10:35:06"/>
        <d v="2023-08-25T10:35:34"/>
        <d v="2023-08-25T10:41:24"/>
        <d v="2023-08-25T10:45:40"/>
        <d v="2023-08-25T10:46:55"/>
        <d v="2023-08-25T10:47:28"/>
        <d v="2023-08-25T10:49:00"/>
        <d v="2023-08-25T10:54:49"/>
        <d v="2023-08-25T11:01:13"/>
        <d v="2023-08-25T11:02:46"/>
        <d v="2023-08-25T11:03:56"/>
        <d v="2023-08-25T11:19:09"/>
        <d v="2023-08-25T11:20:10"/>
        <d v="2023-08-31T15:53:29"/>
        <d v="2023-09-02T21:10:27"/>
        <d v="2023-09-02T21:36:05"/>
        <d v="2023-09-02T21:51:57"/>
        <d v="2023-09-06T02:16:08"/>
        <d v="2023-09-06T13:20:42"/>
        <d v="2023-09-06T13:24:52"/>
        <d v="2023-09-08T15:52:21"/>
        <d v="2023-09-08T15:52:45"/>
        <d v="2023-09-08T15:53:11"/>
        <d v="2023-09-08T15:53:36"/>
        <d v="2023-09-08T16:06:56"/>
        <d v="2023-09-08T16:32:34"/>
        <d v="2023-09-08T16:34:41"/>
        <d v="2023-09-12T11:42:55"/>
        <d v="2023-09-13T11:19:47"/>
        <d v="2023-09-13T14:59:28"/>
        <d v="2023-09-13T15:00:56"/>
        <d v="2023-09-15T13:57:18"/>
        <d v="2023-09-17T14:25:55"/>
        <d v="2023-09-18T01:02:07"/>
        <d v="2023-09-18T18:18:48"/>
        <d v="2023-09-20T13:41:52"/>
        <d v="2023-09-20T16:34:58"/>
        <d v="2023-09-22T19:30:34"/>
        <d v="2023-09-24T11:53:29"/>
        <d v="2023-09-25T14:09:53"/>
        <d v="2023-09-27T12:28:45"/>
        <d v="2023-09-27T14:51:47"/>
        <d v="2023-09-27T16:37:13"/>
        <d v="2023-09-28T12:39:30"/>
        <d v="2023-10-03T23:33:50"/>
        <d v="2023-10-04T12:40:29"/>
        <d v="2023-10-04T13:56:22"/>
        <d v="2023-10-04T15:38:15"/>
        <d v="2023-10-05T15:23:34"/>
        <d v="2023-10-11T14:44:42"/>
        <d v="2023-10-12T18:00:45"/>
        <d v="2023-10-12T20:33:58"/>
        <d v="2023-10-17T11:29:40"/>
        <d v="2023-10-17T11:36:04"/>
        <d v="2023-10-17T11:41:45"/>
        <d v="2023-10-17T11:48:09"/>
        <d v="2023-10-17T11:57:47"/>
        <d v="2023-10-17T12:06:06"/>
        <d v="2023-10-17T12:10:21"/>
        <d v="2023-10-17T12:14:07"/>
        <d v="2023-10-17T12:18:53"/>
        <d v="2023-10-17T12:22:29"/>
        <d v="2023-10-17T12:26:38"/>
        <d v="2023-10-17T12:29:33"/>
        <d v="2023-10-17T15:52:28"/>
        <d v="2023-10-17T16:06:44"/>
        <d v="2023-10-18T13:58:48"/>
        <d v="2023-10-22T12:18:02"/>
        <d v="2023-10-22T17:19:11"/>
        <d v="2023-10-23T14:59:33"/>
        <d v="2023-10-24T12:11:52"/>
        <d v="2023-10-24T22:12:27"/>
        <d v="2023-10-25T14:02:55"/>
        <d v="2023-10-25T14:38:47"/>
        <d v="2023-10-26T21:23:48"/>
        <d v="2023-10-26T21:36:53"/>
        <d v="2023-10-27T10:50:08"/>
        <d v="2023-10-29T14:53:11"/>
        <d v="2023-11-03T14:37:38"/>
        <d v="2023-11-04T13:42:20"/>
        <d v="2023-11-04T19:16:50"/>
        <d v="2023-11-05T16:13:51"/>
        <d v="2023-11-06T21:50:42"/>
        <d v="2023-11-07T14:43:21"/>
        <d v="2023-11-07T16:07:34"/>
        <d v="2023-11-07T16:18:53"/>
        <d v="2023-11-08T09:12:23"/>
        <d v="2023-11-08T09:26:38"/>
        <d v="2023-11-08T10:13:25"/>
        <d v="2023-11-08T12:39:20"/>
        <d v="2023-11-08T14:05:16"/>
        <d v="2023-11-08T19:04:37"/>
        <d v="2023-11-09T23:00:28"/>
        <d v="2023-11-10T20:31:54"/>
        <d v="2023-11-11T00:47:15"/>
        <d v="2023-11-11T13:52:56"/>
        <d v="2023-11-14T14:21:47"/>
        <d v="2023-11-14T20:40:45"/>
        <d v="2023-11-14T20:49:59"/>
        <d v="2023-11-14T20:51:38"/>
        <d v="2023-11-14T20:54:43"/>
        <d v="2023-11-15T14:15:45"/>
        <d v="2023-11-16T00:01:19"/>
        <d v="2023-11-16T12:06:55"/>
        <d v="2023-11-17T15:39:52"/>
        <d v="2023-11-17T18:21:12"/>
        <d v="2023-11-17T19:10:36"/>
        <d v="2023-11-17T19:24:51"/>
        <d v="2023-11-19T12:31:18"/>
        <d v="2023-11-19T15:20:11"/>
        <d v="2023-11-21T01:20:12"/>
        <d v="2023-11-21T01:35:50"/>
        <d v="2023-11-21T03:17:30"/>
        <d v="2023-11-21T03:18:33"/>
        <d v="2023-11-22T16:37:02"/>
        <d v="2023-11-24T14:01:17"/>
        <d v="2023-11-25T14:32:11"/>
        <d v="2023-11-28T14:31:25"/>
        <d v="2023-11-28T15:50:52"/>
        <d v="2023-11-29T11:47:30"/>
        <d v="2023-11-29T11:57:35"/>
        <d v="2023-11-30T13:42:40"/>
        <d v="2023-11-30T15:11:18"/>
        <d v="2023-12-02T13:46:57"/>
        <d v="2023-12-03T12:56:04"/>
        <d v="2023-12-04T14:41:10"/>
        <d v="2023-12-04T18:57:50"/>
        <d v="2023-12-04T19:34:16"/>
        <d v="2023-12-04T19:53:41"/>
        <d v="2023-12-07T16:49:36"/>
        <d v="2023-12-08T13:08:03"/>
        <d v="2023-12-11T11:19:20"/>
        <d v="2023-12-11T11:21:19"/>
        <d v="2023-12-11T15:24:30"/>
        <d v="2023-12-12T19:17:44"/>
        <d v="2023-12-12T19:57:16"/>
        <d v="2023-12-13T10:19:34"/>
        <d v="2023-12-16T13:47:41"/>
        <d v="2023-12-17T14:07:15"/>
        <d v="2023-12-21T13:23:19"/>
        <d v="2023-12-21T16:19:39"/>
        <d v="2023-12-21T22:07:40"/>
        <d v="2023-12-26T11:37:11"/>
        <d v="2023-12-27T04:48:18"/>
        <d v="2023-12-27T05:17:15"/>
        <d v="2023-12-27T19:37:31"/>
        <d v="2023-12-27T20:03:28"/>
        <d v="2023-12-27T20:12:06"/>
        <d v="2023-12-29T08:06:38"/>
        <d v="2023-12-29T19:04:19"/>
        <d v="2024-01-03T12:24:46"/>
        <d v="2024-01-05T12:51:46"/>
        <d v="2024-01-05T12:58:12"/>
        <d v="2024-01-05T13:03:32"/>
        <d v="2024-01-05T13:10:24"/>
        <d v="2024-01-09T21:25:53"/>
        <d v="2024-01-10T16:01:22"/>
        <d v="2024-01-12T18:36:12"/>
        <d v="2024-01-12T19:06:29"/>
        <d v="2024-01-12T19:15:50"/>
        <d v="2024-01-15T16:42:22"/>
        <d v="2024-01-15T17:37:29"/>
        <d v="2024-01-15T17:56:05"/>
        <d v="2024-01-15T17:59:03"/>
        <d v="2024-01-15T20:02:03"/>
        <d v="2024-01-15T23:24:00"/>
        <d v="2024-01-16T13:18:03"/>
        <d v="2024-01-17T09:33:46"/>
        <d v="2024-01-17T09:34:04"/>
        <d v="2024-01-17T09:53:15"/>
        <d v="2024-01-17T09:57:21"/>
        <d v="2024-01-17T10:06:06"/>
        <d v="2024-01-17T10:15:04"/>
        <d v="2024-01-17T10:53:13"/>
        <d v="2024-01-17T11:16:55"/>
        <d v="2024-01-17T11:24:30"/>
        <d v="2024-01-17T11:47:53"/>
        <d v="2024-01-17T11:49:18"/>
        <d v="2024-01-17T12:41:58"/>
        <d v="2024-01-17T13:09:11"/>
        <d v="2024-01-17T13:29:54"/>
        <d v="2024-01-17T13:33:46"/>
        <d v="2024-01-17T14:19:17"/>
        <d v="2024-01-17T14:20:00"/>
        <d v="2024-01-17T14:30:41"/>
        <d v="2024-01-17T14:36:04"/>
        <d v="2024-01-17T14:49:40"/>
        <d v="2024-01-17T14:53:30"/>
        <d v="2024-01-17T15:05:48"/>
        <d v="2024-01-17T15:08:53"/>
        <d v="2024-01-17T15:11:17"/>
        <d v="2024-01-17T15:15:19"/>
        <d v="2024-01-17T15:34:52"/>
        <d v="2024-01-17T15:36:17"/>
        <d v="2024-01-17T15:45:59"/>
        <d v="2024-01-18T13:11:03"/>
        <d v="2024-01-18T14:43:09"/>
        <d v="2024-01-18T16:24:53"/>
        <d v="2024-01-18T17:00:22"/>
        <d v="2024-01-18T17:04:42"/>
        <d v="2024-01-18T17:07:44"/>
        <d v="2024-01-18T17:10:40"/>
        <d v="2024-01-18T17:17:59"/>
        <d v="2024-01-18T17:22:46"/>
        <d v="2024-01-18T17:40:10"/>
        <d v="2024-01-18T17:42:45"/>
        <d v="2024-01-18T19:47:18"/>
        <d v="2024-01-19T12:14:10"/>
        <d v="2024-01-19T12:56:20"/>
        <d v="2024-01-19T13:05:17"/>
        <d v="2024-01-19T14:25:20"/>
        <d v="2024-01-19T14:31:22"/>
        <d v="2024-01-19T15:57:38"/>
        <d v="2024-01-19T21:56:50"/>
        <d v="2024-01-20T10:00:15"/>
        <d v="2024-01-21T21:37:11"/>
        <d v="2024-01-21T21:44:43"/>
        <d v="2024-01-22T14:17:06"/>
        <d v="2024-01-22T14:43:04"/>
        <d v="2024-01-22T21:39:08"/>
        <d v="2024-01-23T01:00:02"/>
        <d v="2024-01-23T17:58:27"/>
        <d v="2024-01-24T15:30:41"/>
        <d v="2024-01-24T16:56:02"/>
        <d v="2024-01-24T23:17:36"/>
        <d v="2024-01-25T01:11:33"/>
        <d v="2024-01-25T03:23:21"/>
        <d v="2024-01-25T13:50:14"/>
        <d v="2024-01-26T00:59:36"/>
        <d v="2024-01-27T01:59:06"/>
        <d v="2024-01-27T22:31:53"/>
        <d v="2024-01-27T23:27:29"/>
        <d v="2024-01-27T23:31:08"/>
        <d v="2024-01-27T23:34:56"/>
        <d v="2024-01-27T23:39:25"/>
        <d v="2024-01-27T23:41:30"/>
        <d v="2024-01-27T23:43:47"/>
        <d v="2024-01-27T23:46:05"/>
        <d v="2024-01-27T23:48:34"/>
        <d v="2024-01-27T23:50:24"/>
        <d v="2024-01-28T00:18:48"/>
        <d v="2024-01-28T00:22:49"/>
        <d v="2024-01-28T00:25:40"/>
        <d v="2024-01-28T00:29:58"/>
        <d v="2024-01-28T00:31:49"/>
        <d v="2024-01-28T00:33:45"/>
        <d v="2024-01-28T00:35:09"/>
        <d v="2024-01-28T00:38:37"/>
        <d v="2024-01-28T01:29:34"/>
        <d v="2024-01-28T01:47:23"/>
        <d v="2024-01-29T12:58:02"/>
        <d v="2024-01-29T13:10:26"/>
        <d v="2024-01-29T13:12:40"/>
        <d v="2024-02-01T23:01:51"/>
        <d v="2024-02-02T10:49:41"/>
        <d v="2024-02-02T12:49:34"/>
        <d v="2024-02-02T15:24:51"/>
        <d v="2024-02-02T16:42:14"/>
        <d v="2024-02-02T21:08:11"/>
        <d v="2024-02-05T10:05:37"/>
        <d v="2024-02-05T17:04:25"/>
        <d v="2024-02-06T09:46:41"/>
        <d v="2024-02-06T10:11:53"/>
        <d v="2024-02-06T10:26:24"/>
        <d v="2024-02-06T10:42:10"/>
        <d v="2024-02-06T11:20:01"/>
        <d v="2024-02-06T11:45:19"/>
        <d v="2024-02-06T11:51:28"/>
        <d v="2024-02-08T10:43:16"/>
        <d v="2024-02-08T16:12:14"/>
        <d v="2024-02-08T20:26:54"/>
        <d v="2024-02-09T09:01:17"/>
        <d v="2024-02-09T11:51:50"/>
        <d v="2024-02-09T12:03:30"/>
        <d v="2024-02-09T12:07:20"/>
        <d v="2024-02-11T20:45:50"/>
        <d v="2024-02-12T12:18:26"/>
        <d v="2024-02-12T16:23:36"/>
        <d v="2024-02-12T17:02:30"/>
        <d v="2024-02-14T10:20:08"/>
        <d v="2024-02-14T13:48:06"/>
        <d v="2024-02-14T22:35:41"/>
        <d v="2024-02-15T10:13:05"/>
        <d v="2024-02-15T14:22:13"/>
        <d v="2024-02-15T14:58:54"/>
        <d v="2024-02-16T13:15:03"/>
        <d v="2024-02-16T16:51:02"/>
        <d v="2024-02-16T19:04:45"/>
        <d v="2024-02-17T04:59:28"/>
        <d v="2024-02-18T11:39:10"/>
        <d v="2024-02-18T12:42:37"/>
        <d v="2024-02-19T20:51:41"/>
        <d v="2024-02-20T01:16:02"/>
        <d v="2024-02-20T12:58:45"/>
        <d v="2024-02-20T15:00:38"/>
        <d v="2024-02-20T15:12:29"/>
        <d v="2024-02-20T15:45:47"/>
        <d v="2024-02-20T16:11:27"/>
        <d v="2024-02-21T09:45:21"/>
        <d v="2024-02-21T10:17:20"/>
        <d v="2024-02-21T11:53:10"/>
        <d v="2024-02-21T12:47:41"/>
        <d v="2024-02-21T12:49:18"/>
        <d v="2024-02-21T13:25:25"/>
        <d v="2024-02-21T22:07:24"/>
        <d v="2024-02-23T15:20:30"/>
        <d v="2024-02-23T15:54:36"/>
        <d v="2024-02-23T16:01:06"/>
        <d v="2024-02-23T18:45:43"/>
        <d v="2024-02-23T19:19:10"/>
        <d v="2024-02-23T21:50:12"/>
        <d v="2024-02-23T21:56:11"/>
        <d v="2024-02-23T21:58:21"/>
        <d v="2024-02-25T07:58:12"/>
        <d v="2024-02-25T08:08:20"/>
        <d v="2024-02-26T03:48:07"/>
        <d v="2024-02-27T02:08:30"/>
        <d v="2024-02-27T09:52:09"/>
        <d v="2024-02-28T12:46:16"/>
        <d v="2024-02-28T19:21:02"/>
        <d v="2024-02-29T13:53:07"/>
        <d v="2024-02-29T14:40:49"/>
        <d v="2024-02-29T15:37:00"/>
        <d v="2024-02-29T15:56:46"/>
        <d v="2024-03-01T11:33:02"/>
        <d v="2024-03-01T11:38:03"/>
        <d v="2024-03-01T12:15:16"/>
        <d v="2024-03-01T12:36:20"/>
        <d v="2024-03-01T13:10:34"/>
        <d v="2024-03-01T13:12:19"/>
        <d v="2024-03-01T13:37:56"/>
        <d v="2024-03-01T13:41:51"/>
        <d v="2024-03-01T13:45:14"/>
        <d v="2024-03-01T13:48:16"/>
        <d v="2024-03-01T13:52:45"/>
        <d v="2024-03-01T13:58:20"/>
        <d v="2024-03-01T14:13:58"/>
        <d v="2024-03-01T14:27:00"/>
        <d v="2024-03-01T14:27:50"/>
        <d v="2024-03-01T14:38:03"/>
        <d v="2024-03-01T14:38:32"/>
        <d v="2024-03-01T14:41:36"/>
        <d v="2024-03-01T14:45:46"/>
        <d v="2024-03-01T14:49:16"/>
        <d v="2024-03-01T14:55:31"/>
        <d v="2024-03-01T16:02:58"/>
        <d v="2024-03-01T16:03:46"/>
        <d v="2024-03-01T16:07:40"/>
        <d v="2024-03-01T20:30:17"/>
        <d v="2024-03-01T21:04:06"/>
        <d v="2024-03-01T21:24:53"/>
        <d v="2024-03-02T01:09:06"/>
        <d v="2024-03-02T02:36:25"/>
        <d v="2024-03-02T22:07:05"/>
        <d v="2024-03-02T22:19:39"/>
        <d v="2024-03-02T22:28:56"/>
        <d v="2024-03-04T09:46:05"/>
        <d v="2024-03-04T09:46:32"/>
        <d v="2024-03-04T09:48:32"/>
        <d v="2024-03-04T09:50:57"/>
        <d v="2024-03-04T09:54:18"/>
        <d v="2024-03-04T09:56:28"/>
        <d v="2024-03-04T09:58:43"/>
        <d v="2024-03-04T10:02:16"/>
        <d v="2024-03-04T10:09:02"/>
        <d v="2024-03-04T10:12:32"/>
        <d v="2024-03-04T10:14:41"/>
        <d v="2024-03-04T10:15:30"/>
        <d v="2024-03-04T10:18:13"/>
        <d v="2024-03-04T10:20:34"/>
        <d v="2024-03-04T10:22:48"/>
        <d v="2024-03-04T10:25:22"/>
        <d v="2024-03-04T10:27:14"/>
        <d v="2024-03-04T10:29:07"/>
        <d v="2024-03-04T16:31:13"/>
        <d v="2024-03-05T12:55:37"/>
        <d v="2024-03-05T14:01:48"/>
        <d v="2024-03-05T15:50:29"/>
        <d v="2024-03-05T16:01:01"/>
        <d v="2024-03-05T16:17:30"/>
        <d v="2024-03-06T14:09:59"/>
        <d v="2024-03-06T16:10:22"/>
        <d v="2024-03-06T16:18:43"/>
        <d v="2024-03-07T14:03:08"/>
        <d v="2024-03-07T14:06:15"/>
        <d v="2024-03-08T01:00:54"/>
        <d v="2024-03-08T13:30:07"/>
        <d v="2024-03-09T10:11:17"/>
        <d v="2024-03-09T20:43:17"/>
        <d v="2024-03-10T06:16:03"/>
        <d v="2024-03-10T09:20:03"/>
        <d v="2024-03-10T10:26:00"/>
        <d v="2024-03-10T10:37:42"/>
        <d v="2024-03-10T11:31:49"/>
        <d v="2024-03-10T11:41:39"/>
        <d v="2024-03-10T13:22:41"/>
        <d v="2024-03-10T16:31:36"/>
        <d v="2024-03-10T21:22:35"/>
        <d v="2024-03-11T01:47:52"/>
        <d v="2024-03-11T10:39:30"/>
        <d v="2024-03-11T16:10:16"/>
        <d v="2024-03-11T16:36:34"/>
        <d v="2024-03-11T22:01:16"/>
        <d v="2024-03-11T23:44:09"/>
        <d v="2024-03-12T19:26:42"/>
        <d v="2024-03-13T18:40:35"/>
        <d v="2024-03-13T19:00:40"/>
        <d v="2024-03-13T20:06:40"/>
        <d v="2024-03-13T20:11:53"/>
        <d v="2024-03-13T20:16:40"/>
        <d v="2024-03-13T22:10:40"/>
        <d v="2024-03-14T11:13:16"/>
        <d v="2024-03-14T11:39:02"/>
        <d v="2024-03-14T11:44:15"/>
        <d v="2024-03-14T12:20:53"/>
        <d v="2024-03-15T13:40:53"/>
        <d v="2024-03-15T17:41:23"/>
        <d v="2024-03-15T22:23:54"/>
        <d v="2024-03-16T02:37:40"/>
        <d v="2024-03-16T03:15:30"/>
        <d v="2024-03-16T05:48:57"/>
        <d v="2024-03-18T20:03:11"/>
        <d v="2024-03-18T20:30:48"/>
        <d v="2024-03-19T01:53:48"/>
        <d v="2024-03-19T03:05:00"/>
        <d v="2024-03-19T11:35:31"/>
        <d v="2024-03-19T14:21:28"/>
        <d v="2024-03-19T14:21:56"/>
        <d v="2024-03-19T15:24:52"/>
        <d v="2024-03-19T16:29:41"/>
        <d v="2024-03-19T21:21:13"/>
        <d v="2024-03-19T21:26:09"/>
        <d v="2024-03-20T00:38:33"/>
        <d v="2024-03-20T12:54:20"/>
        <d v="2024-03-20T13:36:27"/>
        <d v="2024-03-20T15:15:15"/>
        <d v="2024-03-20T21:12:17"/>
      </sharedItems>
      <fieldGroup par="9" base="2">
        <rangePr groupBy="months" startDate="2023-03-07T10:08:44" endDate="2024-03-20T21:12:17"/>
        <groupItems count="14">
          <s v="&lt;07.03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0.03.2024"/>
        </groupItems>
      </fieldGroup>
    </cacheField>
    <cacheField name="ММ/ГГ" numFmtId="0">
      <sharedItems containsSemiMixedTypes="0" containsNonDate="0" containsDate="1" containsString="0" minDate="2023-03-07T10:08:44" maxDate="2024-03-20T21:12:17"/>
    </cacheField>
    <cacheField name="Группа" numFmtId="0">
      <sharedItems count="18">
        <s v="Новомет-Пермь"/>
        <s v="Новомет-Юг"/>
        <s v="Новомет-Нефтеюганск"/>
        <s v="NLS-Ирак"/>
        <s v="NLS-Эквадор"/>
        <s v="NLS-Турция"/>
        <s v="NLS-Пермь"/>
        <s v="NLS-Аргентина"/>
        <s v="NLS-Индия"/>
        <s v="NLS-США"/>
        <s v="NLS-Египет"/>
        <s v="NLS-ОАЭ"/>
        <s v="Новомет-Ноябрьск"/>
        <s v="Новомет-Нефтеюганск-Хантос"/>
        <s v="Новомет-Нижневартовск"/>
        <s v="Новомет-Стрежевой"/>
        <s v="Новомет"/>
        <s v="Новомет-Нефтеюганск-Аки-Отыр"/>
      </sharedItems>
    </cacheField>
    <cacheField name="Имя" numFmtId="0">
      <sharedItems/>
    </cacheField>
    <cacheField name="Эл.почта" numFmtId="0">
      <sharedItems/>
    </cacheField>
    <cacheField name="Активен" numFmtId="0">
      <sharedItems/>
    </cacheField>
    <cacheField name="Кварталы" numFmtId="0" databaseField="0">
      <fieldGroup base="2">
        <rangePr groupBy="quarters" startDate="2023-03-07T10:08:44" endDate="2024-03-20T21:12:17"/>
        <groupItems count="6">
          <s v="&lt;07.03.2023"/>
          <s v="Кв-л1"/>
          <s v="Кв-л2"/>
          <s v="Кв-л3"/>
          <s v="Кв-л4"/>
          <s v="&gt;20.03.2024"/>
        </groupItems>
      </fieldGroup>
    </cacheField>
    <cacheField name="Годы" numFmtId="0" databaseField="0">
      <fieldGroup base="2">
        <rangePr groupBy="years" startDate="2023-03-07T10:08:44" endDate="2024-03-20T21:12:17"/>
        <groupItems count="4">
          <s v="&lt;07.03.2023"/>
          <s v="2023"/>
          <s v="2024"/>
          <s v="&gt;20.03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втор" refreshedDate="45372.682976736112" createdVersion="6" refreshedVersion="6" minRefreshableVersion="3" recordCount="117">
  <cacheSource type="worksheet">
    <worksheetSource ref="L2:R119" sheet="Все пользователи"/>
  </cacheSource>
  <cacheFields count="9">
    <cacheField name="Группа" numFmtId="0">
      <sharedItems count="26">
        <s v="Kuwait Energy Basra Limited - Иран"/>
        <s v="Kuwait Energy Basra Limited - Курдистан"/>
        <s v="NLS-Аргентина"/>
        <s v="NLS-Египет"/>
        <s v="NLS-Индия"/>
        <s v="NLS-Индонезия"/>
        <s v="NLS-Ирак"/>
        <s v="NLS-Канада"/>
        <s v="NLS-Колумбия"/>
        <s v="NLS-Малазия"/>
        <s v="NLS-ОАЭ"/>
        <s v="NLS-Пермь"/>
        <s v="NLS-США"/>
        <s v="NLS-Саудовская Аравия"/>
        <s v="NLS-Турция"/>
        <s v="NLS-Эквадор"/>
        <s v="Новомет"/>
        <s v="Новомет-Нефтеюганск"/>
        <s v="Новомет-Нефтеюганск-Аки-Отыр"/>
        <s v="Новомет-Нефтеюганск-СПД"/>
        <s v="Новомет-Нефтеюганск-Хантос"/>
        <s v="Новомет-Нижневартовск"/>
        <s v="Новомет-Ноябрьск"/>
        <s v="Новомет-Пермь"/>
        <s v="Новомет-Стрежевой"/>
        <s v="Новомет-Юг"/>
      </sharedItems>
    </cacheField>
    <cacheField name="Имя" numFmtId="0">
      <sharedItems/>
    </cacheField>
    <cacheField name="Эл.почта" numFmtId="0">
      <sharedItems/>
    </cacheField>
    <cacheField name="Активен" numFmtId="0">
      <sharedItems/>
    </cacheField>
    <cacheField name="Дата создания учетки" numFmtId="14">
      <sharedItems containsSemiMixedTypes="0" containsNonDate="0" containsDate="1" containsString="0" minDate="2023-02-10T15:33:10" maxDate="2024-03-20T08:11:03"/>
    </cacheField>
    <cacheField name="Месяц созданяи учетки" numFmtId="164">
      <sharedItems containsSemiMixedTypes="0" containsNonDate="0" containsDate="1" containsString="0" minDate="2023-02-10T15:33:10" maxDate="2024-03-20T08:11:03" count="115">
        <d v="2023-12-25T14:33:18"/>
        <d v="2023-12-25T14:28:18"/>
        <d v="2023-09-20T12:04:57"/>
        <d v="2023-02-20T11:56:50"/>
        <d v="2023-09-20T12:17:49"/>
        <d v="2023-08-23T14:20:41"/>
        <d v="2023-09-20T12:12:54"/>
        <d v="2023-08-23T14:17:52"/>
        <d v="2023-08-23T14:19:35"/>
        <d v="2023-08-23T11:38:49"/>
        <d v="2023-08-23T11:44:45"/>
        <d v="2023-08-23T11:40:56"/>
        <d v="2023-08-23T11:42:58"/>
        <d v="2023-02-20T11:57:44"/>
        <d v="2023-08-23T10:58:35"/>
        <d v="2023-02-20T11:58:40"/>
        <d v="2023-12-13T15:41:06"/>
        <d v="2023-12-14T00:05:39"/>
        <d v="2023-08-23T13:04:58"/>
        <d v="2023-12-14T00:07:24"/>
        <d v="2023-08-23T13:03:29"/>
        <d v="2023-12-15T10:33:20"/>
        <d v="2023-02-20T12:00:58"/>
        <d v="2023-08-23T14:28:24"/>
        <d v="2023-08-23T12:20:31"/>
        <d v="2023-08-23T12:26:05"/>
        <d v="2023-08-23T12:24:59"/>
        <d v="2023-03-22T08:08:21"/>
        <d v="2023-08-23T12:29:46"/>
        <d v="2023-02-20T11:51:38"/>
        <d v="2023-08-23T12:42:03"/>
        <d v="2023-02-10T15:58:37"/>
        <d v="2023-02-20T11:59:25"/>
        <d v="2024-01-15T09:40:58"/>
        <d v="2023-08-23T12:17:17"/>
        <d v="2023-08-23T12:38:55"/>
        <d v="2023-08-23T12:34:32"/>
        <d v="2023-08-23T12:22:43"/>
        <d v="2023-08-01T08:54:37"/>
        <d v="2023-08-23T12:37:08"/>
        <d v="2023-08-23T12:44:35"/>
        <d v="2024-02-05T11:04:15"/>
        <d v="2024-02-05T11:05:36"/>
        <d v="2024-02-05T11:02:11"/>
        <d v="2023-08-23T14:58:02"/>
        <d v="2023-08-23T15:00:04"/>
        <d v="2023-08-23T14:46:24"/>
        <d v="2023-08-23T14:48:09"/>
        <d v="2023-08-23T14:51:47"/>
        <d v="2023-08-23T14:55:17"/>
        <d v="2023-02-20T11:53:27"/>
        <d v="2023-08-23T14:43:28"/>
        <d v="2023-08-23T14:44:28"/>
        <d v="2023-08-23T13:55:45"/>
        <d v="2023-02-20T11:54:35"/>
        <d v="2023-08-23T12:57:12"/>
        <d v="2023-08-23T10:56:36"/>
        <d v="2023-02-10T15:57:26"/>
        <d v="2023-02-13T09:27:39"/>
        <d v="2024-03-20T08:11:03"/>
        <d v="2023-02-10T15:59:05"/>
        <d v="2023-02-10T15:56:46"/>
        <d v="2023-08-23T09:05:33"/>
        <d v="2023-08-23T11:00:11"/>
        <d v="2023-02-10T15:58:26"/>
        <d v="2023-02-13T10:10:17"/>
        <d v="2023-02-13T09:04:41"/>
        <d v="2023-02-10T15:57:58"/>
        <d v="2023-08-23T10:54:06"/>
        <d v="2023-08-22T10:43:10"/>
        <d v="2023-02-20T11:55:47"/>
        <d v="2023-08-23T11:55:37"/>
        <d v="2023-08-23T14:33:28"/>
        <d v="2023-03-27T16:32:56"/>
        <d v="2023-03-27T16:32:13"/>
        <d v="2023-08-23T14:04:33"/>
        <d v="2023-02-20T12:00:15"/>
        <d v="2023-08-23T14:06:49"/>
        <d v="2023-08-23T14:08:27"/>
        <d v="2023-02-10T15:33:10"/>
        <d v="2023-08-01T08:04:13"/>
        <d v="2023-08-01T08:01:29"/>
        <d v="2023-07-31T15:39:51"/>
        <d v="2023-07-31T15:41:48"/>
        <d v="2023-08-01T08:08:13"/>
        <d v="2024-02-09T13:26:53"/>
        <d v="2023-08-01T08:06:25"/>
        <d v="2024-02-09T09:14:38"/>
        <d v="2024-02-09T09:25:55"/>
        <d v="2024-01-10T12:31:16"/>
        <d v="2024-03-18T14:49:23"/>
        <d v="2023-12-15T12:06:23"/>
        <d v="2023-07-03T12:25:35"/>
        <d v="2023-07-03T12:19:37"/>
        <d v="2023-07-03T12:24:38"/>
        <d v="2023-09-04T08:29:23"/>
        <d v="2023-02-13T09:26:25"/>
        <d v="2024-01-17T10:12:55"/>
        <d v="2023-04-03T16:34:34"/>
        <d v="2023-02-21T14:35:22"/>
        <d v="2023-02-13T09:34:09"/>
        <d v="2023-04-03T16:42:03"/>
        <d v="2023-03-03T12:50:08"/>
        <d v="2023-02-13T09:33:19"/>
        <d v="2023-02-13T09:38:21"/>
        <d v="2023-02-13T09:35:02"/>
        <d v="2023-03-17T13:54:59"/>
        <d v="2024-01-30T10:25:02"/>
        <d v="2024-02-09T14:11:14"/>
        <d v="2024-02-09T10:15:21"/>
        <d v="2024-02-09T10:10:01"/>
        <d v="2023-08-01T09:15:05"/>
        <d v="2024-02-06T12:12:57"/>
        <d v="2024-02-06T12:04:02"/>
        <d v="2023-07-31T16:26:09"/>
      </sharedItems>
      <fieldGroup par="8" base="5">
        <rangePr groupBy="months" startDate="2023-02-10T15:33:10" endDate="2024-03-20T08:11:03"/>
        <groupItems count="14">
          <s v="&lt;10.02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20.03.2024"/>
        </groupItems>
      </fieldGroup>
    </cacheField>
    <cacheField name="Год создания учетки" numFmtId="0">
      <sharedItems containsSemiMixedTypes="0" containsString="0" containsNumber="1" containsInteger="1" minValue="2023" maxValue="2024"/>
    </cacheField>
    <cacheField name="Кварталы" numFmtId="0" databaseField="0">
      <fieldGroup base="5">
        <rangePr groupBy="quarters" startDate="2023-02-10T15:33:10" endDate="2024-03-20T08:11:03"/>
        <groupItems count="6">
          <s v="&lt;10.02.2023"/>
          <s v="Кв-л1"/>
          <s v="Кв-л2"/>
          <s v="Кв-л3"/>
          <s v="Кв-л4"/>
          <s v="&gt;20.03.2024"/>
        </groupItems>
      </fieldGroup>
    </cacheField>
    <cacheField name="Годы" numFmtId="0" databaseField="0">
      <fieldGroup base="5">
        <rangePr groupBy="years" startDate="2023-02-10T15:33:10" endDate="2024-03-20T08:11:03"/>
        <groupItems count="4">
          <s v="&lt;10.02.2023"/>
          <s v="2023"/>
          <s v="2024"/>
          <s v="&gt;20.03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5">
  <r>
    <d v="2023-03-07T10:08:44"/>
    <x v="0"/>
    <x v="0"/>
    <d v="2023-03-07T10:08:44"/>
    <x v="0"/>
    <s v="Иван Подлесных"/>
    <s v="ivan.podlesnyh@novometgroup.com"/>
    <s v="Да"/>
  </r>
  <r>
    <d v="2023-03-07T10:11:17"/>
    <x v="0"/>
    <x v="1"/>
    <d v="2023-03-07T10:11:17"/>
    <x v="0"/>
    <s v="Иван Подлесных"/>
    <s v="ivan.podlesnyh@novometgroup.com"/>
    <s v="Да"/>
  </r>
  <r>
    <d v="2023-03-07T10:11:40"/>
    <x v="0"/>
    <x v="2"/>
    <d v="2023-03-07T10:11:40"/>
    <x v="0"/>
    <s v="Иван Подлесных"/>
    <s v="ivan.podlesnyh@novometgroup.com"/>
    <s v="Да"/>
  </r>
  <r>
    <d v="2023-03-07T10:12:00"/>
    <x v="0"/>
    <x v="3"/>
    <d v="2023-03-07T10:12:00"/>
    <x v="0"/>
    <s v="Иван Подлесных"/>
    <s v="ivan.podlesnyh@novometgroup.com"/>
    <s v="Да"/>
  </r>
  <r>
    <d v="2023-03-07T10:12:30"/>
    <x v="0"/>
    <x v="4"/>
    <d v="2023-03-07T10:12:30"/>
    <x v="0"/>
    <s v="Иван Подлесных"/>
    <s v="ivan.podlesnyh@novometgroup.com"/>
    <s v="Да"/>
  </r>
  <r>
    <d v="2023-03-09T13:25:14"/>
    <x v="0"/>
    <x v="5"/>
    <d v="2023-03-09T13:25:14"/>
    <x v="0"/>
    <s v="Иван Подлесных"/>
    <s v="ivan.podlesnyh@novometgroup.com"/>
    <s v="Да"/>
  </r>
  <r>
    <d v="2023-03-24T11:39:38"/>
    <x v="0"/>
    <x v="6"/>
    <d v="2023-03-24T11:39:38"/>
    <x v="0"/>
    <s v="Иван Подлесных"/>
    <s v="ivan.podlesnyh@novometgroup.com"/>
    <s v="Да"/>
  </r>
  <r>
    <d v="2023-06-08T16:26:32"/>
    <x v="0"/>
    <x v="7"/>
    <d v="2023-06-08T16:26:32"/>
    <x v="0"/>
    <s v="Иван Подлесных"/>
    <s v="ivan.podlesnyh@novometgroup.com"/>
    <s v="Да"/>
  </r>
  <r>
    <d v="2023-06-15T10:22:38"/>
    <x v="0"/>
    <x v="8"/>
    <d v="2023-06-15T10:22:38"/>
    <x v="0"/>
    <s v="Иван Подлесных"/>
    <s v="ivan.podlesnyh@novometgroup.com"/>
    <s v="Да"/>
  </r>
  <r>
    <d v="2023-06-15T10:24:35"/>
    <x v="0"/>
    <x v="9"/>
    <d v="2023-06-15T10:24:35"/>
    <x v="0"/>
    <s v="Иван Подлесных"/>
    <s v="ivan.podlesnyh@novometgroup.com"/>
    <s v="Да"/>
  </r>
  <r>
    <d v="2023-06-21T08:57:32"/>
    <x v="0"/>
    <x v="10"/>
    <d v="2023-06-21T08:57:32"/>
    <x v="0"/>
    <s v="Александр Сорокин"/>
    <s v="aleksandr.sorokin@novometgroup.com"/>
    <s v="Да"/>
  </r>
  <r>
    <d v="2023-07-05T16:13:14"/>
    <x v="0"/>
    <x v="11"/>
    <d v="2023-07-05T16:13:14"/>
    <x v="0"/>
    <s v="Иван Подлесных"/>
    <s v="ivan.podlesnyh@novometgroup.com"/>
    <s v="Да"/>
  </r>
  <r>
    <d v="2023-07-07T16:25:07"/>
    <x v="0"/>
    <x v="12"/>
    <d v="2023-07-07T16:25:07"/>
    <x v="0"/>
    <s v="Иван Подлесных"/>
    <s v="ivan.podlesnyh@novometgroup.com"/>
    <s v="Да"/>
  </r>
  <r>
    <d v="2023-07-17T14:48:06"/>
    <x v="0"/>
    <x v="13"/>
    <d v="2023-07-17T14:48:06"/>
    <x v="0"/>
    <s v="Александр Сорокин"/>
    <s v="aleksandr.sorokin@novometgroup.com"/>
    <s v="Да"/>
  </r>
  <r>
    <d v="2023-07-20T10:49:09"/>
    <x v="0"/>
    <x v="14"/>
    <d v="2023-07-20T10:49:09"/>
    <x v="0"/>
    <s v="Игорь Расторгуев"/>
    <s v="igor.rastorguev@novometgroup.com"/>
    <s v="Да"/>
  </r>
  <r>
    <d v="2023-08-01T15:33:02"/>
    <x v="0"/>
    <x v="15"/>
    <d v="2023-08-01T15:33:02"/>
    <x v="1"/>
    <s v="Павел Тутаев"/>
    <s v="pavel.tutaev@novometgroup.com"/>
    <s v="Да"/>
  </r>
  <r>
    <d v="2023-08-04T08:18:19"/>
    <x v="0"/>
    <x v="16"/>
    <d v="2023-08-04T08:18:19"/>
    <x v="0"/>
    <s v="Александр Сорокин"/>
    <s v="aleksandr.sorokin@novometgroup.com"/>
    <s v="Да"/>
  </r>
  <r>
    <d v="2023-08-04T08:18:19"/>
    <x v="0"/>
    <x v="16"/>
    <d v="2023-08-04T08:18:19"/>
    <x v="0"/>
    <s v="Александр Сорокин"/>
    <s v="aleksandr.sorokin@novometgroup.com"/>
    <s v="Да"/>
  </r>
  <r>
    <d v="2023-08-17T07:53:58"/>
    <x v="0"/>
    <x v="17"/>
    <d v="2023-08-17T07:53:58"/>
    <x v="0"/>
    <s v="Софья Чернова"/>
    <s v="sofia.chernova@novometgroup.com"/>
    <s v="Да"/>
  </r>
  <r>
    <d v="2023-08-17T11:38:30"/>
    <x v="0"/>
    <x v="18"/>
    <d v="2023-08-17T11:38:30"/>
    <x v="0"/>
    <s v="Софья Чернова"/>
    <s v="sofia.chernova@novometgroup.com"/>
    <s v="Да"/>
  </r>
  <r>
    <d v="2023-08-17T14:09:17"/>
    <x v="0"/>
    <x v="19"/>
    <d v="2023-08-17T14:09:17"/>
    <x v="0"/>
    <s v="Софья Чернова"/>
    <s v="sofia.chernova@novometgroup.com"/>
    <s v="Да"/>
  </r>
  <r>
    <d v="2023-08-23T10:43:58"/>
    <x v="0"/>
    <x v="20"/>
    <d v="2023-08-23T10:43:58"/>
    <x v="2"/>
    <s v="Артур Латипов"/>
    <s v="artur.latipov@novometgroup.com"/>
    <s v="Да"/>
  </r>
  <r>
    <d v="2023-08-25T09:39:27"/>
    <x v="0"/>
    <x v="21"/>
    <d v="2023-08-25T09:39:27"/>
    <x v="0"/>
    <s v="Александр Сорокин"/>
    <s v="aleksandr.sorokin@novometgroup.com"/>
    <s v="Да"/>
  </r>
  <r>
    <d v="2023-08-25T09:40:12"/>
    <x v="0"/>
    <x v="22"/>
    <d v="2023-08-25T09:40:12"/>
    <x v="0"/>
    <s v="Александр Сорокин"/>
    <s v="aleksandr.sorokin@novometgroup.com"/>
    <s v="Да"/>
  </r>
  <r>
    <d v="2023-08-25T09:40:43"/>
    <x v="0"/>
    <x v="23"/>
    <d v="2023-08-25T09:40:43"/>
    <x v="0"/>
    <s v="Александр Сорокин"/>
    <s v="aleksandr.sorokin@novometgroup.com"/>
    <s v="Да"/>
  </r>
  <r>
    <d v="2023-08-25T09:47:00"/>
    <x v="0"/>
    <x v="24"/>
    <d v="2023-08-25T09:47:00"/>
    <x v="0"/>
    <s v="Александр Сорокин"/>
    <s v="aleksandr.sorokin@novometgroup.com"/>
    <s v="Да"/>
  </r>
  <r>
    <d v="2023-08-25T09:48:00"/>
    <x v="0"/>
    <x v="25"/>
    <d v="2023-08-25T09:48:00"/>
    <x v="0"/>
    <s v="Александр Сорокин"/>
    <s v="aleksandr.sorokin@novometgroup.com"/>
    <s v="Да"/>
  </r>
  <r>
    <d v="2023-08-25T09:52:47"/>
    <x v="0"/>
    <x v="26"/>
    <d v="2023-08-25T09:52:47"/>
    <x v="0"/>
    <s v="Александр Сорокин"/>
    <s v="aleksandr.sorokin@novometgroup.com"/>
    <s v="Да"/>
  </r>
  <r>
    <d v="2023-08-25T09:53:54"/>
    <x v="0"/>
    <x v="27"/>
    <d v="2023-08-25T09:53:54"/>
    <x v="0"/>
    <s v="Александр Сорокин"/>
    <s v="aleksandr.sorokin@novometgroup.com"/>
    <s v="Да"/>
  </r>
  <r>
    <d v="2023-08-25T10:02:25"/>
    <x v="0"/>
    <x v="28"/>
    <d v="2023-08-25T10:02:25"/>
    <x v="0"/>
    <s v="Александр Сорокин"/>
    <s v="aleksandr.sorokin@novometgroup.com"/>
    <s v="Да"/>
  </r>
  <r>
    <d v="2023-08-25T10:06:08"/>
    <x v="0"/>
    <x v="29"/>
    <d v="2023-08-25T10:06:08"/>
    <x v="0"/>
    <s v="Александр Сорокин"/>
    <s v="aleksandr.sorokin@novometgroup.com"/>
    <s v="Да"/>
  </r>
  <r>
    <d v="2023-08-25T10:06:45"/>
    <x v="0"/>
    <x v="30"/>
    <d v="2023-08-25T10:06:45"/>
    <x v="0"/>
    <s v="Александр Сорокин"/>
    <s v="aleksandr.sorokin@novometgroup.com"/>
    <s v="Да"/>
  </r>
  <r>
    <d v="2023-08-25T10:07:27"/>
    <x v="0"/>
    <x v="31"/>
    <d v="2023-08-25T10:07:27"/>
    <x v="0"/>
    <s v="Александр Сорокин"/>
    <s v="aleksandr.sorokin@novometgroup.com"/>
    <s v="Да"/>
  </r>
  <r>
    <d v="2023-08-25T10:11:29"/>
    <x v="0"/>
    <x v="32"/>
    <d v="2023-08-25T10:11:29"/>
    <x v="0"/>
    <s v="Александр Сорокин"/>
    <s v="aleksandr.sorokin@novometgroup.com"/>
    <s v="Да"/>
  </r>
  <r>
    <d v="2023-08-25T10:12:11"/>
    <x v="0"/>
    <x v="33"/>
    <d v="2023-08-25T10:12:11"/>
    <x v="0"/>
    <s v="Александр Сорокин"/>
    <s v="aleksandr.sorokin@novometgroup.com"/>
    <s v="Да"/>
  </r>
  <r>
    <d v="2023-08-25T10:12:42"/>
    <x v="0"/>
    <x v="34"/>
    <d v="2023-08-25T10:12:42"/>
    <x v="0"/>
    <s v="Александр Сорокин"/>
    <s v="aleksandr.sorokin@novometgroup.com"/>
    <s v="Да"/>
  </r>
  <r>
    <d v="2023-08-25T10:14:34"/>
    <x v="0"/>
    <x v="35"/>
    <d v="2023-08-25T10:14:34"/>
    <x v="0"/>
    <s v="Александр Сорокин"/>
    <s v="aleksandr.sorokin@novometgroup.com"/>
    <s v="Да"/>
  </r>
  <r>
    <d v="2023-08-25T10:16:53"/>
    <x v="0"/>
    <x v="36"/>
    <d v="2023-08-25T10:16:53"/>
    <x v="0"/>
    <s v="Александр Сорокин"/>
    <s v="aleksandr.sorokin@novometgroup.com"/>
    <s v="Да"/>
  </r>
  <r>
    <d v="2023-08-25T10:17:27"/>
    <x v="0"/>
    <x v="37"/>
    <d v="2023-08-25T10:17:27"/>
    <x v="0"/>
    <s v="Александр Сорокин"/>
    <s v="aleksandr.sorokin@novometgroup.com"/>
    <s v="Да"/>
  </r>
  <r>
    <d v="2023-08-25T10:24:13"/>
    <x v="0"/>
    <x v="38"/>
    <d v="2023-08-25T10:24:13"/>
    <x v="0"/>
    <s v="Александр Сорокин"/>
    <s v="aleksandr.sorokin@novometgroup.com"/>
    <s v="Да"/>
  </r>
  <r>
    <d v="2023-08-25T10:24:43"/>
    <x v="0"/>
    <x v="39"/>
    <d v="2023-08-25T10:24:43"/>
    <x v="0"/>
    <s v="Александр Сорокин"/>
    <s v="aleksandr.sorokin@novometgroup.com"/>
    <s v="Да"/>
  </r>
  <r>
    <d v="2023-08-25T10:25:13"/>
    <x v="0"/>
    <x v="40"/>
    <d v="2023-08-25T10:25:13"/>
    <x v="0"/>
    <s v="Александр Сорокин"/>
    <s v="aleksandr.sorokin@novometgroup.com"/>
    <s v="Да"/>
  </r>
  <r>
    <d v="2023-08-25T10:25:51"/>
    <x v="0"/>
    <x v="41"/>
    <d v="2023-08-25T10:25:51"/>
    <x v="0"/>
    <s v="Александр Сорокин"/>
    <s v="aleksandr.sorokin@novometgroup.com"/>
    <s v="Да"/>
  </r>
  <r>
    <d v="2023-08-25T10:27:10"/>
    <x v="0"/>
    <x v="42"/>
    <d v="2023-08-25T10:27:10"/>
    <x v="0"/>
    <s v="Александр Сорокин"/>
    <s v="aleksandr.sorokin@novometgroup.com"/>
    <s v="Да"/>
  </r>
  <r>
    <d v="2023-08-25T10:29:36"/>
    <x v="0"/>
    <x v="43"/>
    <d v="2023-08-25T10:29:36"/>
    <x v="0"/>
    <s v="Александр Сорокин"/>
    <s v="aleksandr.sorokin@novometgroup.com"/>
    <s v="Да"/>
  </r>
  <r>
    <d v="2023-08-25T10:30:31"/>
    <x v="0"/>
    <x v="44"/>
    <d v="2023-08-25T10:30:31"/>
    <x v="0"/>
    <s v="Александр Сорокин"/>
    <s v="aleksandr.sorokin@novometgroup.com"/>
    <s v="Да"/>
  </r>
  <r>
    <d v="2023-08-25T10:31:34"/>
    <x v="0"/>
    <x v="45"/>
    <d v="2023-08-25T10:31:34"/>
    <x v="0"/>
    <s v="Александр Сорокин"/>
    <s v="aleksandr.sorokin@novometgroup.com"/>
    <s v="Да"/>
  </r>
  <r>
    <d v="2023-08-25T10:32:47"/>
    <x v="0"/>
    <x v="46"/>
    <d v="2023-08-25T10:32:47"/>
    <x v="0"/>
    <s v="Александр Сорокин"/>
    <s v="aleksandr.sorokin@novometgroup.com"/>
    <s v="Да"/>
  </r>
  <r>
    <d v="2023-08-25T10:35:06"/>
    <x v="0"/>
    <x v="47"/>
    <d v="2023-08-25T10:35:06"/>
    <x v="0"/>
    <s v="Александр Сорокин"/>
    <s v="aleksandr.sorokin@novometgroup.com"/>
    <s v="Да"/>
  </r>
  <r>
    <d v="2023-08-25T10:35:34"/>
    <x v="0"/>
    <x v="48"/>
    <d v="2023-08-25T10:35:34"/>
    <x v="0"/>
    <s v="Александр Сорокин"/>
    <s v="aleksandr.sorokin@novometgroup.com"/>
    <s v="Да"/>
  </r>
  <r>
    <d v="2023-08-25T10:41:24"/>
    <x v="0"/>
    <x v="49"/>
    <d v="2023-08-25T10:41:24"/>
    <x v="0"/>
    <s v="Александр Сорокин"/>
    <s v="aleksandr.sorokin@novometgroup.com"/>
    <s v="Да"/>
  </r>
  <r>
    <d v="2023-08-25T10:45:40"/>
    <x v="0"/>
    <x v="50"/>
    <d v="2023-08-25T10:45:40"/>
    <x v="0"/>
    <s v="Александр Сорокин"/>
    <s v="aleksandr.sorokin@novometgroup.com"/>
    <s v="Да"/>
  </r>
  <r>
    <d v="2023-08-25T10:46:55"/>
    <x v="0"/>
    <x v="51"/>
    <d v="2023-08-25T10:46:55"/>
    <x v="0"/>
    <s v="Александр Сорокин"/>
    <s v="aleksandr.sorokin@novometgroup.com"/>
    <s v="Да"/>
  </r>
  <r>
    <d v="2023-08-25T10:47:28"/>
    <x v="0"/>
    <x v="52"/>
    <d v="2023-08-25T10:47:28"/>
    <x v="0"/>
    <s v="Александр Сорокин"/>
    <s v="aleksandr.sorokin@novometgroup.com"/>
    <s v="Да"/>
  </r>
  <r>
    <d v="2023-08-25T10:49:00"/>
    <x v="0"/>
    <x v="53"/>
    <d v="2023-08-25T10:49:00"/>
    <x v="0"/>
    <s v="Александр Сорокин"/>
    <s v="aleksandr.sorokin@novometgroup.com"/>
    <s v="Да"/>
  </r>
  <r>
    <d v="2023-08-25T10:54:49"/>
    <x v="0"/>
    <x v="54"/>
    <d v="2023-08-25T10:54:49"/>
    <x v="0"/>
    <s v="Александр Сорокин"/>
    <s v="aleksandr.sorokin@novometgroup.com"/>
    <s v="Да"/>
  </r>
  <r>
    <d v="2023-08-25T11:01:13"/>
    <x v="0"/>
    <x v="55"/>
    <d v="2023-08-25T11:01:13"/>
    <x v="0"/>
    <s v="Александр Сорокин"/>
    <s v="aleksandr.sorokin@novometgroup.com"/>
    <s v="Да"/>
  </r>
  <r>
    <d v="2023-08-25T11:02:46"/>
    <x v="0"/>
    <x v="56"/>
    <d v="2023-08-25T11:02:46"/>
    <x v="0"/>
    <s v="Александр Сорокин"/>
    <s v="aleksandr.sorokin@novometgroup.com"/>
    <s v="Да"/>
  </r>
  <r>
    <d v="2023-08-25T11:03:56"/>
    <x v="0"/>
    <x v="57"/>
    <d v="2023-08-25T11:03:56"/>
    <x v="0"/>
    <s v="Александр Сорокин"/>
    <s v="aleksandr.sorokin@novometgroup.com"/>
    <s v="Да"/>
  </r>
  <r>
    <d v="2023-08-25T11:19:09"/>
    <x v="0"/>
    <x v="58"/>
    <d v="2023-08-25T11:19:09"/>
    <x v="0"/>
    <s v="Александр Сорокин"/>
    <s v="aleksandr.sorokin@novometgroup.com"/>
    <s v="Да"/>
  </r>
  <r>
    <d v="2023-08-25T11:20:10"/>
    <x v="0"/>
    <x v="59"/>
    <d v="2023-08-25T11:20:10"/>
    <x v="0"/>
    <s v="Александр Сорокин"/>
    <s v="aleksandr.sorokin@novometgroup.com"/>
    <s v="Да"/>
  </r>
  <r>
    <d v="2023-08-31T15:53:29"/>
    <x v="0"/>
    <x v="60"/>
    <d v="2023-08-31T15:53:29"/>
    <x v="0"/>
    <s v="Игорь Расторгуев"/>
    <s v="igor.rastorguev@novometgroup.com"/>
    <s v="Да"/>
  </r>
  <r>
    <d v="2023-09-02T21:10:27"/>
    <x v="0"/>
    <x v="61"/>
    <d v="2023-09-02T21:10:27"/>
    <x v="3"/>
    <s v="Ilyes Khiati"/>
    <s v="ilyes.khiati@novometgroup.com"/>
    <s v="Да"/>
  </r>
  <r>
    <d v="2023-09-02T21:36:05"/>
    <x v="0"/>
    <x v="62"/>
    <d v="2023-09-02T21:36:05"/>
    <x v="3"/>
    <s v="Ilyes Khiati"/>
    <s v="ilyes.khiati@novometgroup.com"/>
    <s v="Да"/>
  </r>
  <r>
    <d v="2023-09-02T21:51:57"/>
    <x v="0"/>
    <x v="63"/>
    <d v="2023-09-02T21:51:57"/>
    <x v="3"/>
    <s v="Ilyes Khiati"/>
    <s v="ilyes.khiati@novometgroup.com"/>
    <s v="Да"/>
  </r>
  <r>
    <d v="2023-09-06T02:16:08"/>
    <x v="0"/>
    <x v="64"/>
    <d v="2023-09-06T02:16:08"/>
    <x v="4"/>
    <s v="Pablo Valencia"/>
    <s v="pablo.valencia@novometgroup.com"/>
    <s v="Да"/>
  </r>
  <r>
    <d v="2023-09-06T13:20:42"/>
    <x v="0"/>
    <x v="65"/>
    <d v="2023-09-06T13:20:42"/>
    <x v="3"/>
    <s v="Sergei Shibakov"/>
    <s v="sergei.shibakov@novometgroup.com"/>
    <s v="Да"/>
  </r>
  <r>
    <d v="2023-09-06T13:24:52"/>
    <x v="0"/>
    <x v="66"/>
    <d v="2023-09-06T13:24:52"/>
    <x v="3"/>
    <s v="Sergei Shibakov"/>
    <s v="sergei.shibakov@novometgroup.com"/>
    <s v="Да"/>
  </r>
  <r>
    <d v="2023-09-08T15:52:21"/>
    <x v="0"/>
    <x v="67"/>
    <d v="2023-09-08T15:52:21"/>
    <x v="0"/>
    <s v="Иван Подлесных"/>
    <s v="ivan.podlesnyh@novometgroup.com"/>
    <s v="Да"/>
  </r>
  <r>
    <d v="2023-09-08T15:52:45"/>
    <x v="0"/>
    <x v="68"/>
    <d v="2023-09-08T15:52:45"/>
    <x v="0"/>
    <s v="Иван Подлесных"/>
    <s v="ivan.podlesnyh@novometgroup.com"/>
    <s v="Да"/>
  </r>
  <r>
    <d v="2023-09-08T15:53:11"/>
    <x v="0"/>
    <x v="69"/>
    <d v="2023-09-08T15:53:11"/>
    <x v="0"/>
    <s v="Иван Подлесных"/>
    <s v="ivan.podlesnyh@novometgroup.com"/>
    <s v="Да"/>
  </r>
  <r>
    <d v="2023-09-08T15:53:36"/>
    <x v="0"/>
    <x v="70"/>
    <d v="2023-09-08T15:53:36"/>
    <x v="0"/>
    <s v="Иван Подлесных"/>
    <s v="ivan.podlesnyh@novometgroup.com"/>
    <s v="Да"/>
  </r>
  <r>
    <d v="2023-09-08T16:06:56"/>
    <x v="0"/>
    <x v="71"/>
    <d v="2023-09-08T16:06:56"/>
    <x v="0"/>
    <s v="Иван Подлесных"/>
    <s v="ivan.podlesnyh@novometgroup.com"/>
    <s v="Да"/>
  </r>
  <r>
    <d v="2023-09-08T16:32:34"/>
    <x v="0"/>
    <x v="72"/>
    <d v="2023-09-08T16:32:34"/>
    <x v="0"/>
    <s v="Иван Подлесных"/>
    <s v="ivan.podlesnyh@novometgroup.com"/>
    <s v="Да"/>
  </r>
  <r>
    <d v="2023-09-08T16:34:41"/>
    <x v="0"/>
    <x v="73"/>
    <d v="2023-09-08T16:34:41"/>
    <x v="0"/>
    <s v="Иван Подлесных"/>
    <s v="ivan.podlesnyh@novometgroup.com"/>
    <s v="Да"/>
  </r>
  <r>
    <d v="2023-09-12T11:42:55"/>
    <x v="0"/>
    <x v="74"/>
    <d v="2023-09-12T11:42:55"/>
    <x v="0"/>
    <s v="Александр Сорокин"/>
    <s v="aleksandr.sorokin@novometgroup.com"/>
    <s v="Да"/>
  </r>
  <r>
    <d v="2023-09-13T11:19:47"/>
    <x v="0"/>
    <x v="75"/>
    <d v="2023-09-13T11:19:47"/>
    <x v="3"/>
    <s v="Sergei Shibakov"/>
    <s v="sergei.shibakov@novometgroup.com"/>
    <s v="Да"/>
  </r>
  <r>
    <d v="2023-09-13T14:59:28"/>
    <x v="0"/>
    <x v="76"/>
    <d v="2023-09-13T14:59:28"/>
    <x v="3"/>
    <s v="Sergei Shibakov"/>
    <s v="sergei.shibakov@novometgroup.com"/>
    <s v="Да"/>
  </r>
  <r>
    <d v="2023-09-13T15:00:56"/>
    <x v="0"/>
    <x v="77"/>
    <d v="2023-09-13T15:00:56"/>
    <x v="3"/>
    <s v="Sergei Shibakov"/>
    <s v="sergei.shibakov@novometgroup.com"/>
    <s v="Да"/>
  </r>
  <r>
    <d v="2023-09-15T13:57:18"/>
    <x v="0"/>
    <x v="78"/>
    <d v="2023-09-15T13:57:18"/>
    <x v="3"/>
    <s v="Ilyes Khiati"/>
    <s v="ilyes.khiati@novometgroup.com"/>
    <s v="Да"/>
  </r>
  <r>
    <d v="2023-09-17T14:25:55"/>
    <x v="0"/>
    <x v="79"/>
    <d v="2023-09-17T14:25:55"/>
    <x v="3"/>
    <s v="Ilyes Khiati"/>
    <s v="ilyes.khiati@novometgroup.com"/>
    <s v="Да"/>
  </r>
  <r>
    <d v="2023-09-18T01:02:07"/>
    <x v="0"/>
    <x v="80"/>
    <d v="2023-09-18T01:02:07"/>
    <x v="3"/>
    <s v="Ilyes Khiati"/>
    <s v="ilyes.khiati@novometgroup.com"/>
    <s v="Да"/>
  </r>
  <r>
    <d v="2023-09-18T18:18:48"/>
    <x v="0"/>
    <x v="81"/>
    <d v="2023-09-18T18:18:48"/>
    <x v="3"/>
    <s v="Sergei Shibakov"/>
    <s v="sergei.shibakov@novometgroup.com"/>
    <s v="Да"/>
  </r>
  <r>
    <d v="2023-09-20T13:41:52"/>
    <x v="0"/>
    <x v="82"/>
    <d v="2023-09-20T13:41:52"/>
    <x v="3"/>
    <s v="Ilya Chmurov"/>
    <s v="ilia.chmurov@novometgroup.com"/>
    <s v="Да"/>
  </r>
  <r>
    <d v="2023-09-20T16:34:58"/>
    <x v="0"/>
    <x v="83"/>
    <d v="2023-09-20T16:34:58"/>
    <x v="3"/>
    <s v="Ilya Chmurov"/>
    <s v="ilia.chmurov@novometgroup.com"/>
    <s v="Да"/>
  </r>
  <r>
    <d v="2023-09-22T19:30:34"/>
    <x v="0"/>
    <x v="84"/>
    <d v="2023-09-22T19:30:34"/>
    <x v="3"/>
    <s v="Ilyes Khiati"/>
    <s v="ilyes.khiati@novometgroup.com"/>
    <s v="Да"/>
  </r>
  <r>
    <d v="2023-09-24T11:53:29"/>
    <x v="0"/>
    <x v="85"/>
    <d v="2023-09-24T11:53:29"/>
    <x v="3"/>
    <s v="Ilya Chmurov"/>
    <s v="ilia.chmurov@novometgroup.com"/>
    <s v="Да"/>
  </r>
  <r>
    <d v="2023-09-25T14:09:53"/>
    <x v="0"/>
    <x v="86"/>
    <d v="2023-09-25T14:09:53"/>
    <x v="0"/>
    <s v="Софья Чернова"/>
    <s v="sofia.chernova@novometgroup.com"/>
    <s v="Да"/>
  </r>
  <r>
    <d v="2023-09-27T12:28:45"/>
    <x v="0"/>
    <x v="87"/>
    <d v="2023-09-27T12:28:45"/>
    <x v="3"/>
    <s v="Ilya Chmurov"/>
    <s v="ilia.chmurov@novometgroup.com"/>
    <s v="Да"/>
  </r>
  <r>
    <d v="2023-09-27T14:51:47"/>
    <x v="0"/>
    <x v="88"/>
    <d v="2023-09-27T14:51:47"/>
    <x v="5"/>
    <s v="Anton Odintsov"/>
    <s v="anton.odintsov@novometgroup.com"/>
    <s v="Да"/>
  </r>
  <r>
    <d v="2023-09-27T16:37:13"/>
    <x v="0"/>
    <x v="89"/>
    <d v="2023-09-27T16:37:13"/>
    <x v="6"/>
    <s v="Nikita Baklanov"/>
    <s v="nikita.baklanov@novometgroup.com"/>
    <s v="Да"/>
  </r>
  <r>
    <d v="2023-09-28T12:39:30"/>
    <x v="0"/>
    <x v="90"/>
    <d v="2023-09-28T12:39:30"/>
    <x v="3"/>
    <s v="Ilyes Khiati"/>
    <s v="ilyes.khiati@novometgroup.com"/>
    <s v="Да"/>
  </r>
  <r>
    <d v="2023-10-03T23:33:50"/>
    <x v="0"/>
    <x v="91"/>
    <d v="2023-10-03T23:33:50"/>
    <x v="4"/>
    <s v="Pablo Valencia"/>
    <s v="pablo.valencia@novometgroup.com"/>
    <s v="Да"/>
  </r>
  <r>
    <d v="2023-10-04T12:40:29"/>
    <x v="0"/>
    <x v="92"/>
    <d v="2023-10-04T12:40:29"/>
    <x v="0"/>
    <s v="Александр Сорокин"/>
    <s v="aleksandr.sorokin@novometgroup.com"/>
    <s v="Да"/>
  </r>
  <r>
    <d v="2023-10-04T13:56:22"/>
    <x v="0"/>
    <x v="93"/>
    <d v="2023-10-04T13:56:22"/>
    <x v="0"/>
    <s v="Игорь Расторгуев"/>
    <s v="igor.rastorguev@novometgroup.com"/>
    <s v="Да"/>
  </r>
  <r>
    <d v="2023-10-04T15:38:15"/>
    <x v="0"/>
    <x v="94"/>
    <d v="2023-10-04T15:38:15"/>
    <x v="1"/>
    <s v="Технолог"/>
    <s v="technolog.cp2.south@novometgroup.com"/>
    <s v="Да"/>
  </r>
  <r>
    <d v="2023-10-05T15:23:34"/>
    <x v="0"/>
    <x v="95"/>
    <d v="2023-10-05T15:23:34"/>
    <x v="1"/>
    <s v="Технолог"/>
    <s v="technolog.cp2.south@novometgroup.com"/>
    <s v="Да"/>
  </r>
  <r>
    <d v="2023-10-11T14:44:42"/>
    <x v="0"/>
    <x v="96"/>
    <d v="2023-10-11T14:44:42"/>
    <x v="1"/>
    <s v="Павел Тутаев"/>
    <s v="pavel.tutaev@novometgroup.com"/>
    <s v="Да"/>
  </r>
  <r>
    <d v="2023-10-12T18:00:45"/>
    <x v="0"/>
    <x v="97"/>
    <d v="2023-10-12T18:00:45"/>
    <x v="3"/>
    <s v="Iurii Krestnikov"/>
    <s v="iurii.krestnikov@novometgroup.com"/>
    <s v="Да"/>
  </r>
  <r>
    <d v="2023-10-12T20:33:58"/>
    <x v="0"/>
    <x v="98"/>
    <d v="2023-10-12T20:33:58"/>
    <x v="7"/>
    <s v="Benjamin Patterson"/>
    <s v="benjamin.patterson@novometgroup.com"/>
    <s v="Да"/>
  </r>
  <r>
    <d v="2023-10-17T11:29:40"/>
    <x v="0"/>
    <x v="99"/>
    <d v="2023-10-17T11:29:40"/>
    <x v="3"/>
    <s v="Sergei Shibakov"/>
    <s v="sergei.shibakov@novometgroup.com"/>
    <s v="Да"/>
  </r>
  <r>
    <d v="2023-10-17T11:36:04"/>
    <x v="0"/>
    <x v="100"/>
    <d v="2023-10-17T11:36:04"/>
    <x v="3"/>
    <s v="Sergei Shibakov"/>
    <s v="sergei.shibakov@novometgroup.com"/>
    <s v="Да"/>
  </r>
  <r>
    <d v="2023-10-17T11:41:45"/>
    <x v="0"/>
    <x v="101"/>
    <d v="2023-10-17T11:41:45"/>
    <x v="3"/>
    <s v="Sergei Shibakov"/>
    <s v="sergei.shibakov@novometgroup.com"/>
    <s v="Да"/>
  </r>
  <r>
    <d v="2023-10-17T11:48:09"/>
    <x v="0"/>
    <x v="102"/>
    <d v="2023-10-17T11:48:09"/>
    <x v="3"/>
    <s v="Sergei Shibakov"/>
    <s v="sergei.shibakov@novometgroup.com"/>
    <s v="Да"/>
  </r>
  <r>
    <d v="2023-10-17T11:57:47"/>
    <x v="0"/>
    <x v="103"/>
    <d v="2023-10-17T11:57:47"/>
    <x v="3"/>
    <s v="Sergei Shibakov"/>
    <s v="sergei.shibakov@novometgroup.com"/>
    <s v="Да"/>
  </r>
  <r>
    <d v="2023-10-17T12:06:06"/>
    <x v="0"/>
    <x v="104"/>
    <d v="2023-10-17T12:06:06"/>
    <x v="3"/>
    <s v="Sergei Shibakov"/>
    <s v="sergei.shibakov@novometgroup.com"/>
    <s v="Да"/>
  </r>
  <r>
    <d v="2023-10-17T12:10:21"/>
    <x v="0"/>
    <x v="105"/>
    <d v="2023-10-17T12:10:21"/>
    <x v="3"/>
    <s v="Sergei Shibakov"/>
    <s v="sergei.shibakov@novometgroup.com"/>
    <s v="Да"/>
  </r>
  <r>
    <d v="2023-10-17T12:14:07"/>
    <x v="0"/>
    <x v="106"/>
    <d v="2023-10-17T12:14:07"/>
    <x v="3"/>
    <s v="Sergei Shibakov"/>
    <s v="sergei.shibakov@novometgroup.com"/>
    <s v="Да"/>
  </r>
  <r>
    <d v="2023-10-17T12:18:53"/>
    <x v="0"/>
    <x v="107"/>
    <d v="2023-10-17T12:18:53"/>
    <x v="3"/>
    <s v="Sergei Shibakov"/>
    <s v="sergei.shibakov@novometgroup.com"/>
    <s v="Да"/>
  </r>
  <r>
    <d v="2023-10-17T12:22:29"/>
    <x v="0"/>
    <x v="108"/>
    <d v="2023-10-17T12:22:29"/>
    <x v="3"/>
    <s v="Sergei Shibakov"/>
    <s v="sergei.shibakov@novometgroup.com"/>
    <s v="Да"/>
  </r>
  <r>
    <d v="2023-10-17T12:26:38"/>
    <x v="0"/>
    <x v="109"/>
    <d v="2023-10-17T12:26:38"/>
    <x v="3"/>
    <s v="Sergei Shibakov"/>
    <s v="sergei.shibakov@novometgroup.com"/>
    <s v="Да"/>
  </r>
  <r>
    <d v="2023-10-17T12:29:33"/>
    <x v="0"/>
    <x v="110"/>
    <d v="2023-10-17T12:29:33"/>
    <x v="3"/>
    <s v="Sergei Shibakov"/>
    <s v="sergei.shibakov@novometgroup.com"/>
    <s v="Да"/>
  </r>
  <r>
    <d v="2023-10-17T15:52:28"/>
    <x v="0"/>
    <x v="111"/>
    <d v="2023-10-17T15:52:28"/>
    <x v="3"/>
    <s v="Ilyes Khiati"/>
    <s v="ilyes.khiati@novometgroup.com"/>
    <s v="Да"/>
  </r>
  <r>
    <d v="2023-10-17T16:06:44"/>
    <x v="0"/>
    <x v="112"/>
    <d v="2023-10-17T16:06:44"/>
    <x v="3"/>
    <s v="Ilyes Khiati"/>
    <s v="ilyes.khiati@novometgroup.com"/>
    <s v="Да"/>
  </r>
  <r>
    <d v="2023-10-18T13:58:48"/>
    <x v="0"/>
    <x v="113"/>
    <d v="2023-10-18T13:58:48"/>
    <x v="0"/>
    <s v="Игорь Расторгуев"/>
    <s v="igor.rastorguev@novometgroup.com"/>
    <s v="Да"/>
  </r>
  <r>
    <d v="2023-10-22T12:18:02"/>
    <x v="0"/>
    <x v="114"/>
    <d v="2023-10-22T12:18:02"/>
    <x v="3"/>
    <s v="Ilyes Khiati"/>
    <s v="ilyes.khiati@novometgroup.com"/>
    <s v="Да"/>
  </r>
  <r>
    <d v="2023-10-22T17:19:11"/>
    <x v="0"/>
    <x v="115"/>
    <d v="2023-10-22T17:19:11"/>
    <x v="3"/>
    <s v="Ilyes Khiati"/>
    <s v="ilyes.khiati@novometgroup.com"/>
    <s v="Да"/>
  </r>
  <r>
    <d v="2023-10-23T14:59:33"/>
    <x v="0"/>
    <x v="116"/>
    <d v="2023-10-23T14:59:33"/>
    <x v="6"/>
    <s v="Stanislav Konoshenko"/>
    <s v="stanislav.konoshenko@novometgroup.com"/>
    <s v="Да"/>
  </r>
  <r>
    <d v="2023-10-24T12:11:52"/>
    <x v="0"/>
    <x v="117"/>
    <d v="2023-10-24T12:11:52"/>
    <x v="3"/>
    <s v="Ilyes Khiati"/>
    <s v="ilyes.khiati@novometgroup.com"/>
    <s v="Да"/>
  </r>
  <r>
    <d v="2023-10-24T22:12:27"/>
    <x v="0"/>
    <x v="118"/>
    <d v="2023-10-24T22:12:27"/>
    <x v="3"/>
    <s v="Ilyes Khiati"/>
    <s v="ilyes.khiati@novometgroup.com"/>
    <s v="Да"/>
  </r>
  <r>
    <d v="2023-10-25T14:02:55"/>
    <x v="0"/>
    <x v="119"/>
    <d v="2023-10-25T14:02:55"/>
    <x v="3"/>
    <s v="Ilyes Khiati"/>
    <s v="ilyes.khiati@novometgroup.com"/>
    <s v="Да"/>
  </r>
  <r>
    <d v="2023-10-25T14:38:47"/>
    <x v="0"/>
    <x v="120"/>
    <d v="2023-10-25T14:38:47"/>
    <x v="3"/>
    <s v="Ilyes Khiati"/>
    <s v="ilyes.khiati@novometgroup.com"/>
    <s v="Да"/>
  </r>
  <r>
    <d v="2023-10-26T21:23:48"/>
    <x v="0"/>
    <x v="121"/>
    <d v="2023-10-26T21:23:48"/>
    <x v="6"/>
    <s v="Stanislav Konoshenko"/>
    <s v="stanislav.konoshenko@novometgroup.com"/>
    <s v="Да"/>
  </r>
  <r>
    <d v="2023-10-26T21:36:53"/>
    <x v="0"/>
    <x v="122"/>
    <d v="2023-10-26T21:36:53"/>
    <x v="6"/>
    <s v="Stanislav Konoshenko"/>
    <s v="stanislav.konoshenko@novometgroup.com"/>
    <s v="Да"/>
  </r>
  <r>
    <d v="2023-10-27T10:50:08"/>
    <x v="0"/>
    <x v="123"/>
    <d v="2023-10-27T10:50:08"/>
    <x v="6"/>
    <s v="Stanislav Konoshenko"/>
    <s v="stanislav.konoshenko@novometgroup.com"/>
    <s v="Да"/>
  </r>
  <r>
    <d v="2023-10-29T14:53:11"/>
    <x v="0"/>
    <x v="124"/>
    <d v="2023-10-29T14:53:11"/>
    <x v="3"/>
    <s v="Iurii Krestnikov"/>
    <s v="iurii.krestnikov@novometgroup.com"/>
    <s v="Да"/>
  </r>
  <r>
    <d v="2023-11-03T14:37:38"/>
    <x v="0"/>
    <x v="125"/>
    <d v="2023-11-03T14:37:38"/>
    <x v="8"/>
    <s v="Aleksei Kniazev"/>
    <s v="aleksei.kniazev@novometgroup.com"/>
    <s v="Да"/>
  </r>
  <r>
    <d v="2023-11-04T13:42:20"/>
    <x v="0"/>
    <x v="126"/>
    <d v="2023-11-04T13:42:20"/>
    <x v="3"/>
    <s v="Ilyes Khiati"/>
    <s v="ilyes.khiati@novometgroup.com"/>
    <s v="Да"/>
  </r>
  <r>
    <d v="2023-11-04T19:16:50"/>
    <x v="0"/>
    <x v="127"/>
    <d v="2023-11-04T19:16:50"/>
    <x v="3"/>
    <s v="Ilyes Khiati"/>
    <s v="ilyes.khiati@novometgroup.com"/>
    <s v="Да"/>
  </r>
  <r>
    <d v="2023-11-05T16:13:51"/>
    <x v="0"/>
    <x v="128"/>
    <d v="2023-11-05T16:13:51"/>
    <x v="3"/>
    <s v="Iurii Krestnikov"/>
    <s v="iurii.krestnikov@novometgroup.com"/>
    <s v="Да"/>
  </r>
  <r>
    <d v="2023-11-06T21:50:42"/>
    <x v="0"/>
    <x v="129"/>
    <d v="2023-11-06T21:50:42"/>
    <x v="3"/>
    <s v="Ilyes Khiati"/>
    <s v="ilyes.khiati@novometgroup.com"/>
    <s v="Да"/>
  </r>
  <r>
    <d v="2023-11-07T14:43:21"/>
    <x v="0"/>
    <x v="130"/>
    <d v="2023-11-07T14:43:21"/>
    <x v="3"/>
    <s v="Iurii Krestnikov"/>
    <s v="iurii.krestnikov@novometgroup.com"/>
    <s v="Да"/>
  </r>
  <r>
    <d v="2023-11-07T16:07:34"/>
    <x v="0"/>
    <x v="131"/>
    <d v="2023-11-07T16:07:34"/>
    <x v="8"/>
    <s v="Aleksei Kniazev"/>
    <s v="aleksei.kniazev@novometgroup.com"/>
    <s v="Да"/>
  </r>
  <r>
    <d v="2023-11-07T16:18:53"/>
    <x v="0"/>
    <x v="132"/>
    <d v="2023-11-07T16:18:53"/>
    <x v="8"/>
    <s v="Aleksei Kniazev"/>
    <s v="aleksei.kniazev@novometgroup.com"/>
    <s v="Да"/>
  </r>
  <r>
    <d v="2023-11-08T09:12:23"/>
    <x v="0"/>
    <x v="133"/>
    <d v="2023-11-08T09:12:23"/>
    <x v="8"/>
    <s v="Aleksei Kniazev"/>
    <s v="aleksei.kniazev@novometgroup.com"/>
    <s v="Да"/>
  </r>
  <r>
    <d v="2023-11-08T09:26:38"/>
    <x v="0"/>
    <x v="134"/>
    <d v="2023-11-08T09:26:38"/>
    <x v="8"/>
    <s v="Aleksei Kniazev"/>
    <s v="aleksei.kniazev@novometgroup.com"/>
    <s v="Да"/>
  </r>
  <r>
    <d v="2023-11-08T10:13:25"/>
    <x v="0"/>
    <x v="135"/>
    <d v="2023-11-08T10:13:25"/>
    <x v="8"/>
    <s v="Aleksei Kniazev"/>
    <s v="aleksei.kniazev@novometgroup.com"/>
    <s v="Да"/>
  </r>
  <r>
    <d v="2023-11-08T12:39:20"/>
    <x v="0"/>
    <x v="136"/>
    <d v="2023-11-08T12:39:20"/>
    <x v="3"/>
    <s v="Ilyes Khiati"/>
    <s v="ilyes.khiati@novometgroup.com"/>
    <s v="Да"/>
  </r>
  <r>
    <d v="2023-11-08T14:05:16"/>
    <x v="0"/>
    <x v="137"/>
    <d v="2023-11-08T14:05:16"/>
    <x v="8"/>
    <s v="Aleksei Kniazev"/>
    <s v="aleksei.kniazev@novometgroup.com"/>
    <s v="Да"/>
  </r>
  <r>
    <d v="2023-11-08T19:04:37"/>
    <x v="0"/>
    <x v="138"/>
    <d v="2023-11-08T19:04:37"/>
    <x v="6"/>
    <s v="Stanislav Konoshenko"/>
    <s v="stanislav.konoshenko@novometgroup.com"/>
    <s v="Да"/>
  </r>
  <r>
    <d v="2023-11-09T23:00:28"/>
    <x v="0"/>
    <x v="139"/>
    <d v="2023-11-09T23:00:28"/>
    <x v="9"/>
    <s v="Francisco DaSilva"/>
    <s v="francisco.dasilva@novometgroup.com"/>
    <s v="Нет"/>
  </r>
  <r>
    <d v="2023-11-10T20:31:54"/>
    <x v="0"/>
    <x v="140"/>
    <d v="2023-11-10T20:31:54"/>
    <x v="3"/>
    <s v="Ilyes Khiati"/>
    <s v="ilyes.khiati@novometgroup.com"/>
    <s v="Да"/>
  </r>
  <r>
    <d v="2023-11-11T00:47:15"/>
    <x v="0"/>
    <x v="141"/>
    <d v="2023-11-11T00:47:15"/>
    <x v="6"/>
    <s v="Stanislav Konoshenko"/>
    <s v="stanislav.konoshenko@novometgroup.com"/>
    <s v="Да"/>
  </r>
  <r>
    <d v="2023-11-11T13:52:56"/>
    <x v="0"/>
    <x v="142"/>
    <d v="2023-11-11T13:52:56"/>
    <x v="3"/>
    <s v="Ilyes Khiati"/>
    <s v="ilyes.khiati@novometgroup.com"/>
    <s v="Да"/>
  </r>
  <r>
    <d v="2023-11-14T14:21:47"/>
    <x v="0"/>
    <x v="143"/>
    <d v="2023-11-14T14:21:47"/>
    <x v="3"/>
    <s v="Oleg Atamanov"/>
    <s v="oleg.atamanov@novometgroup.com"/>
    <s v="Да"/>
  </r>
  <r>
    <d v="2023-11-14T20:40:45"/>
    <x v="0"/>
    <x v="144"/>
    <d v="2023-11-14T20:40:45"/>
    <x v="6"/>
    <s v="Stanislav Konoshenko"/>
    <s v="stanislav.konoshenko@novometgroup.com"/>
    <s v="Да"/>
  </r>
  <r>
    <d v="2023-11-14T20:49:59"/>
    <x v="0"/>
    <x v="145"/>
    <d v="2023-11-14T20:49:59"/>
    <x v="6"/>
    <s v="Stanislav Konoshenko"/>
    <s v="stanislav.konoshenko@novometgroup.com"/>
    <s v="Да"/>
  </r>
  <r>
    <d v="2023-11-14T20:51:38"/>
    <x v="0"/>
    <x v="146"/>
    <d v="2023-11-14T20:51:38"/>
    <x v="6"/>
    <s v="Stanislav Konoshenko"/>
    <s v="stanislav.konoshenko@novometgroup.com"/>
    <s v="Да"/>
  </r>
  <r>
    <d v="2023-11-14T20:54:43"/>
    <x v="0"/>
    <x v="147"/>
    <d v="2023-11-14T20:54:43"/>
    <x v="6"/>
    <s v="Stanislav Konoshenko"/>
    <s v="stanislav.konoshenko@novometgroup.com"/>
    <s v="Да"/>
  </r>
  <r>
    <d v="2023-11-15T14:15:45"/>
    <x v="0"/>
    <x v="148"/>
    <d v="2023-11-15T14:15:45"/>
    <x v="3"/>
    <s v="Ilyes Khiati"/>
    <s v="ilyes.khiati@novometgroup.com"/>
    <s v="Да"/>
  </r>
  <r>
    <d v="2023-11-16T00:01:19"/>
    <x v="0"/>
    <x v="149"/>
    <d v="2023-11-16T00:01:19"/>
    <x v="9"/>
    <s v="Francisco DaSilva"/>
    <s v="francisco.dasilva@novometgroup.com"/>
    <s v="Нет"/>
  </r>
  <r>
    <d v="2023-11-16T12:06:55"/>
    <x v="0"/>
    <x v="150"/>
    <d v="2023-11-16T12:06:55"/>
    <x v="6"/>
    <s v="Ildar Gizatullin"/>
    <s v="ildar.gizatullin@novometgroup.com"/>
    <s v="Да"/>
  </r>
  <r>
    <d v="2023-11-17T15:39:52"/>
    <x v="0"/>
    <x v="151"/>
    <d v="2023-11-17T15:39:52"/>
    <x v="6"/>
    <s v="Ildar Gizatullin"/>
    <s v="ildar.gizatullin@novometgroup.com"/>
    <s v="Да"/>
  </r>
  <r>
    <d v="2023-11-17T18:21:12"/>
    <x v="0"/>
    <x v="152"/>
    <d v="2023-11-17T18:21:12"/>
    <x v="3"/>
    <s v="Oleg Atamanov"/>
    <s v="oleg.atamanov@novometgroup.com"/>
    <s v="Да"/>
  </r>
  <r>
    <d v="2023-11-17T19:10:36"/>
    <x v="0"/>
    <x v="153"/>
    <d v="2023-11-17T19:10:36"/>
    <x v="3"/>
    <s v="Oleg Atamanov"/>
    <s v="oleg.atamanov@novometgroup.com"/>
    <s v="Да"/>
  </r>
  <r>
    <d v="2023-11-17T19:24:51"/>
    <x v="0"/>
    <x v="154"/>
    <d v="2023-11-17T19:24:51"/>
    <x v="3"/>
    <s v="Oleg Atamanov"/>
    <s v="oleg.atamanov@novometgroup.com"/>
    <s v="Да"/>
  </r>
  <r>
    <d v="2023-11-19T12:31:18"/>
    <x v="0"/>
    <x v="155"/>
    <d v="2023-11-19T12:31:18"/>
    <x v="3"/>
    <s v="Ilyes Khiati"/>
    <s v="ilyes.khiati@novometgroup.com"/>
    <s v="Да"/>
  </r>
  <r>
    <d v="2023-11-19T15:20:11"/>
    <x v="0"/>
    <x v="156"/>
    <d v="2023-11-19T15:20:11"/>
    <x v="3"/>
    <s v="Ilyes Khiati"/>
    <s v="ilyes.khiati@novometgroup.com"/>
    <s v="Да"/>
  </r>
  <r>
    <d v="2023-11-21T01:20:12"/>
    <x v="0"/>
    <x v="157"/>
    <d v="2023-11-21T01:20:12"/>
    <x v="4"/>
    <s v="Pablo Valencia"/>
    <s v="pablo.valencia@novometgroup.com"/>
    <s v="Да"/>
  </r>
  <r>
    <d v="2023-11-21T01:35:50"/>
    <x v="0"/>
    <x v="158"/>
    <d v="2023-11-21T01:35:50"/>
    <x v="4"/>
    <s v="Cristina Velez"/>
    <s v="cristina.velez@novometgroup.com"/>
    <s v="Да"/>
  </r>
  <r>
    <d v="2023-11-21T03:17:30"/>
    <x v="0"/>
    <x v="159"/>
    <d v="2023-11-21T03:17:30"/>
    <x v="4"/>
    <s v="Cristina Velez"/>
    <s v="cristina.velez@novometgroup.com"/>
    <s v="Да"/>
  </r>
  <r>
    <d v="2023-11-21T03:18:33"/>
    <x v="0"/>
    <x v="160"/>
    <d v="2023-11-21T03:18:33"/>
    <x v="6"/>
    <s v="Stanislav Konoshenko"/>
    <s v="stanislav.konoshenko@novometgroup.com"/>
    <s v="Да"/>
  </r>
  <r>
    <d v="2023-11-22T16:37:02"/>
    <x v="0"/>
    <x v="161"/>
    <d v="2023-11-22T16:37:02"/>
    <x v="3"/>
    <s v="Sergei Shibakov"/>
    <s v="sergei.shibakov@novometgroup.com"/>
    <s v="Да"/>
  </r>
  <r>
    <d v="2023-11-24T14:01:17"/>
    <x v="0"/>
    <x v="162"/>
    <d v="2023-11-24T14:01:17"/>
    <x v="3"/>
    <s v="Ilyes Khiati"/>
    <s v="ilyes.khiati@novometgroup.com"/>
    <s v="Да"/>
  </r>
  <r>
    <d v="2023-11-25T14:32:11"/>
    <x v="0"/>
    <x v="163"/>
    <d v="2023-11-25T14:32:11"/>
    <x v="3"/>
    <s v="Ilyes Khiati"/>
    <s v="ilyes.khiati@novometgroup.com"/>
    <s v="Да"/>
  </r>
  <r>
    <d v="2023-11-28T14:31:25"/>
    <x v="0"/>
    <x v="164"/>
    <d v="2023-11-28T14:31:25"/>
    <x v="3"/>
    <s v="Sergei Shibakov"/>
    <s v="sergei.shibakov@novometgroup.com"/>
    <s v="Да"/>
  </r>
  <r>
    <d v="2023-11-28T15:50:52"/>
    <x v="0"/>
    <x v="165"/>
    <d v="2023-11-28T15:50:52"/>
    <x v="3"/>
    <s v="Sergei Shibakov"/>
    <s v="sergei.shibakov@novometgroup.com"/>
    <s v="Да"/>
  </r>
  <r>
    <d v="2023-11-29T11:47:30"/>
    <x v="0"/>
    <x v="166"/>
    <d v="2023-11-29T11:47:30"/>
    <x v="3"/>
    <s v="Sergei Shibakov"/>
    <s v="sergei.shibakov@novometgroup.com"/>
    <s v="Да"/>
  </r>
  <r>
    <d v="2023-11-29T11:57:35"/>
    <x v="0"/>
    <x v="167"/>
    <d v="2023-11-29T11:57:35"/>
    <x v="3"/>
    <s v="Sergei Shibakov"/>
    <s v="sergei.shibakov@novometgroup.com"/>
    <s v="Да"/>
  </r>
  <r>
    <d v="2023-11-30T13:42:40"/>
    <x v="0"/>
    <x v="168"/>
    <d v="2023-11-30T13:42:40"/>
    <x v="3"/>
    <s v="Ilyes Khiati"/>
    <s v="ilyes.khiati@novometgroup.com"/>
    <s v="Да"/>
  </r>
  <r>
    <d v="2023-11-30T15:11:18"/>
    <x v="0"/>
    <x v="169"/>
    <d v="2023-11-30T15:11:18"/>
    <x v="6"/>
    <s v="Igor Sherbakov"/>
    <s v="igor.sherbakov@novometgroup.com"/>
    <s v="Да"/>
  </r>
  <r>
    <d v="2023-12-02T13:46:57"/>
    <x v="0"/>
    <x v="170"/>
    <d v="2023-12-02T13:46:57"/>
    <x v="3"/>
    <s v="Ilyes Khiati"/>
    <s v="ilyes.khiati@novometgroup.com"/>
    <s v="Да"/>
  </r>
  <r>
    <d v="2023-12-03T12:56:04"/>
    <x v="0"/>
    <x v="171"/>
    <d v="2023-12-03T12:56:04"/>
    <x v="3"/>
    <s v="Ilyes Khiati"/>
    <s v="ilyes.khiati@novometgroup.com"/>
    <s v="Да"/>
  </r>
  <r>
    <d v="2023-12-04T14:41:10"/>
    <x v="0"/>
    <x v="172"/>
    <d v="2023-12-04T14:41:10"/>
    <x v="0"/>
    <s v="Александр Сорокин"/>
    <s v="aleksandr.sorokin@novometgroup.com"/>
    <s v="Да"/>
  </r>
  <r>
    <d v="2023-12-04T18:57:50"/>
    <x v="0"/>
    <x v="173"/>
    <d v="2023-12-04T18:57:50"/>
    <x v="10"/>
    <s v="Nikolay Kurlykin"/>
    <s v="nikolay.kurlykin@novometgroup.com"/>
    <s v="Да"/>
  </r>
  <r>
    <d v="2023-12-04T19:34:16"/>
    <x v="0"/>
    <x v="174"/>
    <d v="2023-12-04T19:34:16"/>
    <x v="10"/>
    <s v="Nikolay Kurlykin"/>
    <s v="nikolay.kurlykin@novometgroup.com"/>
    <s v="Да"/>
  </r>
  <r>
    <d v="2023-12-04T19:53:41"/>
    <x v="0"/>
    <x v="175"/>
    <d v="2023-12-04T19:53:41"/>
    <x v="10"/>
    <s v="Nikolay Kurlykin"/>
    <s v="nikolay.kurlykin@novometgroup.com"/>
    <s v="Да"/>
  </r>
  <r>
    <d v="2023-12-07T16:49:36"/>
    <x v="0"/>
    <x v="176"/>
    <d v="2023-12-07T16:49:36"/>
    <x v="3"/>
    <s v="Ilyes Khiati"/>
    <s v="ilyes.khiati@novometgroup.com"/>
    <s v="Да"/>
  </r>
  <r>
    <d v="2023-12-08T13:08:03"/>
    <x v="0"/>
    <x v="177"/>
    <d v="2023-12-08T13:08:03"/>
    <x v="0"/>
    <s v="Александр Сорокин"/>
    <s v="aleksandr.sorokin@novometgroup.com"/>
    <s v="Да"/>
  </r>
  <r>
    <d v="2023-12-11T11:19:20"/>
    <x v="0"/>
    <x v="178"/>
    <d v="2023-12-11T11:19:20"/>
    <x v="6"/>
    <s v="Stanislav Konoshenko"/>
    <s v="stanislav.konoshenko@novometgroup.com"/>
    <s v="Да"/>
  </r>
  <r>
    <d v="2023-12-11T11:21:19"/>
    <x v="0"/>
    <x v="179"/>
    <d v="2023-12-11T11:21:19"/>
    <x v="6"/>
    <s v="Stanislav Konoshenko"/>
    <s v="stanislav.konoshenko@novometgroup.com"/>
    <s v="Да"/>
  </r>
  <r>
    <d v="2023-12-11T15:24:30"/>
    <x v="0"/>
    <x v="180"/>
    <d v="2023-12-11T15:24:30"/>
    <x v="6"/>
    <s v="Igor Sherbakov"/>
    <s v="igor.sherbakov@novometgroup.com"/>
    <s v="Да"/>
  </r>
  <r>
    <d v="2023-12-12T19:17:44"/>
    <x v="0"/>
    <x v="181"/>
    <d v="2023-12-12T19:17:44"/>
    <x v="3"/>
    <s v="Ilyes Khiati"/>
    <s v="ilyes.khiati@novometgroup.com"/>
    <s v="Да"/>
  </r>
  <r>
    <d v="2023-12-12T19:57:16"/>
    <x v="0"/>
    <x v="182"/>
    <d v="2023-12-12T19:57:16"/>
    <x v="10"/>
    <s v="Nikolay Kurlykin"/>
    <s v="nikolay.kurlykin@novometgroup.com"/>
    <s v="Да"/>
  </r>
  <r>
    <d v="2023-12-13T10:19:34"/>
    <x v="0"/>
    <x v="183"/>
    <d v="2023-12-13T10:19:34"/>
    <x v="3"/>
    <s v="Ilya Chmurov"/>
    <s v="ilia.chmurov@novometgroup.com"/>
    <s v="Да"/>
  </r>
  <r>
    <d v="2023-12-16T13:47:41"/>
    <x v="0"/>
    <x v="184"/>
    <d v="2023-12-16T13:47:41"/>
    <x v="3"/>
    <s v="Ilyes Khiati"/>
    <s v="ilyes.khiati@novometgroup.com"/>
    <s v="Да"/>
  </r>
  <r>
    <d v="2023-12-17T14:07:15"/>
    <x v="0"/>
    <x v="185"/>
    <d v="2023-12-17T14:07:15"/>
    <x v="3"/>
    <s v="Ilya Chmurov"/>
    <s v="ilia.chmurov@novometgroup.com"/>
    <s v="Да"/>
  </r>
  <r>
    <d v="2023-12-21T13:23:19"/>
    <x v="0"/>
    <x v="186"/>
    <d v="2023-12-21T13:23:19"/>
    <x v="6"/>
    <s v="Roman Godunov"/>
    <s v="roman.godunov@novometgroup.com"/>
    <s v="Да"/>
  </r>
  <r>
    <d v="2023-12-21T16:19:39"/>
    <x v="0"/>
    <x v="187"/>
    <d v="2023-12-21T16:19:39"/>
    <x v="11"/>
    <s v="Siddharth Arasu"/>
    <s v="sidhartha.arasu@novometgroup.com"/>
    <s v="Да"/>
  </r>
  <r>
    <d v="2023-12-21T22:07:40"/>
    <x v="0"/>
    <x v="188"/>
    <d v="2023-12-21T22:07:40"/>
    <x v="3"/>
    <s v="Ilyes Khiati"/>
    <s v="ilyes.khiati@novometgroup.com"/>
    <s v="Да"/>
  </r>
  <r>
    <d v="2023-12-26T11:37:11"/>
    <x v="0"/>
    <x v="189"/>
    <d v="2023-12-26T11:37:11"/>
    <x v="10"/>
    <s v="Nikolay Kurlykin"/>
    <s v="nikolay.kurlykin@novometgroup.com"/>
    <s v="Да"/>
  </r>
  <r>
    <d v="2023-12-27T04:48:18"/>
    <x v="0"/>
    <x v="190"/>
    <d v="2023-12-27T04:48:18"/>
    <x v="4"/>
    <s v="Pablo Valencia"/>
    <s v="pablo.valencia@novometgroup.com"/>
    <s v="Да"/>
  </r>
  <r>
    <d v="2023-12-27T05:17:15"/>
    <x v="0"/>
    <x v="191"/>
    <d v="2023-12-27T05:17:15"/>
    <x v="4"/>
    <s v="Pablo Valencia"/>
    <s v="pablo.valencia@novometgroup.com"/>
    <s v="Да"/>
  </r>
  <r>
    <d v="2023-12-27T19:37:31"/>
    <x v="0"/>
    <x v="192"/>
    <d v="2023-12-27T19:37:31"/>
    <x v="10"/>
    <s v="Nikolay Kurlykin"/>
    <s v="nikolay.kurlykin@novometgroup.com"/>
    <s v="Да"/>
  </r>
  <r>
    <d v="2023-12-27T20:03:28"/>
    <x v="0"/>
    <x v="193"/>
    <d v="2023-12-27T20:03:28"/>
    <x v="10"/>
    <s v="Nikolay Kurlykin"/>
    <s v="nikolay.kurlykin@novometgroup.com"/>
    <s v="Да"/>
  </r>
  <r>
    <d v="2023-12-27T20:12:06"/>
    <x v="0"/>
    <x v="194"/>
    <d v="2023-12-27T20:12:06"/>
    <x v="10"/>
    <s v="Nikolay Kurlykin"/>
    <s v="nikolay.kurlykin@novometgroup.com"/>
    <s v="Да"/>
  </r>
  <r>
    <d v="2023-12-29T08:06:38"/>
    <x v="0"/>
    <x v="195"/>
    <d v="2023-12-29T08:06:38"/>
    <x v="6"/>
    <s v="Igor Sherbakov"/>
    <s v="igor.sherbakov@novometgroup.com"/>
    <s v="Да"/>
  </r>
  <r>
    <d v="2023-12-29T19:04:19"/>
    <x v="0"/>
    <x v="196"/>
    <d v="2023-12-29T19:04:19"/>
    <x v="3"/>
    <s v="Ilyes Khiati"/>
    <s v="ilyes.khiati@novometgroup.com"/>
    <s v="Да"/>
  </r>
  <r>
    <d v="2024-01-03T12:24:46"/>
    <x v="1"/>
    <x v="197"/>
    <d v="2024-01-03T12:24:46"/>
    <x v="3"/>
    <s v="Ilyes Khiati"/>
    <s v="ilyes.khiati@novometgroup.com"/>
    <s v="Да"/>
  </r>
  <r>
    <d v="2024-01-05T12:51:46"/>
    <x v="1"/>
    <x v="198"/>
    <d v="2024-01-05T12:51:46"/>
    <x v="10"/>
    <s v="Nikolay Kurlykin"/>
    <s v="nikolay.kurlykin@novometgroup.com"/>
    <s v="Да"/>
  </r>
  <r>
    <d v="2024-01-05T12:58:12"/>
    <x v="1"/>
    <x v="199"/>
    <d v="2024-01-05T12:58:12"/>
    <x v="10"/>
    <s v="Nikolay Kurlykin"/>
    <s v="nikolay.kurlykin@novometgroup.com"/>
    <s v="Да"/>
  </r>
  <r>
    <d v="2024-01-05T13:03:32"/>
    <x v="1"/>
    <x v="200"/>
    <d v="2024-01-05T13:03:32"/>
    <x v="10"/>
    <s v="Nikolay Kurlykin"/>
    <s v="nikolay.kurlykin@novometgroup.com"/>
    <s v="Да"/>
  </r>
  <r>
    <d v="2024-01-05T13:10:24"/>
    <x v="1"/>
    <x v="201"/>
    <d v="2024-01-05T13:10:24"/>
    <x v="10"/>
    <s v="Nikolay Kurlykin"/>
    <s v="nikolay.kurlykin@novometgroup.com"/>
    <s v="Да"/>
  </r>
  <r>
    <d v="2024-01-09T21:25:53"/>
    <x v="1"/>
    <x v="202"/>
    <d v="2024-01-09T21:25:53"/>
    <x v="3"/>
    <s v="Iurii Krestnikov"/>
    <s v="iurii.krestnikov@novometgroup.com"/>
    <s v="Да"/>
  </r>
  <r>
    <d v="2024-01-10T16:01:22"/>
    <x v="1"/>
    <x v="203"/>
    <d v="2024-01-10T16:01:22"/>
    <x v="11"/>
    <s v="Siddharth Arasu"/>
    <s v="sidhartha.arasu@novometgroup.com"/>
    <s v="Да"/>
  </r>
  <r>
    <d v="2024-01-12T18:36:12"/>
    <x v="1"/>
    <x v="204"/>
    <d v="2024-01-12T18:36:12"/>
    <x v="3"/>
    <s v="Ilyes Khiati"/>
    <s v="ilyes.khiati@novometgroup.com"/>
    <s v="Да"/>
  </r>
  <r>
    <d v="2024-01-12T19:06:29"/>
    <x v="1"/>
    <x v="205"/>
    <d v="2024-01-12T19:06:29"/>
    <x v="3"/>
    <s v="Ilyes Khiati"/>
    <s v="ilyes.khiati@novometgroup.com"/>
    <s v="Да"/>
  </r>
  <r>
    <d v="2024-01-12T19:15:50"/>
    <x v="1"/>
    <x v="206"/>
    <d v="2024-01-12T19:15:50"/>
    <x v="3"/>
    <s v="Ilyes Khiati"/>
    <s v="ilyes.khiati@novometgroup.com"/>
    <s v="Да"/>
  </r>
  <r>
    <d v="2024-01-15T16:42:22"/>
    <x v="1"/>
    <x v="207"/>
    <d v="2024-01-15T16:42:22"/>
    <x v="3"/>
    <s v="Ilyes Khiati"/>
    <s v="ilyes.khiati@novometgroup.com"/>
    <s v="Да"/>
  </r>
  <r>
    <d v="2024-01-15T17:37:29"/>
    <x v="1"/>
    <x v="208"/>
    <d v="2024-01-15T17:37:29"/>
    <x v="3"/>
    <s v="Ilyes Khiati"/>
    <s v="ilyes.khiati@novometgroup.com"/>
    <s v="Да"/>
  </r>
  <r>
    <d v="2024-01-15T17:56:05"/>
    <x v="1"/>
    <x v="209"/>
    <d v="2024-01-15T17:56:05"/>
    <x v="3"/>
    <s v="Ilyes Khiati"/>
    <s v="ilyes.khiati@novometgroup.com"/>
    <s v="Да"/>
  </r>
  <r>
    <d v="2024-01-15T17:59:03"/>
    <x v="1"/>
    <x v="210"/>
    <d v="2024-01-15T17:59:03"/>
    <x v="3"/>
    <s v="Ilyes Khiati"/>
    <s v="ilyes.khiati@novometgroup.com"/>
    <s v="Да"/>
  </r>
  <r>
    <d v="2024-01-15T20:02:03"/>
    <x v="1"/>
    <x v="211"/>
    <d v="2024-01-15T20:02:03"/>
    <x v="3"/>
    <s v="Ilyes Khiati"/>
    <s v="ilyes.khiati@novometgroup.com"/>
    <s v="Да"/>
  </r>
  <r>
    <d v="2024-01-15T23:24:00"/>
    <x v="1"/>
    <x v="212"/>
    <d v="2024-01-15T23:24:00"/>
    <x v="3"/>
    <s v="Ilyes Khiati"/>
    <s v="ilyes.khiati@novometgroup.com"/>
    <s v="Да"/>
  </r>
  <r>
    <d v="2024-01-16T13:18:03"/>
    <x v="1"/>
    <x v="213"/>
    <d v="2024-01-16T13:18:03"/>
    <x v="6"/>
    <s v="Nikita Baklanov"/>
    <s v="nikita.baklanov@novometgroup.com"/>
    <s v="Да"/>
  </r>
  <r>
    <d v="2024-01-17T09:33:46"/>
    <x v="1"/>
    <x v="214"/>
    <d v="2024-01-17T09:33:46"/>
    <x v="6"/>
    <s v="Nikita Baklanov"/>
    <s v="nikita.baklanov@novometgroup.com"/>
    <s v="Да"/>
  </r>
  <r>
    <d v="2024-01-17T09:34:04"/>
    <x v="1"/>
    <x v="215"/>
    <d v="2024-01-17T09:34:04"/>
    <x v="6"/>
    <s v="Nikita Baklanov"/>
    <s v="nikita.baklanov@novometgroup.com"/>
    <s v="Да"/>
  </r>
  <r>
    <d v="2024-01-17T09:53:15"/>
    <x v="1"/>
    <x v="216"/>
    <d v="2024-01-17T09:53:15"/>
    <x v="6"/>
    <s v="Nikita Baklanov"/>
    <s v="nikita.baklanov@novometgroup.com"/>
    <s v="Да"/>
  </r>
  <r>
    <d v="2024-01-17T09:57:21"/>
    <x v="1"/>
    <x v="217"/>
    <d v="2024-01-17T09:57:21"/>
    <x v="6"/>
    <s v="Nikita Baklanov"/>
    <s v="nikita.baklanov@novometgroup.com"/>
    <s v="Да"/>
  </r>
  <r>
    <d v="2024-01-17T10:06:06"/>
    <x v="1"/>
    <x v="218"/>
    <d v="2024-01-17T10:06:06"/>
    <x v="6"/>
    <s v="Nikita Baklanov"/>
    <s v="nikita.baklanov@novometgroup.com"/>
    <s v="Да"/>
  </r>
  <r>
    <d v="2024-01-17T10:15:04"/>
    <x v="1"/>
    <x v="219"/>
    <d v="2024-01-17T10:15:04"/>
    <x v="6"/>
    <s v="Nikita Baklanov"/>
    <s v="nikita.baklanov@novometgroup.com"/>
    <s v="Да"/>
  </r>
  <r>
    <d v="2024-01-17T10:53:13"/>
    <x v="1"/>
    <x v="220"/>
    <d v="2024-01-17T10:53:13"/>
    <x v="6"/>
    <s v="Nikita Baklanov"/>
    <s v="nikita.baklanov@novometgroup.com"/>
    <s v="Да"/>
  </r>
  <r>
    <d v="2024-01-17T11:16:55"/>
    <x v="1"/>
    <x v="221"/>
    <d v="2024-01-17T11:16:55"/>
    <x v="6"/>
    <s v="Nikita Baklanov"/>
    <s v="nikita.baklanov@novometgroup.com"/>
    <s v="Да"/>
  </r>
  <r>
    <d v="2024-01-17T11:24:30"/>
    <x v="1"/>
    <x v="222"/>
    <d v="2024-01-17T11:24:30"/>
    <x v="6"/>
    <s v="Nikita Baklanov"/>
    <s v="nikita.baklanov@novometgroup.com"/>
    <s v="Да"/>
  </r>
  <r>
    <d v="2024-01-17T11:47:53"/>
    <x v="1"/>
    <x v="223"/>
    <d v="2024-01-17T11:47:53"/>
    <x v="6"/>
    <s v="Nikita Baklanov"/>
    <s v="nikita.baklanov@novometgroup.com"/>
    <s v="Да"/>
  </r>
  <r>
    <d v="2024-01-17T11:49:18"/>
    <x v="1"/>
    <x v="224"/>
    <d v="2024-01-17T11:49:18"/>
    <x v="3"/>
    <s v="Ilyes Khiati"/>
    <s v="ilyes.khiati@novometgroup.com"/>
    <s v="Да"/>
  </r>
  <r>
    <d v="2024-01-17T12:41:58"/>
    <x v="1"/>
    <x v="225"/>
    <d v="2024-01-17T12:41:58"/>
    <x v="6"/>
    <s v="Nikita Baklanov"/>
    <s v="nikita.baklanov@novometgroup.com"/>
    <s v="Да"/>
  </r>
  <r>
    <d v="2024-01-17T13:09:11"/>
    <x v="1"/>
    <x v="226"/>
    <d v="2024-01-17T13:09:11"/>
    <x v="6"/>
    <s v="Nikita Baklanov"/>
    <s v="nikita.baklanov@novometgroup.com"/>
    <s v="Да"/>
  </r>
  <r>
    <d v="2024-01-17T13:29:54"/>
    <x v="1"/>
    <x v="227"/>
    <d v="2024-01-17T13:29:54"/>
    <x v="6"/>
    <s v="Nikita Baklanov"/>
    <s v="nikita.baklanov@novometgroup.com"/>
    <s v="Да"/>
  </r>
  <r>
    <d v="2024-01-17T13:33:46"/>
    <x v="1"/>
    <x v="228"/>
    <d v="2024-01-17T13:33:46"/>
    <x v="6"/>
    <s v="Nikita Baklanov"/>
    <s v="nikita.baklanov@novometgroup.com"/>
    <s v="Да"/>
  </r>
  <r>
    <d v="2024-01-17T14:19:17"/>
    <x v="1"/>
    <x v="229"/>
    <d v="2024-01-17T14:19:17"/>
    <x v="6"/>
    <s v="Nikita Baklanov"/>
    <s v="nikita.baklanov@novometgroup.com"/>
    <s v="Да"/>
  </r>
  <r>
    <d v="2024-01-17T14:20:00"/>
    <x v="1"/>
    <x v="230"/>
    <d v="2024-01-17T14:20:00"/>
    <x v="6"/>
    <s v="Nikita Baklanov"/>
    <s v="nikita.baklanov@novometgroup.com"/>
    <s v="Да"/>
  </r>
  <r>
    <d v="2024-01-17T14:30:41"/>
    <x v="1"/>
    <x v="231"/>
    <d v="2024-01-17T14:30:41"/>
    <x v="6"/>
    <s v="Nikita Baklanov"/>
    <s v="nikita.baklanov@novometgroup.com"/>
    <s v="Да"/>
  </r>
  <r>
    <d v="2024-01-17T14:36:04"/>
    <x v="1"/>
    <x v="232"/>
    <d v="2024-01-17T14:36:04"/>
    <x v="6"/>
    <s v="Nikita Baklanov"/>
    <s v="nikita.baklanov@novometgroup.com"/>
    <s v="Да"/>
  </r>
  <r>
    <d v="2024-01-17T14:49:40"/>
    <x v="1"/>
    <x v="233"/>
    <d v="2024-01-17T14:49:40"/>
    <x v="6"/>
    <s v="Nikita Baklanov"/>
    <s v="nikita.baklanov@novometgroup.com"/>
    <s v="Да"/>
  </r>
  <r>
    <d v="2024-01-17T14:53:30"/>
    <x v="1"/>
    <x v="234"/>
    <d v="2024-01-17T14:53:30"/>
    <x v="6"/>
    <s v="Nikita Baklanov"/>
    <s v="nikita.baklanov@novometgroup.com"/>
    <s v="Да"/>
  </r>
  <r>
    <d v="2024-01-17T15:05:48"/>
    <x v="1"/>
    <x v="235"/>
    <d v="2024-01-17T15:05:48"/>
    <x v="6"/>
    <s v="Nikita Baklanov"/>
    <s v="nikita.baklanov@novometgroup.com"/>
    <s v="Да"/>
  </r>
  <r>
    <d v="2024-01-17T15:08:53"/>
    <x v="1"/>
    <x v="236"/>
    <d v="2024-01-17T15:08:53"/>
    <x v="6"/>
    <s v="Nikita Baklanov"/>
    <s v="nikita.baklanov@novometgroup.com"/>
    <s v="Да"/>
  </r>
  <r>
    <d v="2024-01-17T15:11:17"/>
    <x v="1"/>
    <x v="237"/>
    <d v="2024-01-17T15:11:17"/>
    <x v="6"/>
    <s v="Nikita Baklanov"/>
    <s v="nikita.baklanov@novometgroup.com"/>
    <s v="Да"/>
  </r>
  <r>
    <d v="2024-01-17T15:15:19"/>
    <x v="1"/>
    <x v="238"/>
    <d v="2024-01-17T15:15:19"/>
    <x v="6"/>
    <s v="Nikita Baklanov"/>
    <s v="nikita.baklanov@novometgroup.com"/>
    <s v="Да"/>
  </r>
  <r>
    <d v="2024-01-17T15:34:52"/>
    <x v="1"/>
    <x v="239"/>
    <d v="2024-01-17T15:34:52"/>
    <x v="6"/>
    <s v="Nikita Baklanov"/>
    <s v="nikita.baklanov@novometgroup.com"/>
    <s v="Да"/>
  </r>
  <r>
    <d v="2024-01-17T15:36:17"/>
    <x v="1"/>
    <x v="240"/>
    <d v="2024-01-17T15:36:17"/>
    <x v="6"/>
    <s v="Nikita Baklanov"/>
    <s v="nikita.baklanov@novometgroup.com"/>
    <s v="Да"/>
  </r>
  <r>
    <d v="2024-01-17T15:45:59"/>
    <x v="1"/>
    <x v="241"/>
    <d v="2024-01-17T15:45:59"/>
    <x v="12"/>
    <s v="Анатолий Cвобода"/>
    <s v="rmf.dspts.yamal@novometgroup.com"/>
    <s v="Да"/>
  </r>
  <r>
    <d v="2024-01-18T13:11:03"/>
    <x v="1"/>
    <x v="242"/>
    <d v="2024-01-18T13:11:03"/>
    <x v="3"/>
    <s v="Ilyes Khiati"/>
    <s v="ilyes.khiati@novometgroup.com"/>
    <s v="Да"/>
  </r>
  <r>
    <d v="2024-01-18T14:43:09"/>
    <x v="1"/>
    <x v="243"/>
    <d v="2024-01-18T14:43:09"/>
    <x v="0"/>
    <s v="Александр Сорокин"/>
    <s v="aleksandr.sorokin@novometgroup.com"/>
    <s v="Да"/>
  </r>
  <r>
    <d v="2024-01-18T16:24:53"/>
    <x v="1"/>
    <x v="244"/>
    <d v="2024-01-18T16:24:53"/>
    <x v="6"/>
    <s v="Nikita Baklanov"/>
    <s v="nikita.baklanov@novometgroup.com"/>
    <s v="Да"/>
  </r>
  <r>
    <d v="2024-01-18T17:00:22"/>
    <x v="1"/>
    <x v="245"/>
    <d v="2024-01-18T17:00:22"/>
    <x v="6"/>
    <s v="Nikita Baklanov"/>
    <s v="nikita.baklanov@novometgroup.com"/>
    <s v="Да"/>
  </r>
  <r>
    <d v="2024-01-18T17:04:42"/>
    <x v="1"/>
    <x v="246"/>
    <d v="2024-01-18T17:04:42"/>
    <x v="6"/>
    <s v="Nikita Baklanov"/>
    <s v="nikita.baklanov@novometgroup.com"/>
    <s v="Да"/>
  </r>
  <r>
    <d v="2024-01-18T17:07:44"/>
    <x v="1"/>
    <x v="247"/>
    <d v="2024-01-18T17:07:44"/>
    <x v="6"/>
    <s v="Nikita Baklanov"/>
    <s v="nikita.baklanov@novometgroup.com"/>
    <s v="Да"/>
  </r>
  <r>
    <d v="2024-01-18T17:10:40"/>
    <x v="1"/>
    <x v="248"/>
    <d v="2024-01-18T17:10:40"/>
    <x v="6"/>
    <s v="Nikita Baklanov"/>
    <s v="nikita.baklanov@novometgroup.com"/>
    <s v="Да"/>
  </r>
  <r>
    <d v="2024-01-18T17:17:59"/>
    <x v="1"/>
    <x v="249"/>
    <d v="2024-01-18T17:17:59"/>
    <x v="6"/>
    <s v="Nikita Baklanov"/>
    <s v="nikita.baklanov@novometgroup.com"/>
    <s v="Да"/>
  </r>
  <r>
    <d v="2024-01-18T17:22:46"/>
    <x v="1"/>
    <x v="250"/>
    <d v="2024-01-18T17:22:46"/>
    <x v="6"/>
    <s v="Nikita Baklanov"/>
    <s v="nikita.baklanov@novometgroup.com"/>
    <s v="Да"/>
  </r>
  <r>
    <d v="2024-01-18T17:40:10"/>
    <x v="1"/>
    <x v="251"/>
    <d v="2024-01-18T17:40:10"/>
    <x v="6"/>
    <s v="Nikita Baklanov"/>
    <s v="nikita.baklanov@novometgroup.com"/>
    <s v="Да"/>
  </r>
  <r>
    <d v="2024-01-18T17:42:45"/>
    <x v="1"/>
    <x v="252"/>
    <d v="2024-01-18T17:42:45"/>
    <x v="6"/>
    <s v="Nikita Baklanov"/>
    <s v="nikita.baklanov@novometgroup.com"/>
    <s v="Да"/>
  </r>
  <r>
    <d v="2024-01-18T19:47:18"/>
    <x v="1"/>
    <x v="253"/>
    <d v="2024-01-18T19:47:18"/>
    <x v="3"/>
    <s v="Ilyes Khiati"/>
    <s v="ilyes.khiati@novometgroup.com"/>
    <s v="Да"/>
  </r>
  <r>
    <d v="2024-01-19T12:14:10"/>
    <x v="1"/>
    <x v="254"/>
    <d v="2024-01-19T12:14:10"/>
    <x v="6"/>
    <s v="Nikita Baklanov"/>
    <s v="nikita.baklanov@novometgroup.com"/>
    <s v="Да"/>
  </r>
  <r>
    <d v="2024-01-19T12:56:20"/>
    <x v="1"/>
    <x v="255"/>
    <d v="2024-01-19T12:56:20"/>
    <x v="6"/>
    <s v="Nikita Baklanov"/>
    <s v="nikita.baklanov@novometgroup.com"/>
    <s v="Да"/>
  </r>
  <r>
    <d v="2024-01-19T13:05:17"/>
    <x v="1"/>
    <x v="256"/>
    <d v="2024-01-19T13:05:17"/>
    <x v="6"/>
    <s v="Nikita Baklanov"/>
    <s v="nikita.baklanov@novometgroup.com"/>
    <s v="Да"/>
  </r>
  <r>
    <d v="2024-01-19T14:25:20"/>
    <x v="1"/>
    <x v="257"/>
    <d v="2024-01-19T14:25:20"/>
    <x v="6"/>
    <s v="Nikita Baklanov"/>
    <s v="nikita.baklanov@novometgroup.com"/>
    <s v="Да"/>
  </r>
  <r>
    <d v="2024-01-19T14:31:22"/>
    <x v="1"/>
    <x v="258"/>
    <d v="2024-01-19T14:31:22"/>
    <x v="6"/>
    <s v="Nikita Baklanov"/>
    <s v="nikita.baklanov@novometgroup.com"/>
    <s v="Да"/>
  </r>
  <r>
    <d v="2024-01-19T15:57:38"/>
    <x v="1"/>
    <x v="259"/>
    <d v="2024-01-19T15:57:38"/>
    <x v="12"/>
    <s v="Анатолий Cвобода"/>
    <s v="rmf.dspts.yamal@novometgroup.com"/>
    <s v="Да"/>
  </r>
  <r>
    <d v="2024-01-19T21:56:50"/>
    <x v="1"/>
    <x v="260"/>
    <d v="2024-01-19T21:56:50"/>
    <x v="3"/>
    <s v="Ilyes Khiati"/>
    <s v="ilyes.khiati@novometgroup.com"/>
    <s v="Да"/>
  </r>
  <r>
    <d v="2024-01-20T10:00:15"/>
    <x v="1"/>
    <x v="261"/>
    <d v="2024-01-20T10:00:15"/>
    <x v="3"/>
    <s v="Iurii Krestnikov"/>
    <s v="iurii.krestnikov@novometgroup.com"/>
    <s v="Да"/>
  </r>
  <r>
    <d v="2024-01-21T21:37:11"/>
    <x v="1"/>
    <x v="262"/>
    <d v="2024-01-21T21:37:11"/>
    <x v="3"/>
    <s v="Ilyes Khiati"/>
    <s v="ilyes.khiati@novometgroup.com"/>
    <s v="Да"/>
  </r>
  <r>
    <d v="2024-01-21T21:44:43"/>
    <x v="1"/>
    <x v="263"/>
    <d v="2024-01-21T21:44:43"/>
    <x v="3"/>
    <s v="Ilyes Khiati"/>
    <s v="ilyes.khiati@novometgroup.com"/>
    <s v="Да"/>
  </r>
  <r>
    <d v="2024-01-22T14:17:06"/>
    <x v="1"/>
    <x v="264"/>
    <d v="2024-01-22T14:17:06"/>
    <x v="3"/>
    <s v="Ilyes Khiati"/>
    <s v="ilyes.khiati@novometgroup.com"/>
    <s v="Да"/>
  </r>
  <r>
    <d v="2024-01-22T14:43:04"/>
    <x v="1"/>
    <x v="265"/>
    <d v="2024-01-22T14:43:04"/>
    <x v="3"/>
    <s v="Ilyes Khiati"/>
    <s v="ilyes.khiati@novometgroup.com"/>
    <s v="Да"/>
  </r>
  <r>
    <d v="2024-01-22T21:39:08"/>
    <x v="1"/>
    <x v="266"/>
    <d v="2024-01-22T21:39:08"/>
    <x v="10"/>
    <s v="Nikolay Kurlykin"/>
    <s v="nikolay.kurlykin@novometgroup.com"/>
    <s v="Да"/>
  </r>
  <r>
    <d v="2024-01-23T01:00:02"/>
    <x v="1"/>
    <x v="267"/>
    <d v="2024-01-23T01:00:02"/>
    <x v="3"/>
    <s v="Karsani Hussain"/>
    <s v="karsani.hussain@novometgroup.com"/>
    <s v="Да"/>
  </r>
  <r>
    <d v="2024-01-23T17:58:27"/>
    <x v="1"/>
    <x v="268"/>
    <d v="2024-01-23T17:58:27"/>
    <x v="3"/>
    <s v="Oleg Atamanov"/>
    <s v="oleg.atamanov@novometgroup.com"/>
    <s v="Да"/>
  </r>
  <r>
    <d v="2024-01-24T15:30:41"/>
    <x v="1"/>
    <x v="269"/>
    <d v="2024-01-24T15:30:41"/>
    <x v="3"/>
    <s v="Ilyes Khiati"/>
    <s v="ilyes.khiati@novometgroup.com"/>
    <s v="Да"/>
  </r>
  <r>
    <d v="2024-01-24T16:56:02"/>
    <x v="1"/>
    <x v="270"/>
    <d v="2024-01-24T16:56:02"/>
    <x v="3"/>
    <s v="Ilyes Khiati"/>
    <s v="ilyes.khiati@novometgroup.com"/>
    <s v="Да"/>
  </r>
  <r>
    <d v="2024-01-24T23:17:36"/>
    <x v="1"/>
    <x v="271"/>
    <d v="2024-01-24T23:17:36"/>
    <x v="3"/>
    <s v="Karsani Hussain"/>
    <s v="karsani.hussain@novometgroup.com"/>
    <s v="Да"/>
  </r>
  <r>
    <d v="2024-01-25T01:11:33"/>
    <x v="1"/>
    <x v="272"/>
    <d v="2024-01-25T01:11:33"/>
    <x v="3"/>
    <s v="Ilyes Khiati"/>
    <s v="ilyes.khiati@novometgroup.com"/>
    <s v="Да"/>
  </r>
  <r>
    <d v="2024-01-25T03:23:21"/>
    <x v="1"/>
    <x v="273"/>
    <d v="2024-01-25T03:23:21"/>
    <x v="4"/>
    <s v="Pablo Valencia"/>
    <s v="pablo.valencia@novometgroup.com"/>
    <s v="Да"/>
  </r>
  <r>
    <d v="2024-01-25T13:50:14"/>
    <x v="1"/>
    <x v="274"/>
    <d v="2024-01-25T13:50:14"/>
    <x v="3"/>
    <s v="Ilyes Khiati"/>
    <s v="ilyes.khiati@novometgroup.com"/>
    <s v="Да"/>
  </r>
  <r>
    <d v="2024-01-26T00:59:36"/>
    <x v="1"/>
    <x v="275"/>
    <d v="2024-01-26T00:59:36"/>
    <x v="4"/>
    <s v="Pablo Valencia"/>
    <s v="pablo.valencia@novometgroup.com"/>
    <s v="Да"/>
  </r>
  <r>
    <d v="2024-01-27T01:59:06"/>
    <x v="1"/>
    <x v="276"/>
    <d v="2024-01-27T01:59:06"/>
    <x v="4"/>
    <s v="Pablo Valencia"/>
    <s v="pablo.valencia@novometgroup.com"/>
    <s v="Да"/>
  </r>
  <r>
    <d v="2024-01-27T22:31:53"/>
    <x v="1"/>
    <x v="277"/>
    <d v="2024-01-27T22:31:53"/>
    <x v="3"/>
    <s v="Ilyes Khiati"/>
    <s v="ilyes.khiati@novometgroup.com"/>
    <s v="Да"/>
  </r>
  <r>
    <d v="2024-01-27T23:27:29"/>
    <x v="1"/>
    <x v="278"/>
    <d v="2024-01-27T23:27:29"/>
    <x v="6"/>
    <s v="Nikita Baklanov"/>
    <s v="nikita.baklanov@novometgroup.com"/>
    <s v="Да"/>
  </r>
  <r>
    <d v="2024-01-27T23:31:08"/>
    <x v="1"/>
    <x v="279"/>
    <d v="2024-01-27T23:31:08"/>
    <x v="6"/>
    <s v="Nikita Baklanov"/>
    <s v="nikita.baklanov@novometgroup.com"/>
    <s v="Да"/>
  </r>
  <r>
    <d v="2024-01-27T23:34:56"/>
    <x v="1"/>
    <x v="280"/>
    <d v="2024-01-27T23:34:56"/>
    <x v="6"/>
    <s v="Nikita Baklanov"/>
    <s v="nikita.baklanov@novometgroup.com"/>
    <s v="Да"/>
  </r>
  <r>
    <d v="2024-01-27T23:39:25"/>
    <x v="1"/>
    <x v="281"/>
    <d v="2024-01-27T23:39:25"/>
    <x v="6"/>
    <s v="Nikita Baklanov"/>
    <s v="nikita.baklanov@novometgroup.com"/>
    <s v="Да"/>
  </r>
  <r>
    <d v="2024-01-27T23:41:30"/>
    <x v="1"/>
    <x v="282"/>
    <d v="2024-01-27T23:41:30"/>
    <x v="6"/>
    <s v="Nikita Baklanov"/>
    <s v="nikita.baklanov@novometgroup.com"/>
    <s v="Да"/>
  </r>
  <r>
    <d v="2024-01-27T23:43:47"/>
    <x v="1"/>
    <x v="283"/>
    <d v="2024-01-27T23:43:47"/>
    <x v="6"/>
    <s v="Nikita Baklanov"/>
    <s v="nikita.baklanov@novometgroup.com"/>
    <s v="Да"/>
  </r>
  <r>
    <d v="2024-01-27T23:46:05"/>
    <x v="1"/>
    <x v="284"/>
    <d v="2024-01-27T23:46:05"/>
    <x v="6"/>
    <s v="Nikita Baklanov"/>
    <s v="nikita.baklanov@novometgroup.com"/>
    <s v="Да"/>
  </r>
  <r>
    <d v="2024-01-27T23:48:34"/>
    <x v="1"/>
    <x v="285"/>
    <d v="2024-01-27T23:48:34"/>
    <x v="6"/>
    <s v="Nikita Baklanov"/>
    <s v="nikita.baklanov@novometgroup.com"/>
    <s v="Да"/>
  </r>
  <r>
    <d v="2024-01-27T23:50:24"/>
    <x v="1"/>
    <x v="286"/>
    <d v="2024-01-27T23:50:24"/>
    <x v="6"/>
    <s v="Nikita Baklanov"/>
    <s v="nikita.baklanov@novometgroup.com"/>
    <s v="Да"/>
  </r>
  <r>
    <d v="2024-01-28T00:18:48"/>
    <x v="1"/>
    <x v="287"/>
    <d v="2024-01-28T00:18:48"/>
    <x v="6"/>
    <s v="Nikita Baklanov"/>
    <s v="nikita.baklanov@novometgroup.com"/>
    <s v="Да"/>
  </r>
  <r>
    <d v="2024-01-28T00:22:49"/>
    <x v="1"/>
    <x v="288"/>
    <d v="2024-01-28T00:22:49"/>
    <x v="6"/>
    <s v="Nikita Baklanov"/>
    <s v="nikita.baklanov@novometgroup.com"/>
    <s v="Да"/>
  </r>
  <r>
    <d v="2024-01-28T00:25:40"/>
    <x v="1"/>
    <x v="289"/>
    <d v="2024-01-28T00:25:40"/>
    <x v="6"/>
    <s v="Nikita Baklanov"/>
    <s v="nikita.baklanov@novometgroup.com"/>
    <s v="Да"/>
  </r>
  <r>
    <d v="2024-01-28T00:29:58"/>
    <x v="1"/>
    <x v="290"/>
    <d v="2024-01-28T00:29:58"/>
    <x v="6"/>
    <s v="Nikita Baklanov"/>
    <s v="nikita.baklanov@novometgroup.com"/>
    <s v="Да"/>
  </r>
  <r>
    <d v="2024-01-28T00:31:49"/>
    <x v="1"/>
    <x v="291"/>
    <d v="2024-01-28T00:31:49"/>
    <x v="6"/>
    <s v="Nikita Baklanov"/>
    <s v="nikita.baklanov@novometgroup.com"/>
    <s v="Да"/>
  </r>
  <r>
    <d v="2024-01-28T00:33:45"/>
    <x v="1"/>
    <x v="292"/>
    <d v="2024-01-28T00:33:45"/>
    <x v="6"/>
    <s v="Nikita Baklanov"/>
    <s v="nikita.baklanov@novometgroup.com"/>
    <s v="Да"/>
  </r>
  <r>
    <d v="2024-01-28T00:35:09"/>
    <x v="1"/>
    <x v="293"/>
    <d v="2024-01-28T00:35:09"/>
    <x v="6"/>
    <s v="Nikita Baklanov"/>
    <s v="nikita.baklanov@novometgroup.com"/>
    <s v="Да"/>
  </r>
  <r>
    <d v="2024-01-28T00:38:37"/>
    <x v="1"/>
    <x v="294"/>
    <d v="2024-01-28T00:38:37"/>
    <x v="6"/>
    <s v="Nikita Baklanov"/>
    <s v="nikita.baklanov@novometgroup.com"/>
    <s v="Да"/>
  </r>
  <r>
    <d v="2024-01-28T01:29:34"/>
    <x v="1"/>
    <x v="295"/>
    <d v="2024-01-28T01:29:34"/>
    <x v="3"/>
    <s v="Oleg Atamanov"/>
    <s v="oleg.atamanov@novometgroup.com"/>
    <s v="Да"/>
  </r>
  <r>
    <d v="2024-01-28T01:47:23"/>
    <x v="1"/>
    <x v="296"/>
    <d v="2024-01-28T01:47:23"/>
    <x v="3"/>
    <s v="Oleg Atamanov"/>
    <s v="oleg.atamanov@novometgroup.com"/>
    <s v="Да"/>
  </r>
  <r>
    <d v="2024-01-29T12:58:02"/>
    <x v="1"/>
    <x v="297"/>
    <d v="2024-01-29T12:58:02"/>
    <x v="6"/>
    <s v="Nikita Baklanov"/>
    <s v="nikita.baklanov@novometgroup.com"/>
    <s v="Да"/>
  </r>
  <r>
    <d v="2024-01-29T13:10:26"/>
    <x v="1"/>
    <x v="298"/>
    <d v="2024-01-29T13:10:26"/>
    <x v="6"/>
    <s v="Nikita Baklanov"/>
    <s v="nikita.baklanov@novometgroup.com"/>
    <s v="Да"/>
  </r>
  <r>
    <d v="2024-01-29T13:12:40"/>
    <x v="1"/>
    <x v="299"/>
    <d v="2024-01-29T13:12:40"/>
    <x v="6"/>
    <s v="Nikita Baklanov"/>
    <s v="nikita.baklanov@novometgroup.com"/>
    <s v="Да"/>
  </r>
  <r>
    <d v="2024-02-01T23:01:51"/>
    <x v="1"/>
    <x v="300"/>
    <d v="2024-02-01T23:01:51"/>
    <x v="3"/>
    <s v="Karsani Hussain"/>
    <s v="karsani.hussain@novometgroup.com"/>
    <s v="Да"/>
  </r>
  <r>
    <d v="2024-02-02T10:49:41"/>
    <x v="1"/>
    <x v="301"/>
    <d v="2024-02-02T10:49:41"/>
    <x v="1"/>
    <s v="Павел Тутаев"/>
    <s v="pavel.tutaev@novometgroup.com"/>
    <s v="Да"/>
  </r>
  <r>
    <d v="2024-02-02T12:49:34"/>
    <x v="1"/>
    <x v="302"/>
    <d v="2024-02-02T12:49:34"/>
    <x v="3"/>
    <s v="Sergei Shibakov"/>
    <s v="sergei.shibakov@novometgroup.com"/>
    <s v="Да"/>
  </r>
  <r>
    <d v="2024-02-02T15:24:51"/>
    <x v="1"/>
    <x v="303"/>
    <d v="2024-02-02T15:24:51"/>
    <x v="2"/>
    <s v="Эйнар Катаргулов"/>
    <s v="einar.katargulov@novometgroup.com"/>
    <s v="Да"/>
  </r>
  <r>
    <d v="2024-02-02T16:42:14"/>
    <x v="1"/>
    <x v="304"/>
    <d v="2024-02-02T16:42:14"/>
    <x v="3"/>
    <s v="Karsani Hussain"/>
    <s v="karsani.hussain@novometgroup.com"/>
    <s v="Да"/>
  </r>
  <r>
    <d v="2024-02-02T21:08:11"/>
    <x v="1"/>
    <x v="305"/>
    <d v="2024-02-02T21:08:11"/>
    <x v="13"/>
    <s v="Технолог"/>
    <s v="tehnolog.hantos.ugansk@novometgroup.com"/>
    <s v="Да"/>
  </r>
  <r>
    <d v="2024-02-05T10:05:37"/>
    <x v="1"/>
    <x v="306"/>
    <d v="2024-02-05T10:05:37"/>
    <x v="6"/>
    <s v="Nikita Baklanov"/>
    <s v="nikita.baklanov@novometgroup.com"/>
    <s v="Да"/>
  </r>
  <r>
    <d v="2024-02-05T17:04:25"/>
    <x v="1"/>
    <x v="307"/>
    <d v="2024-02-05T17:04:25"/>
    <x v="3"/>
    <s v="Sergei Shibakov"/>
    <s v="sergei.shibakov@novometgroup.com"/>
    <s v="Да"/>
  </r>
  <r>
    <d v="2024-02-06T09:46:41"/>
    <x v="1"/>
    <x v="308"/>
    <d v="2024-02-06T09:46:41"/>
    <x v="6"/>
    <s v="Ildar Gizatullin"/>
    <s v="ildar.gizatullin@novometgroup.com"/>
    <s v="Да"/>
  </r>
  <r>
    <d v="2024-02-06T10:11:53"/>
    <x v="1"/>
    <x v="309"/>
    <d v="2024-02-06T10:11:53"/>
    <x v="6"/>
    <s v="Ildar Gizatullin"/>
    <s v="ildar.gizatullin@novometgroup.com"/>
    <s v="Да"/>
  </r>
  <r>
    <d v="2024-02-06T10:26:24"/>
    <x v="1"/>
    <x v="310"/>
    <d v="2024-02-06T10:26:24"/>
    <x v="2"/>
    <s v="Андрей Бельтюков"/>
    <s v="andrei.beltiukov@novometgroup.com"/>
    <s v="Да"/>
  </r>
  <r>
    <d v="2024-02-06T10:42:10"/>
    <x v="1"/>
    <x v="311"/>
    <d v="2024-02-06T10:42:10"/>
    <x v="6"/>
    <s v="Ildar Gizatullin"/>
    <s v="ildar.gizatullin@novometgroup.com"/>
    <s v="Да"/>
  </r>
  <r>
    <d v="2024-02-06T11:20:01"/>
    <x v="1"/>
    <x v="312"/>
    <d v="2024-02-06T11:20:01"/>
    <x v="6"/>
    <s v="Ildar Gizatullin"/>
    <s v="ildar.gizatullin@novometgroup.com"/>
    <s v="Да"/>
  </r>
  <r>
    <d v="2024-02-06T11:45:19"/>
    <x v="1"/>
    <x v="313"/>
    <d v="2024-02-06T11:45:19"/>
    <x v="6"/>
    <s v="Ildar Gizatullin"/>
    <s v="ildar.gizatullin@novometgroup.com"/>
    <s v="Да"/>
  </r>
  <r>
    <d v="2024-02-06T11:51:28"/>
    <x v="1"/>
    <x v="314"/>
    <d v="2024-02-06T11:51:28"/>
    <x v="6"/>
    <s v="Ildar Gizatullin"/>
    <s v="ildar.gizatullin@novometgroup.com"/>
    <s v="Да"/>
  </r>
  <r>
    <d v="2024-02-08T10:43:16"/>
    <x v="1"/>
    <x v="315"/>
    <d v="2024-02-08T10:43:16"/>
    <x v="0"/>
    <s v="Александр Сорокин"/>
    <s v="aleksandr.sorokin@novometgroup.com"/>
    <s v="Да"/>
  </r>
  <r>
    <d v="2024-02-08T16:12:14"/>
    <x v="1"/>
    <x v="316"/>
    <d v="2024-02-08T16:12:14"/>
    <x v="6"/>
    <s v="Ildar Gizatullin"/>
    <s v="ildar.gizatullin@novometgroup.com"/>
    <s v="Да"/>
  </r>
  <r>
    <d v="2024-02-08T20:26:54"/>
    <x v="1"/>
    <x v="317"/>
    <d v="2024-02-08T20:26:54"/>
    <x v="3"/>
    <s v="Sergei Shibakov"/>
    <s v="sergei.shibakov@novometgroup.com"/>
    <s v="Да"/>
  </r>
  <r>
    <d v="2024-02-09T09:01:17"/>
    <x v="1"/>
    <x v="318"/>
    <d v="2024-02-09T09:01:17"/>
    <x v="0"/>
    <s v="Александр Сорокин"/>
    <s v="aleksandr.sorokin@novometgroup.com"/>
    <s v="Да"/>
  </r>
  <r>
    <d v="2024-02-09T11:51:50"/>
    <x v="1"/>
    <x v="319"/>
    <d v="2024-02-09T11:51:50"/>
    <x v="0"/>
    <s v="Александр Сорокин"/>
    <s v="aleksandr.sorokin@novometgroup.com"/>
    <s v="Да"/>
  </r>
  <r>
    <d v="2024-02-09T12:03:30"/>
    <x v="1"/>
    <x v="320"/>
    <d v="2024-02-09T12:03:30"/>
    <x v="0"/>
    <s v="Александр Сорокин"/>
    <s v="aleksandr.sorokin@novometgroup.com"/>
    <s v="Да"/>
  </r>
  <r>
    <d v="2024-02-09T12:07:20"/>
    <x v="1"/>
    <x v="321"/>
    <d v="2024-02-09T12:07:20"/>
    <x v="0"/>
    <s v="Александр Сорокин"/>
    <s v="aleksandr.sorokin@novometgroup.com"/>
    <s v="Да"/>
  </r>
  <r>
    <d v="2024-02-11T20:45:50"/>
    <x v="1"/>
    <x v="322"/>
    <d v="2024-02-11T20:45:50"/>
    <x v="3"/>
    <s v="Sergei Shibakov"/>
    <s v="sergei.shibakov@novometgroup.com"/>
    <s v="Да"/>
  </r>
  <r>
    <d v="2024-02-12T12:18:26"/>
    <x v="1"/>
    <x v="323"/>
    <d v="2024-02-12T12:18:26"/>
    <x v="14"/>
    <s v="Технолог"/>
    <s v="grmf.ugra@novometgroup.com"/>
    <s v="Да"/>
  </r>
  <r>
    <d v="2024-02-12T16:23:36"/>
    <x v="1"/>
    <x v="324"/>
    <d v="2024-02-12T16:23:36"/>
    <x v="0"/>
    <s v="Ольга Внутских"/>
    <s v="olga.vnutskih@novometgroup.com"/>
    <s v="Да"/>
  </r>
  <r>
    <d v="2024-02-12T17:02:30"/>
    <x v="1"/>
    <x v="325"/>
    <d v="2024-02-12T17:02:30"/>
    <x v="14"/>
    <s v="Ринат Яркеев"/>
    <s v="rinat.iarkeev@novometgroup.com"/>
    <s v="Да"/>
  </r>
  <r>
    <d v="2024-02-14T10:20:08"/>
    <x v="1"/>
    <x v="326"/>
    <d v="2024-02-14T10:20:08"/>
    <x v="0"/>
    <s v="Ольга Внутских"/>
    <s v="olga.vnutskih@novometgroup.com"/>
    <s v="Да"/>
  </r>
  <r>
    <d v="2024-02-14T13:48:06"/>
    <x v="1"/>
    <x v="327"/>
    <d v="2024-02-14T13:48:06"/>
    <x v="0"/>
    <s v="Александр Сорокин"/>
    <s v="aleksandr.sorokin@novometgroup.com"/>
    <s v="Да"/>
  </r>
  <r>
    <d v="2024-02-14T22:35:41"/>
    <x v="1"/>
    <x v="328"/>
    <d v="2024-02-14T22:35:41"/>
    <x v="15"/>
    <s v="Технолог"/>
    <s v="grupa_epo.str@novometgroup.com"/>
    <s v="Да"/>
  </r>
  <r>
    <d v="2024-02-15T10:13:05"/>
    <x v="1"/>
    <x v="329"/>
    <d v="2024-02-15T10:13:05"/>
    <x v="0"/>
    <s v="Ольга Внутских"/>
    <s v="olga.vnutskih@novometgroup.com"/>
    <s v="Да"/>
  </r>
  <r>
    <d v="2024-02-15T14:22:13"/>
    <x v="1"/>
    <x v="330"/>
    <d v="2024-02-15T14:22:13"/>
    <x v="6"/>
    <s v="Nikita Baklanov"/>
    <s v="nikita.baklanov@novometgroup.com"/>
    <s v="Да"/>
  </r>
  <r>
    <d v="2024-02-15T14:58:54"/>
    <x v="1"/>
    <x v="331"/>
    <d v="2024-02-15T14:58:54"/>
    <x v="3"/>
    <s v="Ilya Chmurov"/>
    <s v="ilia.chmurov@novometgroup.com"/>
    <s v="Да"/>
  </r>
  <r>
    <d v="2024-02-16T13:15:03"/>
    <x v="1"/>
    <x v="332"/>
    <d v="2024-02-16T13:15:03"/>
    <x v="3"/>
    <s v="Ilya Chmurov"/>
    <s v="ilia.chmurov@novometgroup.com"/>
    <s v="Да"/>
  </r>
  <r>
    <d v="2024-02-16T16:51:02"/>
    <x v="1"/>
    <x v="333"/>
    <d v="2024-02-16T16:51:02"/>
    <x v="3"/>
    <s v="Sergei Shibakov"/>
    <s v="sergei.shibakov@novometgroup.com"/>
    <s v="Да"/>
  </r>
  <r>
    <d v="2024-02-16T19:04:45"/>
    <x v="1"/>
    <x v="334"/>
    <d v="2024-02-16T19:04:45"/>
    <x v="1"/>
    <s v="Технолог"/>
    <s v="technolog.cp2.south@novometgroup.com"/>
    <s v="Да"/>
  </r>
  <r>
    <d v="2024-02-17T04:59:28"/>
    <x v="1"/>
    <x v="335"/>
    <d v="2024-02-17T04:59:28"/>
    <x v="4"/>
    <s v="Pablo Valencia"/>
    <s v="pablo.valencia@novometgroup.com"/>
    <s v="Да"/>
  </r>
  <r>
    <d v="2024-02-18T11:39:10"/>
    <x v="1"/>
    <x v="336"/>
    <d v="2024-02-18T11:39:10"/>
    <x v="3"/>
    <s v="Sergei Shibakov"/>
    <s v="sergei.shibakov@novometgroup.com"/>
    <s v="Да"/>
  </r>
  <r>
    <d v="2024-02-18T12:42:37"/>
    <x v="1"/>
    <x v="337"/>
    <d v="2024-02-18T12:42:37"/>
    <x v="3"/>
    <s v="Sergei Shibakov"/>
    <s v="sergei.shibakov@novometgroup.com"/>
    <s v="Да"/>
  </r>
  <r>
    <d v="2024-02-19T20:51:41"/>
    <x v="1"/>
    <x v="338"/>
    <d v="2024-02-19T20:51:41"/>
    <x v="4"/>
    <s v="Pablo Valencia"/>
    <s v="pablo.valencia@novometgroup.com"/>
    <s v="Да"/>
  </r>
  <r>
    <d v="2024-02-20T01:16:02"/>
    <x v="1"/>
    <x v="339"/>
    <d v="2024-02-20T01:16:02"/>
    <x v="4"/>
    <s v="Pablo Valencia"/>
    <s v="pablo.valencia@novometgroup.com"/>
    <s v="Да"/>
  </r>
  <r>
    <d v="2024-02-20T12:58:45"/>
    <x v="1"/>
    <x v="340"/>
    <d v="2024-02-20T12:58:45"/>
    <x v="3"/>
    <s v="Oleg Atamanov"/>
    <s v="oleg.atamanov@novometgroup.com"/>
    <s v="Да"/>
  </r>
  <r>
    <d v="2024-02-20T15:00:38"/>
    <x v="1"/>
    <x v="341"/>
    <d v="2024-02-20T15:00:38"/>
    <x v="6"/>
    <s v="Nikita Baklanov"/>
    <s v="nikita.baklanov@novometgroup.com"/>
    <s v="Да"/>
  </r>
  <r>
    <d v="2024-02-20T15:12:29"/>
    <x v="1"/>
    <x v="342"/>
    <d v="2024-02-20T15:12:29"/>
    <x v="6"/>
    <s v="Nikita Baklanov"/>
    <s v="nikita.baklanov@novometgroup.com"/>
    <s v="Да"/>
  </r>
  <r>
    <d v="2024-02-20T15:45:47"/>
    <x v="1"/>
    <x v="343"/>
    <d v="2024-02-20T15:45:47"/>
    <x v="6"/>
    <s v="Nikita Baklanov"/>
    <s v="nikita.baklanov@novometgroup.com"/>
    <s v="Да"/>
  </r>
  <r>
    <d v="2024-02-20T16:11:27"/>
    <x v="1"/>
    <x v="344"/>
    <d v="2024-02-20T16:11:27"/>
    <x v="6"/>
    <s v="Nikita Baklanov"/>
    <s v="nikita.baklanov@novometgroup.com"/>
    <s v="Да"/>
  </r>
  <r>
    <d v="2024-02-21T09:45:21"/>
    <x v="1"/>
    <x v="345"/>
    <d v="2024-02-21T09:45:21"/>
    <x v="6"/>
    <s v="Nikita Baklanov"/>
    <s v="nikita.baklanov@novometgroup.com"/>
    <s v="Да"/>
  </r>
  <r>
    <d v="2024-02-21T10:17:20"/>
    <x v="1"/>
    <x v="346"/>
    <d v="2024-02-21T10:17:20"/>
    <x v="6"/>
    <s v="Nikita Baklanov"/>
    <s v="nikita.baklanov@novometgroup.com"/>
    <s v="Да"/>
  </r>
  <r>
    <d v="2024-02-21T11:53:10"/>
    <x v="1"/>
    <x v="347"/>
    <d v="2024-02-21T11:53:10"/>
    <x v="6"/>
    <s v="Nikita Baklanov"/>
    <s v="nikita.baklanov@novometgroup.com"/>
    <s v="Да"/>
  </r>
  <r>
    <d v="2024-02-21T12:47:41"/>
    <x v="1"/>
    <x v="348"/>
    <d v="2024-02-21T12:47:41"/>
    <x v="6"/>
    <s v="Nikita Baklanov"/>
    <s v="nikita.baklanov@novometgroup.com"/>
    <s v="Да"/>
  </r>
  <r>
    <d v="2024-02-21T12:49:18"/>
    <x v="1"/>
    <x v="349"/>
    <d v="2024-02-21T12:49:18"/>
    <x v="6"/>
    <s v="Nikita Baklanov"/>
    <s v="nikita.baklanov@novometgroup.com"/>
    <s v="Да"/>
  </r>
  <r>
    <d v="2024-02-21T13:25:25"/>
    <x v="1"/>
    <x v="350"/>
    <d v="2024-02-21T13:25:25"/>
    <x v="3"/>
    <s v="Sergei Shibakov"/>
    <s v="sergei.shibakov@novometgroup.com"/>
    <s v="Да"/>
  </r>
  <r>
    <d v="2024-02-21T22:07:24"/>
    <x v="1"/>
    <x v="351"/>
    <d v="2024-02-21T22:07:24"/>
    <x v="3"/>
    <s v="Ted Schotten"/>
    <s v="ted.schotten@novometgroup.com"/>
    <s v="Да"/>
  </r>
  <r>
    <d v="2024-02-23T15:20:30"/>
    <x v="1"/>
    <x v="352"/>
    <d v="2024-02-23T15:20:30"/>
    <x v="3"/>
    <s v="Sergei Shibakov"/>
    <s v="sergei.shibakov@novometgroup.com"/>
    <s v="Да"/>
  </r>
  <r>
    <d v="2024-02-23T15:54:36"/>
    <x v="1"/>
    <x v="353"/>
    <d v="2024-02-23T15:54:36"/>
    <x v="3"/>
    <s v="Sergei Shibakov"/>
    <s v="sergei.shibakov@novometgroup.com"/>
    <s v="Да"/>
  </r>
  <r>
    <d v="2024-02-23T16:01:06"/>
    <x v="1"/>
    <x v="354"/>
    <d v="2024-02-23T16:01:06"/>
    <x v="3"/>
    <s v="Sergei Shibakov"/>
    <s v="sergei.shibakov@novometgroup.com"/>
    <s v="Да"/>
  </r>
  <r>
    <d v="2024-02-23T18:45:43"/>
    <x v="1"/>
    <x v="355"/>
    <d v="2024-02-23T18:45:43"/>
    <x v="3"/>
    <s v="Sergei Shibakov"/>
    <s v="sergei.shibakov@novometgroup.com"/>
    <s v="Да"/>
  </r>
  <r>
    <d v="2024-02-23T19:19:10"/>
    <x v="1"/>
    <x v="356"/>
    <d v="2024-02-23T19:19:10"/>
    <x v="3"/>
    <s v="Sergei Shibakov"/>
    <s v="sergei.shibakov@novometgroup.com"/>
    <s v="Да"/>
  </r>
  <r>
    <d v="2024-02-23T21:50:12"/>
    <x v="1"/>
    <x v="357"/>
    <d v="2024-02-23T21:50:12"/>
    <x v="4"/>
    <s v="Pablo Valencia"/>
    <s v="pablo.valencia@novometgroup.com"/>
    <s v="Да"/>
  </r>
  <r>
    <d v="2024-02-23T21:56:11"/>
    <x v="1"/>
    <x v="358"/>
    <d v="2024-02-23T21:56:11"/>
    <x v="4"/>
    <s v="Pablo Valencia"/>
    <s v="pablo.valencia@novometgroup.com"/>
    <s v="Да"/>
  </r>
  <r>
    <d v="2024-02-23T21:58:21"/>
    <x v="1"/>
    <x v="359"/>
    <d v="2024-02-23T21:58:21"/>
    <x v="4"/>
    <s v="Pablo Valencia"/>
    <s v="pablo.valencia@novometgroup.com"/>
    <s v="Да"/>
  </r>
  <r>
    <d v="2024-02-25T07:58:12"/>
    <x v="1"/>
    <x v="360"/>
    <d v="2024-02-25T07:58:12"/>
    <x v="4"/>
    <s v="Pablo Valencia"/>
    <s v="pablo.valencia@novometgroup.com"/>
    <s v="Да"/>
  </r>
  <r>
    <d v="2024-02-25T08:08:20"/>
    <x v="1"/>
    <x v="361"/>
    <d v="2024-02-25T08:08:20"/>
    <x v="4"/>
    <s v="Pablo Valencia"/>
    <s v="pablo.valencia@novometgroup.com"/>
    <s v="Да"/>
  </r>
  <r>
    <d v="2024-02-26T03:48:07"/>
    <x v="1"/>
    <x v="362"/>
    <d v="2024-02-26T03:48:07"/>
    <x v="4"/>
    <s v="Pablo Valencia"/>
    <s v="pablo.valencia@novometgroup.com"/>
    <s v="Да"/>
  </r>
  <r>
    <d v="2024-02-27T02:08:30"/>
    <x v="1"/>
    <x v="363"/>
    <d v="2024-02-27T02:08:30"/>
    <x v="4"/>
    <s v="Guillermo Cisneros"/>
    <s v="guillermo.cisneros@novometgroup.com"/>
    <s v="Да"/>
  </r>
  <r>
    <d v="2024-02-27T09:52:09"/>
    <x v="1"/>
    <x v="364"/>
    <d v="2024-02-27T09:52:09"/>
    <x v="6"/>
    <s v="Nikita Baklanov"/>
    <s v="nikita.baklanov@novometgroup.com"/>
    <s v="Да"/>
  </r>
  <r>
    <d v="2024-02-28T12:46:16"/>
    <x v="1"/>
    <x v="365"/>
    <d v="2024-02-28T12:46:16"/>
    <x v="3"/>
    <s v="Sergei Shibakov"/>
    <s v="sergei.shibakov@novometgroup.com"/>
    <s v="Да"/>
  </r>
  <r>
    <d v="2024-02-28T19:21:02"/>
    <x v="1"/>
    <x v="366"/>
    <d v="2024-02-28T19:21:02"/>
    <x v="3"/>
    <s v="Sergei Shibakov"/>
    <s v="sergei.shibakov@novometgroup.com"/>
    <s v="Да"/>
  </r>
  <r>
    <d v="2024-02-29T13:53:07"/>
    <x v="1"/>
    <x v="367"/>
    <d v="2024-02-29T13:53:07"/>
    <x v="3"/>
    <s v="Ilya Chmurov"/>
    <s v="ilia.chmurov@novometgroup.com"/>
    <s v="Да"/>
  </r>
  <r>
    <d v="2024-02-29T14:40:49"/>
    <x v="1"/>
    <x v="368"/>
    <d v="2024-02-29T14:40:49"/>
    <x v="8"/>
    <s v="Aleksei Kniazev"/>
    <s v="aleksei.kniazev@novometgroup.com"/>
    <s v="Да"/>
  </r>
  <r>
    <d v="2024-02-29T15:37:00"/>
    <x v="1"/>
    <x v="369"/>
    <d v="2024-02-29T15:37:00"/>
    <x v="8"/>
    <s v="Aleksei Kniazev"/>
    <s v="aleksei.kniazev@novometgroup.com"/>
    <s v="Да"/>
  </r>
  <r>
    <d v="2024-02-29T15:56:46"/>
    <x v="1"/>
    <x v="370"/>
    <d v="2024-02-29T15:56:46"/>
    <x v="8"/>
    <s v="Aleksei Kniazev"/>
    <s v="aleksei.kniazev@novometgroup.com"/>
    <s v="Да"/>
  </r>
  <r>
    <d v="2024-03-01T11:33:02"/>
    <x v="1"/>
    <x v="371"/>
    <d v="2024-03-01T11:33:02"/>
    <x v="8"/>
    <s v="Aleksei Kniazev"/>
    <s v="aleksei.kniazev@novometgroup.com"/>
    <s v="Да"/>
  </r>
  <r>
    <d v="2024-03-01T11:38:03"/>
    <x v="1"/>
    <x v="372"/>
    <d v="2024-03-01T11:38:03"/>
    <x v="6"/>
    <s v="Aleksandr Stolbov"/>
    <s v="aleksandr.stolbov@novometgroup.com"/>
    <s v="Да"/>
  </r>
  <r>
    <d v="2024-03-01T12:15:16"/>
    <x v="1"/>
    <x v="373"/>
    <d v="2024-03-01T12:15:16"/>
    <x v="8"/>
    <s v="Aleksei Kniazev"/>
    <s v="aleksei.kniazev@novometgroup.com"/>
    <s v="Да"/>
  </r>
  <r>
    <d v="2024-03-01T12:36:20"/>
    <x v="1"/>
    <x v="374"/>
    <d v="2024-03-01T12:36:20"/>
    <x v="8"/>
    <s v="Aravid Ramesh"/>
    <s v="aravind.ramesh@novometgroup.com"/>
    <s v="Да"/>
  </r>
  <r>
    <d v="2024-03-01T13:10:34"/>
    <x v="1"/>
    <x v="375"/>
    <d v="2024-03-01T13:10:34"/>
    <x v="6"/>
    <s v="Nikita Baklanov"/>
    <s v="nikita.baklanov@novometgroup.com"/>
    <s v="Да"/>
  </r>
  <r>
    <d v="2024-03-01T13:12:19"/>
    <x v="1"/>
    <x v="376"/>
    <d v="2024-03-01T13:12:19"/>
    <x v="6"/>
    <s v="Nikita Baklanov"/>
    <s v="nikita.baklanov@novometgroup.com"/>
    <s v="Да"/>
  </r>
  <r>
    <d v="2024-03-01T13:37:56"/>
    <x v="1"/>
    <x v="377"/>
    <d v="2024-03-01T13:37:56"/>
    <x v="6"/>
    <s v="Nikita Baklanov"/>
    <s v="nikita.baklanov@novometgroup.com"/>
    <s v="Да"/>
  </r>
  <r>
    <d v="2024-03-01T13:41:51"/>
    <x v="1"/>
    <x v="378"/>
    <d v="2024-03-01T13:41:51"/>
    <x v="6"/>
    <s v="Nikita Baklanov"/>
    <s v="nikita.baklanov@novometgroup.com"/>
    <s v="Да"/>
  </r>
  <r>
    <d v="2024-03-01T13:45:14"/>
    <x v="1"/>
    <x v="379"/>
    <d v="2024-03-01T13:45:14"/>
    <x v="6"/>
    <s v="Nikita Baklanov"/>
    <s v="nikita.baklanov@novometgroup.com"/>
    <s v="Да"/>
  </r>
  <r>
    <d v="2024-03-01T13:48:16"/>
    <x v="1"/>
    <x v="380"/>
    <d v="2024-03-01T13:48:16"/>
    <x v="6"/>
    <s v="Nikita Baklanov"/>
    <s v="nikita.baklanov@novometgroup.com"/>
    <s v="Да"/>
  </r>
  <r>
    <d v="2024-03-01T13:52:45"/>
    <x v="1"/>
    <x v="381"/>
    <d v="2024-03-01T13:52:45"/>
    <x v="6"/>
    <s v="Nikita Baklanov"/>
    <s v="nikita.baklanov@novometgroup.com"/>
    <s v="Да"/>
  </r>
  <r>
    <d v="2024-03-01T13:58:20"/>
    <x v="1"/>
    <x v="382"/>
    <d v="2024-03-01T13:58:20"/>
    <x v="6"/>
    <s v="Nikita Baklanov"/>
    <s v="nikita.baklanov@novometgroup.com"/>
    <s v="Да"/>
  </r>
  <r>
    <d v="2024-03-01T14:13:58"/>
    <x v="1"/>
    <x v="383"/>
    <d v="2024-03-01T14:13:58"/>
    <x v="6"/>
    <s v="Nikita Baklanov"/>
    <s v="nikita.baklanov@novometgroup.com"/>
    <s v="Да"/>
  </r>
  <r>
    <d v="2024-03-01T14:27:00"/>
    <x v="1"/>
    <x v="384"/>
    <d v="2024-03-01T14:27:00"/>
    <x v="6"/>
    <s v="Nikita Baklanov"/>
    <s v="nikita.baklanov@novometgroup.com"/>
    <s v="Да"/>
  </r>
  <r>
    <d v="2024-03-01T14:27:50"/>
    <x v="1"/>
    <x v="385"/>
    <d v="2024-03-01T14:27:50"/>
    <x v="6"/>
    <s v="Nikita Baklanov"/>
    <s v="nikita.baklanov@novometgroup.com"/>
    <s v="Да"/>
  </r>
  <r>
    <d v="2024-03-01T14:38:03"/>
    <x v="1"/>
    <x v="386"/>
    <d v="2024-03-01T14:38:03"/>
    <x v="6"/>
    <s v="Nikita Baklanov"/>
    <s v="nikita.baklanov@novometgroup.com"/>
    <s v="Да"/>
  </r>
  <r>
    <d v="2024-03-01T14:38:32"/>
    <x v="1"/>
    <x v="387"/>
    <d v="2024-03-01T14:38:32"/>
    <x v="8"/>
    <s v="Aravid Ramesh"/>
    <s v="aravind.ramesh@novometgroup.com"/>
    <s v="Да"/>
  </r>
  <r>
    <d v="2024-03-01T14:41:36"/>
    <x v="1"/>
    <x v="388"/>
    <d v="2024-03-01T14:41:36"/>
    <x v="6"/>
    <s v="Nikita Baklanov"/>
    <s v="nikita.baklanov@novometgroup.com"/>
    <s v="Да"/>
  </r>
  <r>
    <d v="2024-03-01T14:45:46"/>
    <x v="1"/>
    <x v="389"/>
    <d v="2024-03-01T14:45:46"/>
    <x v="6"/>
    <s v="Nikita Baklanov"/>
    <s v="nikita.baklanov@novometgroup.com"/>
    <s v="Да"/>
  </r>
  <r>
    <d v="2024-03-01T14:49:16"/>
    <x v="1"/>
    <x v="390"/>
    <d v="2024-03-01T14:49:16"/>
    <x v="6"/>
    <s v="Nikita Baklanov"/>
    <s v="nikita.baklanov@novometgroup.com"/>
    <s v="Да"/>
  </r>
  <r>
    <d v="2024-03-01T14:55:31"/>
    <x v="1"/>
    <x v="391"/>
    <d v="2024-03-01T14:55:31"/>
    <x v="6"/>
    <s v="Nikita Baklanov"/>
    <s v="nikita.baklanov@novometgroup.com"/>
    <s v="Да"/>
  </r>
  <r>
    <d v="2024-03-01T16:02:58"/>
    <x v="1"/>
    <x v="392"/>
    <d v="2024-03-01T16:02:58"/>
    <x v="8"/>
    <s v="Aleksei Kniazev"/>
    <s v="aleksei.kniazev@novometgroup.com"/>
    <s v="Да"/>
  </r>
  <r>
    <d v="2024-03-01T16:03:46"/>
    <x v="1"/>
    <x v="393"/>
    <d v="2024-03-01T16:03:46"/>
    <x v="8"/>
    <s v="Aleksei Kniazev"/>
    <s v="aleksei.kniazev@novometgroup.com"/>
    <s v="Да"/>
  </r>
  <r>
    <d v="2024-03-01T16:07:40"/>
    <x v="1"/>
    <x v="394"/>
    <d v="2024-03-01T16:07:40"/>
    <x v="8"/>
    <s v="Aleksei Kniazev"/>
    <s v="aleksei.kniazev@novometgroup.com"/>
    <s v="Да"/>
  </r>
  <r>
    <d v="2024-03-01T20:30:17"/>
    <x v="1"/>
    <x v="395"/>
    <d v="2024-03-01T20:30:17"/>
    <x v="4"/>
    <s v="Cristina Velez"/>
    <s v="cristina.velez@novometgroup.com"/>
    <s v="Да"/>
  </r>
  <r>
    <d v="2024-03-01T21:04:06"/>
    <x v="1"/>
    <x v="396"/>
    <d v="2024-03-01T21:04:06"/>
    <x v="3"/>
    <s v="Sergei Shibakov"/>
    <s v="sergei.shibakov@novometgroup.com"/>
    <s v="Да"/>
  </r>
  <r>
    <d v="2024-03-01T21:24:53"/>
    <x v="1"/>
    <x v="397"/>
    <d v="2024-03-01T21:24:53"/>
    <x v="4"/>
    <s v="Cristina Velez"/>
    <s v="cristina.velez@novometgroup.com"/>
    <s v="Да"/>
  </r>
  <r>
    <d v="2024-03-02T01:09:06"/>
    <x v="1"/>
    <x v="398"/>
    <d v="2024-03-02T01:09:06"/>
    <x v="4"/>
    <s v="Cristina Velez"/>
    <s v="cristina.velez@novometgroup.com"/>
    <s v="Да"/>
  </r>
  <r>
    <d v="2024-03-02T02:36:25"/>
    <x v="1"/>
    <x v="399"/>
    <d v="2024-03-02T02:36:25"/>
    <x v="4"/>
    <s v="Pablo Valencia"/>
    <s v="pablo.valencia@novometgroup.com"/>
    <s v="Да"/>
  </r>
  <r>
    <d v="2024-03-02T22:07:05"/>
    <x v="1"/>
    <x v="400"/>
    <d v="2024-03-02T22:07:05"/>
    <x v="8"/>
    <s v="Aleksei Kniazev"/>
    <s v="aleksei.kniazev@novometgroup.com"/>
    <s v="Да"/>
  </r>
  <r>
    <d v="2024-03-02T22:19:39"/>
    <x v="1"/>
    <x v="401"/>
    <d v="2024-03-02T22:19:39"/>
    <x v="8"/>
    <s v="Aleksei Kniazev"/>
    <s v="aleksei.kniazev@novometgroup.com"/>
    <s v="Да"/>
  </r>
  <r>
    <d v="2024-03-02T22:28:56"/>
    <x v="1"/>
    <x v="402"/>
    <d v="2024-03-02T22:28:56"/>
    <x v="8"/>
    <s v="Aleksei Kniazev"/>
    <s v="aleksei.kniazev@novometgroup.com"/>
    <s v="Да"/>
  </r>
  <r>
    <d v="2024-03-04T09:46:05"/>
    <x v="1"/>
    <x v="403"/>
    <d v="2024-03-04T09:46:05"/>
    <x v="6"/>
    <s v="Nikita Baklanov"/>
    <s v="nikita.baklanov@novometgroup.com"/>
    <s v="Да"/>
  </r>
  <r>
    <d v="2024-03-04T09:46:32"/>
    <x v="1"/>
    <x v="404"/>
    <d v="2024-03-04T09:46:32"/>
    <x v="6"/>
    <s v="Nikita Baklanov"/>
    <s v="nikita.baklanov@novometgroup.com"/>
    <s v="Да"/>
  </r>
  <r>
    <d v="2024-03-04T09:48:32"/>
    <x v="1"/>
    <x v="405"/>
    <d v="2024-03-04T09:48:32"/>
    <x v="6"/>
    <s v="Nikita Baklanov"/>
    <s v="nikita.baklanov@novometgroup.com"/>
    <s v="Да"/>
  </r>
  <r>
    <d v="2024-03-04T09:50:57"/>
    <x v="1"/>
    <x v="406"/>
    <d v="2024-03-04T09:50:57"/>
    <x v="6"/>
    <s v="Nikita Baklanov"/>
    <s v="nikita.baklanov@novometgroup.com"/>
    <s v="Да"/>
  </r>
  <r>
    <d v="2024-03-04T09:54:18"/>
    <x v="1"/>
    <x v="407"/>
    <d v="2024-03-04T09:54:18"/>
    <x v="6"/>
    <s v="Nikita Baklanov"/>
    <s v="nikita.baklanov@novometgroup.com"/>
    <s v="Да"/>
  </r>
  <r>
    <d v="2024-03-04T09:56:28"/>
    <x v="1"/>
    <x v="408"/>
    <d v="2024-03-04T09:56:28"/>
    <x v="6"/>
    <s v="Nikita Baklanov"/>
    <s v="nikita.baklanov@novometgroup.com"/>
    <s v="Да"/>
  </r>
  <r>
    <d v="2024-03-04T09:58:43"/>
    <x v="1"/>
    <x v="409"/>
    <d v="2024-03-04T09:58:43"/>
    <x v="6"/>
    <s v="Nikita Baklanov"/>
    <s v="nikita.baklanov@novometgroup.com"/>
    <s v="Да"/>
  </r>
  <r>
    <d v="2024-03-04T10:02:16"/>
    <x v="1"/>
    <x v="410"/>
    <d v="2024-03-04T10:02:16"/>
    <x v="6"/>
    <s v="Nikita Baklanov"/>
    <s v="nikita.baklanov@novometgroup.com"/>
    <s v="Да"/>
  </r>
  <r>
    <d v="2024-03-04T10:09:02"/>
    <x v="1"/>
    <x v="411"/>
    <d v="2024-03-04T10:09:02"/>
    <x v="6"/>
    <s v="Nikita Baklanov"/>
    <s v="nikita.baklanov@novometgroup.com"/>
    <s v="Да"/>
  </r>
  <r>
    <d v="2024-03-04T10:12:32"/>
    <x v="1"/>
    <x v="412"/>
    <d v="2024-03-04T10:12:32"/>
    <x v="6"/>
    <s v="Nikita Baklanov"/>
    <s v="nikita.baklanov@novometgroup.com"/>
    <s v="Да"/>
  </r>
  <r>
    <d v="2024-03-04T10:14:41"/>
    <x v="1"/>
    <x v="413"/>
    <d v="2024-03-04T10:14:41"/>
    <x v="6"/>
    <s v="Nikita Baklanov"/>
    <s v="nikita.baklanov@novometgroup.com"/>
    <s v="Да"/>
  </r>
  <r>
    <d v="2024-03-04T10:15:30"/>
    <x v="1"/>
    <x v="414"/>
    <d v="2024-03-04T10:15:30"/>
    <x v="6"/>
    <s v="Nikita Baklanov"/>
    <s v="nikita.baklanov@novometgroup.com"/>
    <s v="Да"/>
  </r>
  <r>
    <d v="2024-03-04T10:18:13"/>
    <x v="1"/>
    <x v="415"/>
    <d v="2024-03-04T10:18:13"/>
    <x v="6"/>
    <s v="Nikita Baklanov"/>
    <s v="nikita.baklanov@novometgroup.com"/>
    <s v="Да"/>
  </r>
  <r>
    <d v="2024-03-04T10:20:34"/>
    <x v="1"/>
    <x v="416"/>
    <d v="2024-03-04T10:20:34"/>
    <x v="6"/>
    <s v="Nikita Baklanov"/>
    <s v="nikita.baklanov@novometgroup.com"/>
    <s v="Да"/>
  </r>
  <r>
    <d v="2024-03-04T10:22:48"/>
    <x v="1"/>
    <x v="417"/>
    <d v="2024-03-04T10:22:48"/>
    <x v="6"/>
    <s v="Nikita Baklanov"/>
    <s v="nikita.baklanov@novometgroup.com"/>
    <s v="Да"/>
  </r>
  <r>
    <d v="2024-03-04T10:25:22"/>
    <x v="1"/>
    <x v="418"/>
    <d v="2024-03-04T10:25:22"/>
    <x v="6"/>
    <s v="Nikita Baklanov"/>
    <s v="nikita.baklanov@novometgroup.com"/>
    <s v="Да"/>
  </r>
  <r>
    <d v="2024-03-04T10:27:14"/>
    <x v="1"/>
    <x v="419"/>
    <d v="2024-03-04T10:27:14"/>
    <x v="6"/>
    <s v="Nikita Baklanov"/>
    <s v="nikita.baklanov@novometgroup.com"/>
    <s v="Да"/>
  </r>
  <r>
    <d v="2024-03-04T10:29:07"/>
    <x v="1"/>
    <x v="420"/>
    <d v="2024-03-04T10:29:07"/>
    <x v="6"/>
    <s v="Nikita Baklanov"/>
    <s v="nikita.baklanov@novometgroup.com"/>
    <s v="Да"/>
  </r>
  <r>
    <d v="2024-03-04T16:31:13"/>
    <x v="1"/>
    <x v="421"/>
    <d v="2024-03-04T16:31:13"/>
    <x v="6"/>
    <s v="Nikita Baklanov"/>
    <s v="nikita.baklanov@novometgroup.com"/>
    <s v="Да"/>
  </r>
  <r>
    <d v="2024-03-05T12:55:37"/>
    <x v="1"/>
    <x v="422"/>
    <d v="2024-03-05T12:55:37"/>
    <x v="10"/>
    <s v="Osama Abu-hozifa"/>
    <s v="osama.abu-hozifa@novometgroup.com"/>
    <s v="Да"/>
  </r>
  <r>
    <d v="2024-03-05T14:01:48"/>
    <x v="1"/>
    <x v="423"/>
    <d v="2024-03-05T14:01:48"/>
    <x v="6"/>
    <s v="Nikita Baklanov"/>
    <s v="nikita.baklanov@novometgroup.com"/>
    <s v="Да"/>
  </r>
  <r>
    <d v="2024-03-05T15:50:29"/>
    <x v="1"/>
    <x v="424"/>
    <d v="2024-03-05T15:50:29"/>
    <x v="6"/>
    <s v="Nikita Baklanov"/>
    <s v="nikita.baklanov@novometgroup.com"/>
    <s v="Да"/>
  </r>
  <r>
    <d v="2024-03-05T16:01:01"/>
    <x v="1"/>
    <x v="425"/>
    <d v="2024-03-05T16:01:01"/>
    <x v="6"/>
    <s v="Nikita Baklanov"/>
    <s v="nikita.baklanov@novometgroup.com"/>
    <s v="Да"/>
  </r>
  <r>
    <d v="2024-03-05T16:17:30"/>
    <x v="1"/>
    <x v="426"/>
    <d v="2024-03-05T16:17:30"/>
    <x v="6"/>
    <s v="Nikita Baklanov"/>
    <s v="nikita.baklanov@novometgroup.com"/>
    <s v="Да"/>
  </r>
  <r>
    <d v="2024-03-06T14:09:59"/>
    <x v="1"/>
    <x v="427"/>
    <d v="2024-03-06T14:09:59"/>
    <x v="6"/>
    <s v="Nikita Baklanov"/>
    <s v="nikita.baklanov@novometgroup.com"/>
    <s v="Да"/>
  </r>
  <r>
    <d v="2024-03-06T16:10:22"/>
    <x v="1"/>
    <x v="428"/>
    <d v="2024-03-06T16:10:22"/>
    <x v="6"/>
    <s v="Nikita Baklanov"/>
    <s v="nikita.baklanov@novometgroup.com"/>
    <s v="Да"/>
  </r>
  <r>
    <d v="2024-03-06T16:18:43"/>
    <x v="1"/>
    <x v="429"/>
    <d v="2024-03-06T16:18:43"/>
    <x v="6"/>
    <s v="Nikita Baklanov"/>
    <s v="nikita.baklanov@novometgroup.com"/>
    <s v="Да"/>
  </r>
  <r>
    <d v="2024-03-07T14:03:08"/>
    <x v="1"/>
    <x v="430"/>
    <d v="2024-03-07T14:03:08"/>
    <x v="0"/>
    <s v="Александр Сорокин"/>
    <s v="aleksandr.sorokin@novometgroup.com"/>
    <s v="Да"/>
  </r>
  <r>
    <d v="2024-03-07T14:06:15"/>
    <x v="1"/>
    <x v="431"/>
    <d v="2024-03-07T14:06:15"/>
    <x v="16"/>
    <s v="Супер администратор"/>
    <s v="super_admin@novomet.ru"/>
    <s v="Да"/>
  </r>
  <r>
    <d v="2024-03-08T01:00:54"/>
    <x v="1"/>
    <x v="432"/>
    <d v="2024-03-08T01:00:54"/>
    <x v="4"/>
    <s v="Pablo Valencia"/>
    <s v="pablo.valencia@novometgroup.com"/>
    <s v="Да"/>
  </r>
  <r>
    <d v="2024-03-08T13:30:07"/>
    <x v="1"/>
    <x v="433"/>
    <d v="2024-03-08T13:30:07"/>
    <x v="3"/>
    <s v="Sergei Shibakov"/>
    <s v="sergei.shibakov@novometgroup.com"/>
    <s v="Да"/>
  </r>
  <r>
    <d v="2024-03-09T10:11:17"/>
    <x v="1"/>
    <x v="434"/>
    <d v="2024-03-09T10:11:17"/>
    <x v="3"/>
    <s v="Karsani Hussain"/>
    <s v="karsani.hussain@novometgroup.com"/>
    <s v="Да"/>
  </r>
  <r>
    <d v="2024-03-09T20:43:17"/>
    <x v="1"/>
    <x v="435"/>
    <d v="2024-03-09T20:43:17"/>
    <x v="3"/>
    <s v="Sergei Shibakov"/>
    <s v="sergei.shibakov@novometgroup.com"/>
    <s v="Да"/>
  </r>
  <r>
    <d v="2024-03-10T06:16:03"/>
    <x v="1"/>
    <x v="436"/>
    <d v="2024-03-10T06:16:03"/>
    <x v="4"/>
    <s v="Pablo Valencia"/>
    <s v="pablo.valencia@novometgroup.com"/>
    <s v="Да"/>
  </r>
  <r>
    <d v="2024-03-10T09:20:03"/>
    <x v="1"/>
    <x v="437"/>
    <d v="2024-03-10T09:20:03"/>
    <x v="4"/>
    <s v="Pablo Valencia"/>
    <s v="pablo.valencia@novometgroup.com"/>
    <s v="Да"/>
  </r>
  <r>
    <d v="2024-03-10T10:26:00"/>
    <x v="1"/>
    <x v="438"/>
    <d v="2024-03-10T10:26:00"/>
    <x v="3"/>
    <s v="Ilya Chmurov"/>
    <s v="ilia.chmurov@novometgroup.com"/>
    <s v="Да"/>
  </r>
  <r>
    <d v="2024-03-10T10:37:42"/>
    <x v="1"/>
    <x v="439"/>
    <d v="2024-03-10T10:37:42"/>
    <x v="3"/>
    <s v="Sergei Shibakov"/>
    <s v="sergei.shibakov@novometgroup.com"/>
    <s v="Да"/>
  </r>
  <r>
    <d v="2024-03-10T11:31:49"/>
    <x v="1"/>
    <x v="440"/>
    <d v="2024-03-10T11:31:49"/>
    <x v="3"/>
    <s v="Karsani Hussain"/>
    <s v="karsani.hussain@novometgroup.com"/>
    <s v="Да"/>
  </r>
  <r>
    <d v="2024-03-10T11:41:39"/>
    <x v="1"/>
    <x v="441"/>
    <d v="2024-03-10T11:41:39"/>
    <x v="3"/>
    <s v="Ilya Chmurov"/>
    <s v="ilia.chmurov@novometgroup.com"/>
    <s v="Да"/>
  </r>
  <r>
    <d v="2024-03-10T13:22:41"/>
    <x v="1"/>
    <x v="442"/>
    <d v="2024-03-10T13:22:41"/>
    <x v="3"/>
    <s v="Ilya Chmurov"/>
    <s v="ilia.chmurov@novometgroup.com"/>
    <s v="Да"/>
  </r>
  <r>
    <d v="2024-03-10T16:31:36"/>
    <x v="1"/>
    <x v="443"/>
    <d v="2024-03-10T16:31:36"/>
    <x v="10"/>
    <s v="Nikolay Kurlykin"/>
    <s v="nikolay.kurlykin@novometgroup.com"/>
    <s v="Да"/>
  </r>
  <r>
    <d v="2024-03-10T21:22:35"/>
    <x v="1"/>
    <x v="444"/>
    <d v="2024-03-10T21:22:35"/>
    <x v="3"/>
    <s v="Ilya Chmurov"/>
    <s v="ilia.chmurov@novometgroup.com"/>
    <s v="Да"/>
  </r>
  <r>
    <d v="2024-03-11T01:47:52"/>
    <x v="1"/>
    <x v="445"/>
    <d v="2024-03-11T01:47:52"/>
    <x v="17"/>
    <s v="Технолог"/>
    <s v="tehnolog.aki-otyr.ugansk@novometgroup.com"/>
    <s v="Да"/>
  </r>
  <r>
    <d v="2024-03-11T10:39:30"/>
    <x v="1"/>
    <x v="446"/>
    <d v="2024-03-11T10:39:30"/>
    <x v="3"/>
    <s v="Sergei Shibakov"/>
    <s v="sergei.shibakov@novometgroup.com"/>
    <s v="Да"/>
  </r>
  <r>
    <d v="2024-03-11T16:10:16"/>
    <x v="1"/>
    <x v="447"/>
    <d v="2024-03-11T16:10:16"/>
    <x v="3"/>
    <s v="Ilya Chmurov"/>
    <s v="ilia.chmurov@novometgroup.com"/>
    <s v="Да"/>
  </r>
  <r>
    <d v="2024-03-11T16:36:34"/>
    <x v="1"/>
    <x v="448"/>
    <d v="2024-03-11T16:36:34"/>
    <x v="3"/>
    <s v="Ilya Chmurov"/>
    <s v="ilia.chmurov@novometgroup.com"/>
    <s v="Да"/>
  </r>
  <r>
    <d v="2024-03-11T22:01:16"/>
    <x v="1"/>
    <x v="449"/>
    <d v="2024-03-11T22:01:16"/>
    <x v="3"/>
    <s v="Sergei Shibakov"/>
    <s v="sergei.shibakov@novometgroup.com"/>
    <s v="Да"/>
  </r>
  <r>
    <d v="2024-03-11T23:44:09"/>
    <x v="1"/>
    <x v="450"/>
    <d v="2024-03-11T23:44:09"/>
    <x v="4"/>
    <s v="Pablo Valencia"/>
    <s v="pablo.valencia@novometgroup.com"/>
    <s v="Да"/>
  </r>
  <r>
    <d v="2024-03-12T19:26:42"/>
    <x v="1"/>
    <x v="451"/>
    <d v="2024-03-12T19:26:42"/>
    <x v="4"/>
    <s v="Pablo Valencia"/>
    <s v="pablo.valencia@novometgroup.com"/>
    <s v="Да"/>
  </r>
  <r>
    <d v="2024-03-13T18:40:35"/>
    <x v="1"/>
    <x v="452"/>
    <d v="2024-03-13T18:40:35"/>
    <x v="3"/>
    <s v="Sergei Shibakov"/>
    <s v="sergei.shibakov@novometgroup.com"/>
    <s v="Да"/>
  </r>
  <r>
    <d v="2024-03-13T19:00:40"/>
    <x v="1"/>
    <x v="453"/>
    <d v="2024-03-13T19:00:40"/>
    <x v="4"/>
    <s v="Pablo Valencia"/>
    <s v="pablo.valencia@novometgroup.com"/>
    <s v="Да"/>
  </r>
  <r>
    <d v="2024-03-13T20:06:40"/>
    <x v="1"/>
    <x v="454"/>
    <d v="2024-03-13T20:06:40"/>
    <x v="4"/>
    <s v="Cristina Velez"/>
    <s v="cristina.velez@novometgroup.com"/>
    <s v="Да"/>
  </r>
  <r>
    <d v="2024-03-13T20:11:53"/>
    <x v="1"/>
    <x v="455"/>
    <d v="2024-03-13T20:11:53"/>
    <x v="4"/>
    <s v="Cristina Velez"/>
    <s v="cristina.velez@novometgroup.com"/>
    <s v="Да"/>
  </r>
  <r>
    <d v="2024-03-13T20:16:40"/>
    <x v="1"/>
    <x v="456"/>
    <d v="2024-03-13T20:16:40"/>
    <x v="4"/>
    <s v="Cristina Velez"/>
    <s v="cristina.velez@novometgroup.com"/>
    <s v="Да"/>
  </r>
  <r>
    <d v="2024-03-13T22:10:40"/>
    <x v="1"/>
    <x v="457"/>
    <d v="2024-03-13T22:10:40"/>
    <x v="4"/>
    <s v="Cristina Velez"/>
    <s v="cristina.velez@novometgroup.com"/>
    <s v="Да"/>
  </r>
  <r>
    <d v="2024-03-14T11:13:16"/>
    <x v="1"/>
    <x v="458"/>
    <d v="2024-03-14T11:13:16"/>
    <x v="3"/>
    <s v="Sergei Shibakov"/>
    <s v="sergei.shibakov@novometgroup.com"/>
    <s v="Да"/>
  </r>
  <r>
    <d v="2024-03-14T11:39:02"/>
    <x v="1"/>
    <x v="459"/>
    <d v="2024-03-14T11:39:02"/>
    <x v="3"/>
    <s v="Sergei Shibakov"/>
    <s v="sergei.shibakov@novometgroup.com"/>
    <s v="Да"/>
  </r>
  <r>
    <d v="2024-03-14T11:44:15"/>
    <x v="1"/>
    <x v="460"/>
    <d v="2024-03-14T11:44:15"/>
    <x v="3"/>
    <s v="Sergei Shibakov"/>
    <s v="sergei.shibakov@novometgroup.com"/>
    <s v="Да"/>
  </r>
  <r>
    <d v="2024-03-14T12:20:53"/>
    <x v="1"/>
    <x v="461"/>
    <d v="2024-03-14T12:20:53"/>
    <x v="6"/>
    <s v="Stanislav Konoshenko"/>
    <s v="stanislav.konoshenko@novometgroup.com"/>
    <s v="Да"/>
  </r>
  <r>
    <d v="2024-03-15T13:40:53"/>
    <x v="1"/>
    <x v="462"/>
    <d v="2024-03-15T13:40:53"/>
    <x v="0"/>
    <s v="Софья Чернова"/>
    <s v="sofia.chernova@novometgroup.com"/>
    <s v="Да"/>
  </r>
  <r>
    <d v="2024-03-15T17:41:23"/>
    <x v="1"/>
    <x v="463"/>
    <d v="2024-03-15T17:41:23"/>
    <x v="6"/>
    <s v="Anton Lepin"/>
    <s v="anton.lepin@novometgroup.com"/>
    <s v="Да"/>
  </r>
  <r>
    <d v="2024-03-15T22:23:54"/>
    <x v="1"/>
    <x v="464"/>
    <d v="2024-03-15T22:23:54"/>
    <x v="4"/>
    <s v="Pablo Valencia"/>
    <s v="pablo.valencia@novometgroup.com"/>
    <s v="Да"/>
  </r>
  <r>
    <d v="2024-03-16T02:37:40"/>
    <x v="1"/>
    <x v="465"/>
    <d v="2024-03-16T02:37:40"/>
    <x v="4"/>
    <s v="Pablo Valencia"/>
    <s v="pablo.valencia@novometgroup.com"/>
    <s v="Да"/>
  </r>
  <r>
    <d v="2024-03-16T03:15:30"/>
    <x v="1"/>
    <x v="466"/>
    <d v="2024-03-16T03:15:30"/>
    <x v="4"/>
    <s v="Pablo Valencia"/>
    <s v="pablo.valencia@novometgroup.com"/>
    <s v="Да"/>
  </r>
  <r>
    <d v="2024-03-16T05:48:57"/>
    <x v="1"/>
    <x v="467"/>
    <d v="2024-03-16T05:48:57"/>
    <x v="4"/>
    <s v="Pablo Valencia"/>
    <s v="pablo.valencia@novometgroup.com"/>
    <s v="Да"/>
  </r>
  <r>
    <d v="2024-03-18T20:03:11"/>
    <x v="1"/>
    <x v="468"/>
    <d v="2024-03-18T20:03:11"/>
    <x v="4"/>
    <s v="Pablo Valencia"/>
    <s v="pablo.valencia@novometgroup.com"/>
    <s v="Да"/>
  </r>
  <r>
    <d v="2024-03-18T20:30:48"/>
    <x v="1"/>
    <x v="469"/>
    <d v="2024-03-18T20:30:48"/>
    <x v="4"/>
    <s v="Cristina Velez"/>
    <s v="cristina.velez@novometgroup.com"/>
    <s v="Да"/>
  </r>
  <r>
    <d v="2024-03-19T01:53:48"/>
    <x v="1"/>
    <x v="470"/>
    <d v="2024-03-19T01:53:48"/>
    <x v="4"/>
    <s v="Cristina Velez"/>
    <s v="cristina.velez@novometgroup.com"/>
    <s v="Да"/>
  </r>
  <r>
    <d v="2024-03-19T03:05:00"/>
    <x v="1"/>
    <x v="471"/>
    <d v="2024-03-19T03:05:00"/>
    <x v="4"/>
    <s v="Pablo Valencia"/>
    <s v="pablo.valencia@novometgroup.com"/>
    <s v="Да"/>
  </r>
  <r>
    <d v="2024-03-19T11:35:31"/>
    <x v="1"/>
    <x v="472"/>
    <d v="2024-03-19T11:35:31"/>
    <x v="6"/>
    <s v="Nikita Baklanov"/>
    <s v="nikita.baklanov@novometgroup.com"/>
    <s v="Да"/>
  </r>
  <r>
    <d v="2024-03-19T14:21:28"/>
    <x v="1"/>
    <x v="473"/>
    <d v="2024-03-19T14:21:28"/>
    <x v="6"/>
    <s v="Nikita Baklanov"/>
    <s v="nikita.baklanov@novometgroup.com"/>
    <s v="Да"/>
  </r>
  <r>
    <d v="2024-03-19T14:21:56"/>
    <x v="1"/>
    <x v="474"/>
    <d v="2024-03-19T14:21:56"/>
    <x v="6"/>
    <s v="Nikita Baklanov"/>
    <s v="nikita.baklanov@novometgroup.com"/>
    <s v="Да"/>
  </r>
  <r>
    <d v="2024-03-19T15:24:52"/>
    <x v="1"/>
    <x v="475"/>
    <d v="2024-03-19T15:24:52"/>
    <x v="6"/>
    <s v="Maximilian Nikitin"/>
    <s v="maksimilian.nikitin@novometgroup.com"/>
    <s v="Да"/>
  </r>
  <r>
    <d v="2024-03-19T16:29:41"/>
    <x v="1"/>
    <x v="476"/>
    <d v="2024-03-19T16:29:41"/>
    <x v="3"/>
    <s v="Ilya Chmurov"/>
    <s v="ilia.chmurov@novometgroup.com"/>
    <s v="Да"/>
  </r>
  <r>
    <d v="2024-03-19T21:21:13"/>
    <x v="1"/>
    <x v="477"/>
    <d v="2024-03-19T21:21:13"/>
    <x v="4"/>
    <s v="Pablo Valencia"/>
    <s v="pablo.valencia@novometgroup.com"/>
    <s v="Да"/>
  </r>
  <r>
    <d v="2024-03-19T21:26:09"/>
    <x v="1"/>
    <x v="478"/>
    <d v="2024-03-19T21:26:09"/>
    <x v="4"/>
    <s v="Pablo Valencia"/>
    <s v="pablo.valencia@novometgroup.com"/>
    <s v="Да"/>
  </r>
  <r>
    <d v="2024-03-20T00:38:33"/>
    <x v="1"/>
    <x v="479"/>
    <d v="2024-03-20T00:38:33"/>
    <x v="7"/>
    <s v="Benjamin Patterson"/>
    <s v="benjamin.patterson@novometgroup.com"/>
    <s v="Да"/>
  </r>
  <r>
    <d v="2024-03-20T12:54:20"/>
    <x v="1"/>
    <x v="480"/>
    <d v="2024-03-20T12:54:20"/>
    <x v="6"/>
    <s v="Nikita Baklanov"/>
    <s v="nikita.baklanov@novometgroup.com"/>
    <s v="Да"/>
  </r>
  <r>
    <d v="2024-03-20T13:36:27"/>
    <x v="1"/>
    <x v="481"/>
    <d v="2024-03-20T13:36:27"/>
    <x v="6"/>
    <s v="Nikita Baklanov"/>
    <s v="nikita.baklanov@novometgroup.com"/>
    <s v="Да"/>
  </r>
  <r>
    <d v="2024-03-20T15:15:15"/>
    <x v="1"/>
    <x v="482"/>
    <d v="2024-03-20T15:15:15"/>
    <x v="6"/>
    <s v="Nikita Baklanov"/>
    <s v="nikita.baklanov@novometgroup.com"/>
    <s v="Да"/>
  </r>
  <r>
    <d v="2024-03-20T21:12:17"/>
    <x v="1"/>
    <x v="483"/>
    <d v="2024-03-20T21:12:17"/>
    <x v="4"/>
    <s v="Pablo Valencia"/>
    <s v="pablo.valencia@novometgroup.com"/>
    <s v="Да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7">
  <r>
    <x v="0"/>
    <s v="Hichem Brahmi"/>
    <s v="hichem.brahmi@kec.com.kw"/>
    <s v="Да"/>
    <d v="2023-12-25T14:33:18"/>
    <x v="0"/>
    <n v="2023"/>
  </r>
  <r>
    <x v="1"/>
    <s v="Muhammad Ghiffari"/>
    <s v="muhammad.ghiffari@kec.com.kw"/>
    <s v="Да"/>
    <d v="2023-12-25T14:28:18"/>
    <x v="1"/>
    <n v="2023"/>
  </r>
  <r>
    <x v="2"/>
    <s v="Alan Cid"/>
    <s v="alan.cid@novometgroup.com"/>
    <s v="Да"/>
    <d v="2023-09-20T12:04:57"/>
    <x v="2"/>
    <n v="2023"/>
  </r>
  <r>
    <x v="2"/>
    <s v="Benjamin Patterson"/>
    <s v="benjamin.patterson@novometgroup.com"/>
    <s v="Да"/>
    <d v="2023-02-20T11:56:50"/>
    <x v="3"/>
    <n v="2023"/>
  </r>
  <r>
    <x v="2"/>
    <s v="Hector Navarro"/>
    <s v="hector.navarro@novometgroup.com"/>
    <s v="Да"/>
    <d v="2023-09-20T12:17:49"/>
    <x v="4"/>
    <n v="2023"/>
  </r>
  <r>
    <x v="2"/>
    <s v="Guillermo Acosta"/>
    <s v="guillermo.acosta@novometgroup.com"/>
    <s v="Да"/>
    <d v="2023-08-23T14:20:41"/>
    <x v="5"/>
    <n v="2023"/>
  </r>
  <r>
    <x v="2"/>
    <s v="Cecilia Peralta"/>
    <s v="cecilia.peralta@novometgroup.com"/>
    <s v="Да"/>
    <d v="2023-09-20T12:12:54"/>
    <x v="6"/>
    <n v="2023"/>
  </r>
  <r>
    <x v="2"/>
    <s v="Marcelo Scagliotti"/>
    <s v="marcelo.scagliotti@novometgroup.com"/>
    <s v="Да"/>
    <d v="2023-08-23T14:17:52"/>
    <x v="7"/>
    <n v="2023"/>
  </r>
  <r>
    <x v="2"/>
    <s v="Gabriel Reales"/>
    <s v="gabriel.reales@novometgroup.com"/>
    <s v="Да"/>
    <d v="2023-08-23T14:19:35"/>
    <x v="8"/>
    <n v="2023"/>
  </r>
  <r>
    <x v="3"/>
    <s v="Osama Abu-hozifa"/>
    <s v="osama.abu-hozifa@novometgroup.com"/>
    <s v="Да"/>
    <d v="2023-08-23T11:38:49"/>
    <x v="9"/>
    <n v="2023"/>
  </r>
  <r>
    <x v="3"/>
    <s v="Mourad Elfarnawany"/>
    <s v="mourad.elfarnawany@novometgroup.com"/>
    <s v="Да"/>
    <d v="2023-08-23T11:44:45"/>
    <x v="10"/>
    <n v="2023"/>
  </r>
  <r>
    <x v="3"/>
    <s v="Ahmed Diaa"/>
    <s v="ahmed.diaa@novometgroup.com"/>
    <s v="Да"/>
    <d v="2023-08-23T11:40:56"/>
    <x v="11"/>
    <n v="2023"/>
  </r>
  <r>
    <x v="3"/>
    <s v="Mohamed Nassar"/>
    <s v="mohamed.nassar@novometgroup.com"/>
    <s v="Да"/>
    <d v="2023-08-23T11:42:58"/>
    <x v="12"/>
    <n v="2023"/>
  </r>
  <r>
    <x v="3"/>
    <s v="Nikolay Kurlykin"/>
    <s v="nikolay.kurlykin@novometgroup.com"/>
    <s v="Да"/>
    <d v="2023-02-20T11:57:44"/>
    <x v="13"/>
    <n v="2023"/>
  </r>
  <r>
    <x v="4"/>
    <s v="Aleksei Kniazev"/>
    <s v="aleksei.kniazev@novometgroup.com"/>
    <s v="Да"/>
    <d v="2023-08-23T10:58:35"/>
    <x v="14"/>
    <n v="2023"/>
  </r>
  <r>
    <x v="4"/>
    <s v="Iurii Serpov"/>
    <s v="iurii.serpov@novometgroup.com"/>
    <s v="Да"/>
    <d v="2023-02-20T11:58:40"/>
    <x v="15"/>
    <n v="2023"/>
  </r>
  <r>
    <x v="4"/>
    <s v="Aravid Ramesh"/>
    <s v="aravind.ramesh@novometgroup.com"/>
    <s v="Да"/>
    <d v="2023-12-13T15:41:06"/>
    <x v="16"/>
    <n v="2023"/>
  </r>
  <r>
    <x v="4"/>
    <s v="Ankita Rodge"/>
    <s v="ankita.rodge@novometgroup.com"/>
    <s v="Да"/>
    <d v="2023-12-14T00:05:39"/>
    <x v="17"/>
    <n v="2023"/>
  </r>
  <r>
    <x v="4"/>
    <s v="Digambar Tirawadekar"/>
    <s v="digambar.tirawadekar@novometgroup.com"/>
    <s v="Нет"/>
    <d v="2023-08-23T13:04:58"/>
    <x v="18"/>
    <n v="2023"/>
  </r>
  <r>
    <x v="4"/>
    <s v="Vinoth Kumar"/>
    <s v="vinoth.kumar@novometgroup.com"/>
    <s v="Да"/>
    <d v="2023-12-14T00:07:24"/>
    <x v="19"/>
    <n v="2023"/>
  </r>
  <r>
    <x v="4"/>
    <s v="Karthick Prabhu"/>
    <s v="karthick.prabhu@novometgroup.com"/>
    <s v="Да"/>
    <d v="2023-08-23T13:03:29"/>
    <x v="20"/>
    <n v="2023"/>
  </r>
  <r>
    <x v="4"/>
    <s v="Ajith Yoppi"/>
    <s v="ajith.yoppi@novometgroup.com"/>
    <s v="Да"/>
    <d v="2023-12-15T10:33:20"/>
    <x v="21"/>
    <n v="2023"/>
  </r>
  <r>
    <x v="5"/>
    <s v="Nail Minniakhmetov"/>
    <s v="nail.minniakhmetov@novometgroup.com"/>
    <s v="Да"/>
    <d v="2023-02-20T12:00:58"/>
    <x v="22"/>
    <n v="2023"/>
  </r>
  <r>
    <x v="5"/>
    <s v="Andrei Lobanov"/>
    <s v="andrei.lobanov@novometgroup.com"/>
    <s v="Да"/>
    <d v="2023-08-23T14:28:24"/>
    <x v="23"/>
    <n v="2023"/>
  </r>
  <r>
    <x v="6"/>
    <s v="Osaid Abdalla"/>
    <s v="osaid.mohammed@novometgroup.com"/>
    <s v="Да"/>
    <d v="2023-08-23T12:20:31"/>
    <x v="24"/>
    <n v="2023"/>
  </r>
  <r>
    <x v="6"/>
    <s v="Nadim Vafin"/>
    <s v="nadim.vafin@novometgroup.com"/>
    <s v="Да"/>
    <d v="2023-08-23T12:26:05"/>
    <x v="25"/>
    <n v="2023"/>
  </r>
  <r>
    <x v="6"/>
    <s v="Ruslan Faizullin"/>
    <s v="ruslan.faizullin@novometgroup.com"/>
    <s v="Да"/>
    <d v="2023-08-23T12:24:59"/>
    <x v="26"/>
    <n v="2023"/>
  </r>
  <r>
    <x v="6"/>
    <s v="Sergei Shibakov"/>
    <s v="sergei.shibakov@novometgroup.com"/>
    <s v="Да"/>
    <d v="2023-03-22T08:08:21"/>
    <x v="27"/>
    <n v="2023"/>
  </r>
  <r>
    <x v="6"/>
    <s v="Andrey Novoselov"/>
    <s v="andrei.novoselov@novometgroup.com"/>
    <s v="Да"/>
    <d v="2023-08-23T12:29:46"/>
    <x v="28"/>
    <n v="2023"/>
  </r>
  <r>
    <x v="6"/>
    <s v="Oleg Atamanov"/>
    <s v="oleg.atamanov@novometgroup.com"/>
    <s v="Да"/>
    <d v="2023-02-20T11:51:38"/>
    <x v="29"/>
    <n v="2023"/>
  </r>
  <r>
    <x v="6"/>
    <s v="Iurii Krestnikov"/>
    <s v="iurii.krestnikov@novometgroup.com"/>
    <s v="Да"/>
    <d v="2023-08-23T12:42:03"/>
    <x v="30"/>
    <n v="2023"/>
  </r>
  <r>
    <x v="6"/>
    <s v="Ilya Chmurov"/>
    <s v="ilia.chmurov@novometgroup.com"/>
    <s v="Да"/>
    <d v="2023-02-10T15:58:37"/>
    <x v="31"/>
    <n v="2023"/>
  </r>
  <r>
    <x v="6"/>
    <s v="Kirill Hudiakov"/>
    <s v="kirill.hudiakov@novometgroup.com"/>
    <s v="Да"/>
    <d v="2023-02-20T11:59:25"/>
    <x v="32"/>
    <n v="2023"/>
  </r>
  <r>
    <x v="6"/>
    <s v="Khalid Waleed"/>
    <s v="khalid.waleed@novometgroup.com"/>
    <s v="Да"/>
    <d v="2024-01-15T09:40:58"/>
    <x v="33"/>
    <n v="2024"/>
  </r>
  <r>
    <x v="6"/>
    <s v="Ted Schotten"/>
    <s v="ted.schotten@novometgroup.com"/>
    <s v="Да"/>
    <d v="2023-08-23T12:17:17"/>
    <x v="34"/>
    <n v="2023"/>
  </r>
  <r>
    <x v="6"/>
    <s v="Karsani Hussain"/>
    <s v="karsani.hussain@novometgroup.com"/>
    <s v="Да"/>
    <d v="2023-08-23T12:38:55"/>
    <x v="35"/>
    <n v="2023"/>
  </r>
  <r>
    <x v="6"/>
    <s v="Viacheslav Dobrokhleb"/>
    <s v="viacheslav.dobrohleb@novometgroup.com"/>
    <s v="Да"/>
    <d v="2023-08-23T12:34:32"/>
    <x v="36"/>
    <n v="2023"/>
  </r>
  <r>
    <x v="6"/>
    <s v="Igor Loschinskiy"/>
    <s v="igor.loshchinskii@novometgroup.com"/>
    <s v="Да"/>
    <d v="2023-08-23T12:22:43"/>
    <x v="37"/>
    <n v="2023"/>
  </r>
  <r>
    <x v="6"/>
    <s v="Ilyes Khiati"/>
    <s v="ilyes.khiati@novometgroup.com"/>
    <s v="Да"/>
    <d v="2023-08-01T08:54:37"/>
    <x v="38"/>
    <n v="2023"/>
  </r>
  <r>
    <x v="6"/>
    <s v="Mohammed Jamal"/>
    <s v="mohammed.jamal@novometgroup.com"/>
    <s v="Да"/>
    <d v="2023-08-23T12:37:08"/>
    <x v="39"/>
    <n v="2023"/>
  </r>
  <r>
    <x v="6"/>
    <s v="Dmitrii Koniukhov"/>
    <s v="dmitrii.konyuhov@novometgroup.com"/>
    <s v="Да"/>
    <d v="2023-08-23T12:44:35"/>
    <x v="40"/>
    <n v="2023"/>
  </r>
  <r>
    <x v="7"/>
    <s v="Moe Rahall"/>
    <s v="moe.rahall@novometgroup.com"/>
    <s v="Да"/>
    <d v="2024-02-05T11:04:15"/>
    <x v="41"/>
    <n v="2024"/>
  </r>
  <r>
    <x v="7"/>
    <s v="Mark Zvonkovic"/>
    <s v="mark.zvonkovic@novometgroup.com"/>
    <s v="Да"/>
    <d v="2024-02-05T11:05:36"/>
    <x v="42"/>
    <n v="2024"/>
  </r>
  <r>
    <x v="7"/>
    <s v="Sid Degen"/>
    <s v="sid.degen@novometgroup.com"/>
    <s v="Да"/>
    <d v="2024-02-05T11:02:11"/>
    <x v="43"/>
    <n v="2024"/>
  </r>
  <r>
    <x v="8"/>
    <s v="Edinson Bautista"/>
    <s v="edinson.bautista@novometgroup.com"/>
    <s v="Да"/>
    <d v="2023-08-23T14:58:02"/>
    <x v="44"/>
    <n v="2023"/>
  </r>
  <r>
    <x v="8"/>
    <s v="Jonathan Florez"/>
    <s v="jonathan.florez@novometgroup.com"/>
    <s v="Да"/>
    <d v="2023-08-23T15:00:04"/>
    <x v="45"/>
    <n v="2023"/>
  </r>
  <r>
    <x v="8"/>
    <s v="Diego Leon"/>
    <s v="diegog.leon@novometgroup.com"/>
    <s v="Да"/>
    <d v="2023-08-23T14:46:24"/>
    <x v="46"/>
    <n v="2023"/>
  </r>
  <r>
    <x v="8"/>
    <s v="Karol Yanes"/>
    <s v="karol.yanes@novometgroup.com"/>
    <s v="Да"/>
    <d v="2023-08-23T14:48:09"/>
    <x v="47"/>
    <n v="2023"/>
  </r>
  <r>
    <x v="8"/>
    <s v="John Hernandez"/>
    <s v="john.hernandez@novometgroup.com"/>
    <s v="Да"/>
    <d v="2023-08-23T14:51:47"/>
    <x v="48"/>
    <n v="2023"/>
  </r>
  <r>
    <x v="8"/>
    <s v="Manuel Reyes"/>
    <s v="manuel.reyes@novometgroup.com"/>
    <s v="Да"/>
    <d v="2023-08-23T14:55:17"/>
    <x v="49"/>
    <n v="2023"/>
  </r>
  <r>
    <x v="8"/>
    <s v="Guillermo Triana"/>
    <s v="guillermo.triana@novometgroup.com"/>
    <s v="Да"/>
    <d v="2023-02-20T11:53:27"/>
    <x v="50"/>
    <n v="2023"/>
  </r>
  <r>
    <x v="8"/>
    <s v="Guillermo Roa"/>
    <s v="guillermo.roa@novometgroup.com"/>
    <s v="Да"/>
    <d v="2023-08-23T14:43:28"/>
    <x v="51"/>
    <n v="2023"/>
  </r>
  <r>
    <x v="8"/>
    <s v="Stefany Cardozo"/>
    <s v="stefany.cardozo@novometgroup.com"/>
    <s v="Да"/>
    <d v="2023-08-23T14:44:28"/>
    <x v="52"/>
    <n v="2023"/>
  </r>
  <r>
    <x v="9"/>
    <s v="Daniyar Bakhytuly"/>
    <s v="daniyar.bakhytuly@novometgroup.com"/>
    <s v="Да"/>
    <d v="2023-08-23T13:55:45"/>
    <x v="53"/>
    <n v="2023"/>
  </r>
  <r>
    <x v="10"/>
    <s v="Sergei Nesterov"/>
    <s v="sergei.nesterov@novometgroup.com"/>
    <s v="Да"/>
    <d v="2023-02-20T11:54:35"/>
    <x v="54"/>
    <n v="2023"/>
  </r>
  <r>
    <x v="10"/>
    <s v="Siddharth Arasu"/>
    <s v="sidhartha.arasu@novometgroup.com"/>
    <s v="Да"/>
    <d v="2023-08-23T12:57:12"/>
    <x v="55"/>
    <n v="2023"/>
  </r>
  <r>
    <x v="11"/>
    <s v="Aleksandr Stolbov"/>
    <s v="aleksandr.stolbov@novometgroup.com"/>
    <s v="Да"/>
    <d v="2023-08-23T10:56:36"/>
    <x v="56"/>
    <n v="2023"/>
  </r>
  <r>
    <x v="11"/>
    <s v="Sergei Parshakov"/>
    <s v="sergei.parshakov@novometgroup.com"/>
    <s v="Да"/>
    <d v="2023-02-10T15:57:26"/>
    <x v="57"/>
    <n v="2023"/>
  </r>
  <r>
    <x v="11"/>
    <s v="Victor Parshakov"/>
    <s v="viktor.parshakov@novometgroup.com"/>
    <s v="Да"/>
    <d v="2023-02-13T09:27:39"/>
    <x v="58"/>
    <n v="2023"/>
  </r>
  <r>
    <x v="11"/>
    <s v="Dmitrii Lyskov"/>
    <s v="dmitrii.lyskov@novometgroup.com"/>
    <s v="Да"/>
    <d v="2024-03-20T08:11:03"/>
    <x v="59"/>
    <n v="2024"/>
  </r>
  <r>
    <x v="11"/>
    <s v="Stanislav Konoshenko"/>
    <s v="stanislav.konoshenko@novometgroup.com"/>
    <s v="Да"/>
    <d v="2023-02-10T15:59:05"/>
    <x v="60"/>
    <n v="2023"/>
  </r>
  <r>
    <x v="11"/>
    <s v="Igor Sherbakov"/>
    <s v="igor.sherbakov@novometgroup.com"/>
    <s v="Да"/>
    <d v="2023-02-10T15:56:46"/>
    <x v="61"/>
    <n v="2023"/>
  </r>
  <r>
    <x v="11"/>
    <s v="Nikita Baklanov"/>
    <s v="nikita.baklanov@novometgroup.com"/>
    <s v="Да"/>
    <d v="2023-08-23T09:05:33"/>
    <x v="62"/>
    <n v="2023"/>
  </r>
  <r>
    <x v="11"/>
    <s v="Roman Godunov"/>
    <s v="roman.godunov@novometgroup.com"/>
    <s v="Да"/>
    <d v="2023-08-23T11:00:11"/>
    <x v="63"/>
    <n v="2023"/>
  </r>
  <r>
    <x v="11"/>
    <s v="Sergei Tiunov"/>
    <s v="sergei.tiunov@novometgroup.com"/>
    <s v="Да"/>
    <d v="2023-02-10T15:58:26"/>
    <x v="64"/>
    <n v="2023"/>
  </r>
  <r>
    <x v="11"/>
    <s v="Anton Lepin"/>
    <s v="anton.lepin@novometgroup.com"/>
    <s v="Да"/>
    <d v="2023-02-13T10:10:17"/>
    <x v="65"/>
    <n v="2023"/>
  </r>
  <r>
    <x v="11"/>
    <s v="Maximilian Nikitin"/>
    <s v="maksimilian.nikitin@novometgroup.com"/>
    <s v="Да"/>
    <d v="2023-02-13T09:04:41"/>
    <x v="66"/>
    <n v="2023"/>
  </r>
  <r>
    <x v="11"/>
    <s v="Dmitry Prohoda"/>
    <s v="dmitrii.prohoda@novometgroup.com"/>
    <s v="Да"/>
    <d v="2023-02-10T15:57:58"/>
    <x v="67"/>
    <n v="2023"/>
  </r>
  <r>
    <x v="11"/>
    <s v="Ildar Gizatullin"/>
    <s v="ildar.gizatullin@novometgroup.com"/>
    <s v="Да"/>
    <d v="2023-08-23T10:54:06"/>
    <x v="68"/>
    <n v="2023"/>
  </r>
  <r>
    <x v="12"/>
    <s v="Craig Paul"/>
    <s v="craig.paul@novometgroup.com"/>
    <s v="Да"/>
    <d v="2023-08-22T10:43:10"/>
    <x v="69"/>
    <n v="2023"/>
  </r>
  <r>
    <x v="12"/>
    <s v="Francisco DaSilva"/>
    <s v="francisco.dasilva@novometgroup.com"/>
    <s v="Нет"/>
    <d v="2023-02-20T11:55:47"/>
    <x v="70"/>
    <n v="2023"/>
  </r>
  <r>
    <x v="12"/>
    <s v="Jake Lucas"/>
    <s v="jake.lucas@novometgroup.com"/>
    <s v="Да"/>
    <d v="2023-08-23T11:55:37"/>
    <x v="71"/>
    <n v="2023"/>
  </r>
  <r>
    <x v="13"/>
    <s v="Evgenii Zamesin"/>
    <s v="evgenii.zamesin@novometgroup.com"/>
    <s v="Да"/>
    <d v="2023-08-23T14:33:28"/>
    <x v="72"/>
    <n v="2023"/>
  </r>
  <r>
    <x v="14"/>
    <s v="Anton Odintsov"/>
    <s v="anton.odintsov@novometgroup.com"/>
    <s v="Да"/>
    <d v="2023-03-27T16:32:56"/>
    <x v="73"/>
    <n v="2023"/>
  </r>
  <r>
    <x v="14"/>
    <s v="Aleksandr Efimovskikh"/>
    <s v="aleksandr.efimovskikh@novometgroup.com"/>
    <s v="Да"/>
    <d v="2023-03-27T16:32:13"/>
    <x v="74"/>
    <n v="2023"/>
  </r>
  <r>
    <x v="15"/>
    <s v="Cristina Velez"/>
    <s v="cristina.velez@novometgroup.com"/>
    <s v="Да"/>
    <d v="2023-08-23T14:04:33"/>
    <x v="75"/>
    <n v="2023"/>
  </r>
  <r>
    <x v="15"/>
    <s v="Guillermo Cisneros"/>
    <s v="guillermo.cisneros@novometgroup.com"/>
    <s v="Да"/>
    <d v="2023-02-20T12:00:15"/>
    <x v="76"/>
    <n v="2023"/>
  </r>
  <r>
    <x v="15"/>
    <s v="Paola Maruri"/>
    <s v="paola.maruri@novometgroup.com"/>
    <s v="Да"/>
    <d v="2023-08-23T14:06:49"/>
    <x v="77"/>
    <n v="2023"/>
  </r>
  <r>
    <x v="15"/>
    <s v="Pablo Valencia"/>
    <s v="pablo.valencia@novometgroup.com"/>
    <s v="Да"/>
    <d v="2023-08-23T14:08:27"/>
    <x v="78"/>
    <n v="2023"/>
  </r>
  <r>
    <x v="16"/>
    <s v="Супер администратор"/>
    <s v="super_admin@novomet.ru"/>
    <s v="Да"/>
    <d v="2023-02-10T15:33:10"/>
    <x v="79"/>
    <n v="2023"/>
  </r>
  <r>
    <x v="17"/>
    <s v="Эйнар Катаргулов"/>
    <s v="einar.katargulov@novometgroup.com"/>
    <s v="Да"/>
    <d v="2023-08-01T08:04:13"/>
    <x v="80"/>
    <n v="2023"/>
  </r>
  <r>
    <x v="17"/>
    <s v="Артур Латипов"/>
    <s v="artur.latipov@novometgroup.com"/>
    <s v="Да"/>
    <d v="2023-08-01T08:01:29"/>
    <x v="81"/>
    <n v="2023"/>
  </r>
  <r>
    <x v="17"/>
    <s v="Дмитрий Казанцев"/>
    <s v="dmitrii.kazantsev@novometgroup.com"/>
    <s v="Да"/>
    <d v="2023-07-31T15:39:51"/>
    <x v="82"/>
    <n v="2023"/>
  </r>
  <r>
    <x v="17"/>
    <s v="Андрей Бельтюков"/>
    <s v="andrei.beltiukov@novometgroup.com"/>
    <s v="Да"/>
    <d v="2023-07-31T15:41:48"/>
    <x v="83"/>
    <n v="2023"/>
  </r>
  <r>
    <x v="18"/>
    <s v="Технолог"/>
    <s v="tehnolog.aki-otyr.ugansk@novometgroup.com"/>
    <s v="Да"/>
    <d v="2023-08-01T08:08:13"/>
    <x v="84"/>
    <n v="2023"/>
  </r>
  <r>
    <x v="19"/>
    <s v="Технолог"/>
    <s v="ingener.pts.spd@yandex.ru"/>
    <s v="Да"/>
    <d v="2024-02-09T13:26:53"/>
    <x v="85"/>
    <n v="2024"/>
  </r>
  <r>
    <x v="20"/>
    <s v="Технолог"/>
    <s v="tehnolog.hantos.ugansk@novometgroup.com"/>
    <s v="Да"/>
    <d v="2023-08-01T08:06:25"/>
    <x v="86"/>
    <n v="2023"/>
  </r>
  <r>
    <x v="21"/>
    <s v="Ринат Яркеев"/>
    <s v="rinat.iarkeev@novometgroup.com"/>
    <s v="Да"/>
    <d v="2024-02-09T09:14:38"/>
    <x v="87"/>
    <n v="2024"/>
  </r>
  <r>
    <x v="21"/>
    <s v="Технолог"/>
    <s v="grmf.ugra@novometgroup.com"/>
    <s v="Да"/>
    <d v="2024-02-09T09:25:55"/>
    <x v="88"/>
    <n v="2024"/>
  </r>
  <r>
    <x v="22"/>
    <s v="Анатолий Cвобода"/>
    <s v="rmf.dspts.yamal@novometgroup.com"/>
    <s v="Да"/>
    <d v="2024-01-10T12:31:16"/>
    <x v="89"/>
    <n v="2024"/>
  </r>
  <r>
    <x v="22"/>
    <s v="Евгений Степанов"/>
    <s v="evgenii.stepanov@novomet.ru"/>
    <s v="Да"/>
    <d v="2024-03-18T14:49:23"/>
    <x v="90"/>
    <n v="2024"/>
  </r>
  <r>
    <x v="23"/>
    <s v="Константин Савельев"/>
    <s v="konstantin.savelev@novometgroup.com"/>
    <s v="Да"/>
    <d v="2023-12-15T12:06:23"/>
    <x v="91"/>
    <n v="2023"/>
  </r>
  <r>
    <x v="23"/>
    <s v="Наговицин Алексей"/>
    <s v="aleksei.nagovitsin@novometgroup.com"/>
    <s v="Да"/>
    <d v="2023-07-03T12:25:35"/>
    <x v="92"/>
    <n v="2023"/>
  </r>
  <r>
    <x v="23"/>
    <s v="Сергей Бакланов"/>
    <s v="sergei.baklanov@novometgroup.com"/>
    <s v="Да"/>
    <d v="2023-07-03T12:19:37"/>
    <x v="93"/>
    <n v="2023"/>
  </r>
  <r>
    <x v="23"/>
    <s v="Онищук Дмитрий"/>
    <s v="dmitrii.onishuk@novometgroup.com"/>
    <s v="Да"/>
    <d v="2023-07-03T12:24:38"/>
    <x v="94"/>
    <n v="2023"/>
  </r>
  <r>
    <x v="23"/>
    <s v="Артур Джалаев"/>
    <s v="jalaev@okbbn.ru"/>
    <s v="Да"/>
    <d v="2023-09-04T08:29:23"/>
    <x v="95"/>
    <n v="2023"/>
  </r>
  <r>
    <x v="23"/>
    <s v="Игорь Расторгуев"/>
    <s v="igor.rastorguev@novometgroup.com"/>
    <s v="Да"/>
    <d v="2023-02-13T09:26:25"/>
    <x v="96"/>
    <n v="2023"/>
  </r>
  <r>
    <x v="23"/>
    <s v="Данил Павлов"/>
    <s v="danil.pavlov@novometgroup.com"/>
    <s v="Да"/>
    <d v="2024-01-17T10:12:55"/>
    <x v="97"/>
    <n v="2024"/>
  </r>
  <r>
    <x v="23"/>
    <s v="Ольга Внутских"/>
    <s v="olga.vnutskih@novometgroup.com"/>
    <s v="Нет"/>
    <d v="2023-04-03T16:34:34"/>
    <x v="98"/>
    <n v="2023"/>
  </r>
  <r>
    <x v="23"/>
    <s v="Софья Чернова"/>
    <s v="sofia.chernova@novometgroup.com"/>
    <s v="Да"/>
    <d v="2023-02-21T14:35:22"/>
    <x v="99"/>
    <n v="2023"/>
  </r>
  <r>
    <x v="23"/>
    <s v="Наталья Лыкова"/>
    <s v="natalia.lykova@novometgroup.com"/>
    <s v="Да"/>
    <d v="2023-02-13T09:34:09"/>
    <x v="100"/>
    <n v="2023"/>
  </r>
  <r>
    <x v="23"/>
    <s v="Александр Евтушок"/>
    <s v="aleksandr.evtushok@novometgroup.com"/>
    <s v="Да"/>
    <d v="2023-04-03T16:42:03"/>
    <x v="101"/>
    <n v="2023"/>
  </r>
  <r>
    <x v="23"/>
    <s v="Данила Мартюшев"/>
    <s v="danila.martiushev@novometgroup.com"/>
    <s v="Да"/>
    <d v="2023-03-03T12:50:08"/>
    <x v="102"/>
    <n v="2023"/>
  </r>
  <r>
    <x v="23"/>
    <s v="Александр Сорокин"/>
    <s v="aleksandr.sorokin@novometgroup.com"/>
    <s v="Да"/>
    <d v="2023-02-10T15:33:10"/>
    <x v="79"/>
    <n v="2023"/>
  </r>
  <r>
    <x v="23"/>
    <s v="Оксана Галина"/>
    <s v="oksana.galina@novometgroup.com"/>
    <s v="Да"/>
    <d v="2023-02-13T09:33:19"/>
    <x v="103"/>
    <n v="2023"/>
  </r>
  <r>
    <x v="23"/>
    <s v="Алексей Ситников"/>
    <s v="aleksei.sitnikov@novometgroup.com"/>
    <s v="Да"/>
    <d v="2023-02-13T09:38:21"/>
    <x v="104"/>
    <n v="2023"/>
  </r>
  <r>
    <x v="23"/>
    <s v="Иван Подлесных"/>
    <s v="ivan.podlesnyh@novometgroup.com"/>
    <s v="Да"/>
    <d v="2023-02-10T15:33:10"/>
    <x v="79"/>
    <n v="2023"/>
  </r>
  <r>
    <x v="23"/>
    <s v="Иван Золотарев"/>
    <s v="ivan.zolotarev@novometgroup.com"/>
    <s v="Да"/>
    <d v="2023-02-13T09:35:02"/>
    <x v="105"/>
    <n v="2023"/>
  </r>
  <r>
    <x v="23"/>
    <s v="Сергей Щеголев"/>
    <s v="tanigai@yandex.ru"/>
    <s v="Да"/>
    <d v="2023-03-17T13:54:59"/>
    <x v="106"/>
    <n v="2023"/>
  </r>
  <r>
    <x v="23"/>
    <s v="Дмитрий Шевцов"/>
    <s v="dmitrii.shevtsov@novometgroup.com"/>
    <s v="Да"/>
    <d v="2024-01-30T10:25:02"/>
    <x v="107"/>
    <n v="2024"/>
  </r>
  <r>
    <x v="23"/>
    <s v="Екатерина Манина"/>
    <s v="ekaterina.manina@novometgroup.com"/>
    <s v="Да"/>
    <d v="2024-02-09T14:11:14"/>
    <x v="108"/>
    <n v="2024"/>
  </r>
  <r>
    <x v="24"/>
    <s v="Технолог"/>
    <s v="grupa_epo.str@novometgroup.com"/>
    <s v="Да"/>
    <d v="2024-02-09T10:15:21"/>
    <x v="109"/>
    <n v="2024"/>
  </r>
  <r>
    <x v="24"/>
    <s v="Василий Артюхов"/>
    <s v="vasilii.artiuhov@novometgroup.com"/>
    <s v="Да"/>
    <d v="2024-02-09T10:10:01"/>
    <x v="110"/>
    <n v="2024"/>
  </r>
  <r>
    <x v="25"/>
    <s v="Технолог"/>
    <s v="technolog.cp2.south@novometgroup.com"/>
    <s v="Да"/>
    <d v="2023-08-01T09:15:05"/>
    <x v="111"/>
    <n v="2023"/>
  </r>
  <r>
    <x v="25"/>
    <s v="Сергей Щурин"/>
    <s v="sergei.shurin@novometgroup.com"/>
    <s v="Да"/>
    <d v="2024-02-06T12:12:57"/>
    <x v="112"/>
    <n v="2024"/>
  </r>
  <r>
    <x v="25"/>
    <s v="Константин Катунин"/>
    <s v="konstantin.katunin@novometgroup.com"/>
    <s v="Да"/>
    <d v="2024-02-06T12:04:02"/>
    <x v="113"/>
    <n v="2024"/>
  </r>
  <r>
    <x v="25"/>
    <s v="Павел Тутаев"/>
    <s v="pavel.tutaev@novometgroup.com"/>
    <s v="Да"/>
    <d v="2023-07-31T16:26:09"/>
    <x v="114"/>
    <n v="2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7">
  <location ref="A4:B15" firstHeaderRow="1" firstDataRow="1" firstDataCol="1" rowPageCount="1" colPageCount="1"/>
  <pivotFields count="10">
    <pivotField numFmtId="14" showAll="0"/>
    <pivotField numFmtId="49" showAll="0">
      <items count="3">
        <item x="0"/>
        <item x="1"/>
        <item t="default"/>
      </items>
    </pivotField>
    <pivotField axis="axisRow" numFmtId="164" multipleItemSelectionAllowed="1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>
      <items count="19">
        <item x="7"/>
        <item x="10"/>
        <item x="8"/>
        <item x="3"/>
        <item x="11"/>
        <item x="6"/>
        <item x="9"/>
        <item x="5"/>
        <item x="4"/>
        <item x="16"/>
        <item x="2"/>
        <item x="17"/>
        <item x="13"/>
        <item x="14"/>
        <item x="12"/>
        <item x="0"/>
        <item x="15"/>
        <item x="1"/>
        <item t="default"/>
      </items>
    </pivotField>
    <pivotField dataField="1"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4">
        <item sd="0" x="0"/>
        <item sd="0" x="1"/>
        <item sd="0" x="2"/>
        <item sd="0" x="3"/>
      </items>
    </pivotField>
  </pivotFields>
  <rowFields count="1">
    <field x="2"/>
  </rowFields>
  <rowItems count="11">
    <i>
      <x v="1"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9" hier="-1"/>
  </pageFields>
  <dataFields count="1">
    <dataField name="Количество по полю Имя" fld="5" subtotal="count" baseField="0" baseItem="0"/>
  </dataFields>
  <formats count="24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9" type="button" dataOnly="0" labelOnly="1" outline="0" axis="axisPage" fieldPosition="0"/>
    </format>
    <format dxfId="19">
      <pivotArea type="topRight" dataOnly="0" labelOnly="1" outline="0" fieldPosition="0"/>
    </format>
    <format dxfId="18">
      <pivotArea field="2" type="button" dataOnly="0" labelOnly="1" outline="0" axis="axisRow" fieldPosition="0"/>
    </format>
    <format dxfId="17">
      <pivotArea dataOnly="0" labelOnly="1" grandRow="1" outline="0" fieldPosition="0"/>
    </format>
    <format dxfId="16">
      <pivotArea dataOnly="0" labelOnly="1" grandCol="1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9" type="button" dataOnly="0" labelOnly="1" outline="0" axis="axisPage" fieldPosition="0"/>
    </format>
    <format dxfId="11">
      <pivotArea type="topRight" dataOnly="0" labelOnly="1" outline="0" fieldPosition="0"/>
    </format>
    <format dxfId="10">
      <pivotArea field="2" type="button" dataOnly="0" labelOnly="1" outline="0" axis="axisRow" fieldPosition="0"/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field="9" type="button" dataOnly="0" labelOnly="1" outline="0" axis="axisPage" fieldPosition="0"/>
    </format>
    <format dxfId="3">
      <pivotArea type="topRight" dataOnly="0" labelOnly="1" outline="0" fieldPosition="0"/>
    </format>
    <format dxfId="2">
      <pivotArea field="2" type="button" dataOnly="0" labelOnly="1" outline="0" axis="axisRow" fieldPosition="0"/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chartFormats count="3">
    <chartFormat chart="36" format="17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36" format="18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36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15" firstHeaderRow="1" firstDataRow="2" firstDataCol="1"/>
  <pivotFields count="9">
    <pivotField axis="axisRow" showAll="0">
      <items count="27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3"/>
        <item h="1" x="12"/>
        <item h="1" x="14"/>
        <item h="1"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/>
    <pivotField showAll="0"/>
    <pivotField numFmtId="14"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11"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8"/>
  </colFields>
  <colItems count="3">
    <i>
      <x v="1"/>
    </i>
    <i>
      <x v="2"/>
    </i>
    <i t="grand">
      <x/>
    </i>
  </colItems>
  <dataFields count="1">
    <dataField name="Количество по полю Имя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Таблица2" displayName="Таблица2" ref="B5:M24" totalsRowShown="0" headerRowDxfId="39" headerRowBorderDxfId="38" tableBorderDxfId="37" totalsRowBorderDxfId="36">
  <tableColumns count="12">
    <tableColumn id="1" name="Группа" dataDxfId="35"/>
    <tableColumn id="2" name="янв" dataDxfId="34"/>
    <tableColumn id="3" name="фев" dataDxfId="33"/>
    <tableColumn id="4" name="мар" dataDxfId="32"/>
    <tableColumn id="5" name="июн" dataDxfId="31"/>
    <tableColumn id="6" name="июл" dataDxfId="30"/>
    <tableColumn id="7" name="авг" dataDxfId="29"/>
    <tableColumn id="8" name="сен" dataDxfId="28"/>
    <tableColumn id="9" name="окт" dataDxfId="27"/>
    <tableColumn id="10" name="ноя" dataDxfId="26"/>
    <tableColumn id="11" name="дек" dataDxfId="25"/>
    <tableColumn id="12" name="Общий итог" dataDxfId="24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54"/>
  <sheetViews>
    <sheetView showGridLines="0" tabSelected="1" topLeftCell="A25" zoomScale="70" zoomScaleNormal="70" workbookViewId="0">
      <selection activeCell="M58" sqref="M58"/>
    </sheetView>
  </sheetViews>
  <sheetFormatPr defaultRowHeight="15" x14ac:dyDescent="0.25"/>
  <cols>
    <col min="1" max="1" width="9.140625" style="78"/>
    <col min="2" max="2" width="24.28515625" style="78" customWidth="1"/>
    <col min="3" max="4" width="9.140625" style="78"/>
    <col min="5" max="5" width="25.85546875" style="78" customWidth="1"/>
    <col min="6" max="6" width="9.140625" style="78"/>
    <col min="7" max="7" width="27.85546875" style="78" customWidth="1"/>
    <col min="8" max="9" width="9.140625" style="78"/>
    <col min="10" max="10" width="17.140625" style="78" customWidth="1"/>
    <col min="11" max="19" width="9.140625" style="78"/>
    <col min="20" max="20" width="23.140625" style="78" customWidth="1"/>
    <col min="21" max="16384" width="9.140625" style="78"/>
  </cols>
  <sheetData>
    <row r="2" spans="2:22" ht="10.5" customHeight="1" x14ac:dyDescent="0.25">
      <c r="E2" s="115" t="s">
        <v>294</v>
      </c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</row>
    <row r="3" spans="2:22" ht="9" customHeight="1" x14ac:dyDescent="0.25"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</row>
    <row r="5" spans="2:22" x14ac:dyDescent="0.25">
      <c r="B5" s="82" t="s">
        <v>291</v>
      </c>
      <c r="C5" s="79">
        <v>198</v>
      </c>
      <c r="E5" s="79" t="s">
        <v>295</v>
      </c>
      <c r="F5" s="79">
        <v>114</v>
      </c>
      <c r="J5" s="120" t="s">
        <v>310</v>
      </c>
      <c r="K5" s="120"/>
      <c r="L5" s="79">
        <v>100</v>
      </c>
    </row>
    <row r="6" spans="2:22" x14ac:dyDescent="0.25">
      <c r="B6" s="82" t="s">
        <v>292</v>
      </c>
      <c r="C6" s="79">
        <v>287</v>
      </c>
      <c r="E6" s="79" t="s">
        <v>296</v>
      </c>
      <c r="F6" s="79">
        <v>3</v>
      </c>
      <c r="J6" s="120" t="s">
        <v>311</v>
      </c>
      <c r="K6" s="120"/>
      <c r="L6" s="79">
        <v>17</v>
      </c>
    </row>
    <row r="7" spans="2:22" x14ac:dyDescent="0.25">
      <c r="B7" s="82" t="s">
        <v>290</v>
      </c>
      <c r="C7" s="80">
        <f>SUM(C5:C6)</f>
        <v>485</v>
      </c>
      <c r="E7" s="79" t="s">
        <v>307</v>
      </c>
      <c r="F7" s="79">
        <f>SUM(F5:F6)</f>
        <v>117</v>
      </c>
      <c r="J7" s="121" t="s">
        <v>307</v>
      </c>
      <c r="K7" s="122"/>
      <c r="L7" s="79">
        <f>L5+L6</f>
        <v>117</v>
      </c>
    </row>
    <row r="31" spans="2:10" x14ac:dyDescent="0.25">
      <c r="B31" s="116" t="s">
        <v>298</v>
      </c>
      <c r="C31" s="116"/>
      <c r="D31" s="116"/>
      <c r="E31" s="116"/>
      <c r="G31" s="118" t="s">
        <v>297</v>
      </c>
      <c r="H31" s="118"/>
      <c r="I31" s="118"/>
      <c r="J31" s="118"/>
    </row>
    <row r="32" spans="2:10" x14ac:dyDescent="0.25">
      <c r="B32" s="117"/>
      <c r="C32" s="117"/>
      <c r="D32" s="117"/>
      <c r="E32" s="117"/>
      <c r="G32" s="119"/>
      <c r="H32" s="119"/>
      <c r="I32" s="119"/>
      <c r="J32" s="119"/>
    </row>
    <row r="33" spans="2:21" x14ac:dyDescent="0.25">
      <c r="B33" s="81" t="s">
        <v>257</v>
      </c>
      <c r="C33" s="81">
        <v>2023</v>
      </c>
      <c r="D33" s="81">
        <v>2024</v>
      </c>
      <c r="E33" s="81" t="s">
        <v>273</v>
      </c>
      <c r="G33" s="81" t="s">
        <v>257</v>
      </c>
      <c r="H33" s="81">
        <v>2023</v>
      </c>
      <c r="I33" s="81">
        <v>2024</v>
      </c>
      <c r="J33" s="81" t="s">
        <v>273</v>
      </c>
      <c r="T33" s="118" t="s">
        <v>299</v>
      </c>
      <c r="U33" s="118"/>
    </row>
    <row r="34" spans="2:21" x14ac:dyDescent="0.25">
      <c r="B34" s="83" t="s">
        <v>174</v>
      </c>
      <c r="C34" s="85"/>
      <c r="D34" s="85">
        <v>1</v>
      </c>
      <c r="E34" s="85">
        <v>1</v>
      </c>
      <c r="G34" s="83" t="s">
        <v>6</v>
      </c>
      <c r="H34" s="85">
        <v>1</v>
      </c>
      <c r="I34" s="85">
        <v>1</v>
      </c>
      <c r="J34" s="85">
        <v>2</v>
      </c>
      <c r="T34" s="119"/>
      <c r="U34" s="119"/>
    </row>
    <row r="35" spans="2:21" ht="30" x14ac:dyDescent="0.25">
      <c r="B35" s="83" t="s">
        <v>177</v>
      </c>
      <c r="C35" s="85">
        <v>1</v>
      </c>
      <c r="D35" s="85">
        <v>2</v>
      </c>
      <c r="E35" s="85">
        <v>3</v>
      </c>
      <c r="G35" s="83" t="s">
        <v>21</v>
      </c>
      <c r="H35" s="85">
        <v>8</v>
      </c>
      <c r="I35" s="85">
        <v>7</v>
      </c>
      <c r="J35" s="85">
        <v>15</v>
      </c>
      <c r="T35" s="88" t="s">
        <v>257</v>
      </c>
      <c r="U35" s="96" t="s">
        <v>273</v>
      </c>
    </row>
    <row r="36" spans="2:21" ht="30" x14ac:dyDescent="0.25">
      <c r="B36" s="84" t="s">
        <v>186</v>
      </c>
      <c r="C36" s="85"/>
      <c r="D36" s="85">
        <v>1</v>
      </c>
      <c r="E36" s="85">
        <v>1</v>
      </c>
      <c r="G36" s="83" t="s">
        <v>32</v>
      </c>
      <c r="H36" s="85">
        <v>7</v>
      </c>
      <c r="I36" s="85">
        <v>13</v>
      </c>
      <c r="J36" s="85">
        <v>20</v>
      </c>
      <c r="T36" s="90" t="s">
        <v>6</v>
      </c>
      <c r="U36" s="94">
        <v>2</v>
      </c>
    </row>
    <row r="37" spans="2:21" ht="30" x14ac:dyDescent="0.25">
      <c r="B37" s="84" t="s">
        <v>191</v>
      </c>
      <c r="C37" s="85"/>
      <c r="D37" s="85">
        <v>1</v>
      </c>
      <c r="E37" s="85">
        <v>1</v>
      </c>
      <c r="G37" s="83" t="s">
        <v>54</v>
      </c>
      <c r="H37" s="85">
        <v>72</v>
      </c>
      <c r="I37" s="85">
        <v>71</v>
      </c>
      <c r="J37" s="85">
        <v>143</v>
      </c>
      <c r="T37" s="91" t="s">
        <v>21</v>
      </c>
      <c r="U37" s="95">
        <v>15</v>
      </c>
    </row>
    <row r="38" spans="2:21" x14ac:dyDescent="0.25">
      <c r="B38" s="83" t="s">
        <v>193</v>
      </c>
      <c r="C38" s="85"/>
      <c r="D38" s="85">
        <v>2</v>
      </c>
      <c r="E38" s="85">
        <v>2</v>
      </c>
      <c r="G38" s="83" t="s">
        <v>118</v>
      </c>
      <c r="H38" s="85">
        <v>1</v>
      </c>
      <c r="I38" s="85">
        <v>1</v>
      </c>
      <c r="J38" s="85">
        <v>2</v>
      </c>
      <c r="T38" s="90" t="s">
        <v>32</v>
      </c>
      <c r="U38" s="94">
        <v>20</v>
      </c>
    </row>
    <row r="39" spans="2:21" x14ac:dyDescent="0.25">
      <c r="B39" s="83" t="s">
        <v>197</v>
      </c>
      <c r="C39" s="85"/>
      <c r="D39" s="85">
        <v>2</v>
      </c>
      <c r="E39" s="85">
        <v>2</v>
      </c>
      <c r="G39" s="83" t="s">
        <v>150</v>
      </c>
      <c r="H39" s="85">
        <v>2</v>
      </c>
      <c r="I39" s="85"/>
      <c r="J39" s="85">
        <v>2</v>
      </c>
      <c r="T39" s="91" t="s">
        <v>54</v>
      </c>
      <c r="U39" s="95">
        <v>143</v>
      </c>
    </row>
    <row r="40" spans="2:21" x14ac:dyDescent="0.25">
      <c r="B40" s="83" t="s">
        <v>202</v>
      </c>
      <c r="C40" s="85">
        <v>74</v>
      </c>
      <c r="D40" s="85">
        <v>12</v>
      </c>
      <c r="E40" s="85">
        <v>86</v>
      </c>
      <c r="G40" s="83" t="s">
        <v>160</v>
      </c>
      <c r="H40" s="85">
        <v>1</v>
      </c>
      <c r="I40" s="85"/>
      <c r="J40" s="85">
        <v>1</v>
      </c>
      <c r="T40" s="90" t="s">
        <v>118</v>
      </c>
      <c r="U40" s="94">
        <v>2</v>
      </c>
    </row>
    <row r="41" spans="2:21" x14ac:dyDescent="0.25">
      <c r="B41" s="83" t="s">
        <v>243</v>
      </c>
      <c r="C41" s="85"/>
      <c r="D41" s="85">
        <v>1</v>
      </c>
      <c r="E41" s="85">
        <v>1</v>
      </c>
      <c r="G41" s="83" t="s">
        <v>165</v>
      </c>
      <c r="H41" s="85">
        <v>7</v>
      </c>
      <c r="I41" s="85">
        <v>38</v>
      </c>
      <c r="J41" s="85">
        <v>45</v>
      </c>
      <c r="T41" s="91" t="s">
        <v>123</v>
      </c>
      <c r="U41" s="95">
        <v>152</v>
      </c>
    </row>
    <row r="42" spans="2:21" x14ac:dyDescent="0.25">
      <c r="B42" s="83" t="s">
        <v>247</v>
      </c>
      <c r="C42" s="85">
        <v>4</v>
      </c>
      <c r="D42" s="85">
        <v>2</v>
      </c>
      <c r="E42" s="85">
        <v>6</v>
      </c>
      <c r="G42" s="83" t="s">
        <v>123</v>
      </c>
      <c r="H42" s="85">
        <v>20</v>
      </c>
      <c r="I42" s="85">
        <v>132</v>
      </c>
      <c r="J42" s="85">
        <v>152</v>
      </c>
      <c r="T42" s="90" t="s">
        <v>150</v>
      </c>
      <c r="U42" s="94">
        <v>2</v>
      </c>
    </row>
    <row r="43" spans="2:21" x14ac:dyDescent="0.25">
      <c r="B43" s="78" t="s">
        <v>293</v>
      </c>
      <c r="C43" s="86">
        <f>SUM(C34:C42)</f>
        <v>79</v>
      </c>
      <c r="D43" s="86">
        <f>SUM(D34:D42)</f>
        <v>24</v>
      </c>
      <c r="E43" s="97">
        <f>SUM(E34:E42)</f>
        <v>103</v>
      </c>
      <c r="G43" s="78" t="s">
        <v>293</v>
      </c>
      <c r="H43" s="86">
        <f>SUM(H34:H42)</f>
        <v>119</v>
      </c>
      <c r="I43" s="86">
        <f>SUM(I34:I42)</f>
        <v>263</v>
      </c>
      <c r="J43" s="97">
        <f>SUM(J34:J42)</f>
        <v>382</v>
      </c>
      <c r="T43" s="91" t="s">
        <v>160</v>
      </c>
      <c r="U43" s="95">
        <v>1</v>
      </c>
    </row>
    <row r="44" spans="2:21" x14ac:dyDescent="0.25">
      <c r="T44" s="90" t="s">
        <v>165</v>
      </c>
      <c r="U44" s="94">
        <v>45</v>
      </c>
    </row>
    <row r="45" spans="2:21" x14ac:dyDescent="0.25">
      <c r="T45" s="91" t="s">
        <v>174</v>
      </c>
      <c r="U45" s="95">
        <v>1</v>
      </c>
    </row>
    <row r="46" spans="2:21" x14ac:dyDescent="0.25">
      <c r="T46" s="90" t="s">
        <v>177</v>
      </c>
      <c r="U46" s="94">
        <v>3</v>
      </c>
    </row>
    <row r="47" spans="2:21" ht="30" x14ac:dyDescent="0.25">
      <c r="T47" s="92" t="s">
        <v>186</v>
      </c>
      <c r="U47" s="95">
        <v>1</v>
      </c>
    </row>
    <row r="48" spans="2:21" ht="30" x14ac:dyDescent="0.25">
      <c r="T48" s="93" t="s">
        <v>191</v>
      </c>
      <c r="U48" s="94">
        <v>1</v>
      </c>
    </row>
    <row r="49" spans="20:21" x14ac:dyDescent="0.25">
      <c r="T49" s="91" t="s">
        <v>193</v>
      </c>
      <c r="U49" s="95">
        <v>2</v>
      </c>
    </row>
    <row r="50" spans="20:21" x14ac:dyDescent="0.25">
      <c r="T50" s="90" t="s">
        <v>197</v>
      </c>
      <c r="U50" s="94">
        <v>2</v>
      </c>
    </row>
    <row r="51" spans="20:21" x14ac:dyDescent="0.25">
      <c r="T51" s="91" t="s">
        <v>202</v>
      </c>
      <c r="U51" s="95">
        <v>86</v>
      </c>
    </row>
    <row r="52" spans="20:21" ht="24.75" customHeight="1" x14ac:dyDescent="0.25">
      <c r="T52" s="90" t="s">
        <v>243</v>
      </c>
      <c r="U52" s="94">
        <v>1</v>
      </c>
    </row>
    <row r="53" spans="20:21" x14ac:dyDescent="0.25">
      <c r="T53" s="91" t="s">
        <v>247</v>
      </c>
      <c r="U53" s="95">
        <v>6</v>
      </c>
    </row>
    <row r="54" spans="20:21" x14ac:dyDescent="0.25">
      <c r="T54" s="75" t="s">
        <v>273</v>
      </c>
      <c r="U54" s="89">
        <v>485</v>
      </c>
    </row>
  </sheetData>
  <mergeCells count="7">
    <mergeCell ref="E2:V3"/>
    <mergeCell ref="B31:E32"/>
    <mergeCell ref="G31:J32"/>
    <mergeCell ref="T33:U34"/>
    <mergeCell ref="J5:K5"/>
    <mergeCell ref="J6:K6"/>
    <mergeCell ref="J7:K7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R121"/>
  <sheetViews>
    <sheetView topLeftCell="F1" workbookViewId="0">
      <selection activeCell="Q125" sqref="Q125"/>
    </sheetView>
  </sheetViews>
  <sheetFormatPr defaultRowHeight="15" x14ac:dyDescent="0.25"/>
  <cols>
    <col min="3" max="3" width="9.140625" style="8"/>
    <col min="4" max="4" width="33.140625" customWidth="1"/>
    <col min="5" max="5" width="23.140625" customWidth="1"/>
    <col min="6" max="6" width="35" customWidth="1"/>
    <col min="7" max="7" width="9.140625" style="7"/>
    <col min="12" max="12" width="32.5703125" customWidth="1"/>
    <col min="13" max="13" width="21.42578125" customWidth="1"/>
    <col min="14" max="14" width="33.7109375" customWidth="1"/>
  </cols>
  <sheetData>
    <row r="2" spans="3:18" ht="45" x14ac:dyDescent="0.25">
      <c r="C2" s="5"/>
      <c r="D2" s="5" t="s">
        <v>257</v>
      </c>
      <c r="E2" s="5" t="s">
        <v>258</v>
      </c>
      <c r="F2" s="5" t="s">
        <v>259</v>
      </c>
      <c r="G2" s="5" t="s">
        <v>260</v>
      </c>
      <c r="L2" s="87" t="s">
        <v>257</v>
      </c>
      <c r="M2" s="87" t="s">
        <v>258</v>
      </c>
      <c r="N2" s="87" t="s">
        <v>259</v>
      </c>
      <c r="O2" s="87" t="s">
        <v>260</v>
      </c>
      <c r="P2" s="106" t="s">
        <v>304</v>
      </c>
      <c r="Q2" s="106" t="s">
        <v>305</v>
      </c>
      <c r="R2" s="106" t="s">
        <v>306</v>
      </c>
    </row>
    <row r="3" spans="3:18" x14ac:dyDescent="0.25">
      <c r="C3" s="5">
        <v>1</v>
      </c>
      <c r="D3" s="2" t="s">
        <v>0</v>
      </c>
      <c r="E3" s="2" t="s">
        <v>1</v>
      </c>
      <c r="F3" s="2" t="s">
        <v>2</v>
      </c>
      <c r="G3" s="3" t="s">
        <v>255</v>
      </c>
      <c r="K3" s="87">
        <v>1</v>
      </c>
      <c r="L3" s="2" t="s">
        <v>0</v>
      </c>
      <c r="M3" s="2" t="s">
        <v>1</v>
      </c>
      <c r="N3" s="2" t="s">
        <v>2</v>
      </c>
      <c r="O3" s="3" t="s">
        <v>255</v>
      </c>
      <c r="P3" s="99">
        <v>45285.606458333335</v>
      </c>
      <c r="Q3" s="100">
        <v>45285.606458333335</v>
      </c>
      <c r="R3" s="77">
        <f>YEAR(P3)</f>
        <v>2023</v>
      </c>
    </row>
    <row r="4" spans="3:18" x14ac:dyDescent="0.25">
      <c r="C4" s="3">
        <v>2</v>
      </c>
      <c r="D4" s="2" t="s">
        <v>3</v>
      </c>
      <c r="E4" s="2" t="s">
        <v>4</v>
      </c>
      <c r="F4" s="2" t="s">
        <v>5</v>
      </c>
      <c r="G4" s="3" t="s">
        <v>255</v>
      </c>
      <c r="K4" s="3">
        <v>2</v>
      </c>
      <c r="L4" s="2" t="s">
        <v>3</v>
      </c>
      <c r="M4" s="2" t="s">
        <v>4</v>
      </c>
      <c r="N4" s="2" t="s">
        <v>5</v>
      </c>
      <c r="O4" s="3" t="s">
        <v>255</v>
      </c>
      <c r="P4" s="99">
        <v>45285.602986111109</v>
      </c>
      <c r="Q4" s="100">
        <v>45285.602986111109</v>
      </c>
      <c r="R4" s="77">
        <f t="shared" ref="R4:R67" si="0">YEAR(P4)</f>
        <v>2023</v>
      </c>
    </row>
    <row r="5" spans="3:18" x14ac:dyDescent="0.25">
      <c r="C5" s="5">
        <v>3</v>
      </c>
      <c r="D5" s="2" t="s">
        <v>6</v>
      </c>
      <c r="E5" s="2" t="s">
        <v>7</v>
      </c>
      <c r="F5" s="2" t="s">
        <v>8</v>
      </c>
      <c r="G5" s="3" t="s">
        <v>255</v>
      </c>
      <c r="K5" s="87">
        <v>3</v>
      </c>
      <c r="L5" s="2" t="s">
        <v>6</v>
      </c>
      <c r="M5" s="2" t="s">
        <v>7</v>
      </c>
      <c r="N5" s="2" t="s">
        <v>8</v>
      </c>
      <c r="O5" s="3" t="s">
        <v>255</v>
      </c>
      <c r="P5" s="99">
        <v>45189.503437500003</v>
      </c>
      <c r="Q5" s="100">
        <v>45189.503437500003</v>
      </c>
      <c r="R5" s="77">
        <f t="shared" si="0"/>
        <v>2023</v>
      </c>
    </row>
    <row r="6" spans="3:18" x14ac:dyDescent="0.25">
      <c r="C6" s="3">
        <v>4</v>
      </c>
      <c r="D6" s="2" t="s">
        <v>6</v>
      </c>
      <c r="E6" s="2" t="s">
        <v>9</v>
      </c>
      <c r="F6" s="2" t="s">
        <v>10</v>
      </c>
      <c r="G6" s="3" t="s">
        <v>255</v>
      </c>
      <c r="K6" s="3">
        <v>4</v>
      </c>
      <c r="L6" s="2" t="s">
        <v>6</v>
      </c>
      <c r="M6" s="2" t="s">
        <v>9</v>
      </c>
      <c r="N6" s="2" t="s">
        <v>10</v>
      </c>
      <c r="O6" s="3" t="s">
        <v>255</v>
      </c>
      <c r="P6" s="99">
        <v>44977.497800925928</v>
      </c>
      <c r="Q6" s="100">
        <v>44977.497800925928</v>
      </c>
      <c r="R6" s="77">
        <f t="shared" si="0"/>
        <v>2023</v>
      </c>
    </row>
    <row r="7" spans="3:18" x14ac:dyDescent="0.25">
      <c r="C7" s="5">
        <v>5</v>
      </c>
      <c r="D7" s="2" t="s">
        <v>6</v>
      </c>
      <c r="E7" s="2" t="s">
        <v>11</v>
      </c>
      <c r="F7" s="2" t="s">
        <v>12</v>
      </c>
      <c r="G7" s="3" t="s">
        <v>255</v>
      </c>
      <c r="K7" s="87">
        <v>5</v>
      </c>
      <c r="L7" s="2" t="s">
        <v>6</v>
      </c>
      <c r="M7" s="2" t="s">
        <v>17</v>
      </c>
      <c r="N7" s="2" t="s">
        <v>18</v>
      </c>
      <c r="O7" s="3" t="s">
        <v>255</v>
      </c>
      <c r="P7" s="99">
        <v>45189.512372685182</v>
      </c>
      <c r="Q7" s="100">
        <v>45189.512372685182</v>
      </c>
      <c r="R7" s="77">
        <f t="shared" si="0"/>
        <v>2023</v>
      </c>
    </row>
    <row r="8" spans="3:18" x14ac:dyDescent="0.25">
      <c r="C8" s="3">
        <v>6</v>
      </c>
      <c r="D8" s="2" t="s">
        <v>6</v>
      </c>
      <c r="E8" s="2" t="s">
        <v>13</v>
      </c>
      <c r="F8" s="2" t="s">
        <v>14</v>
      </c>
      <c r="G8" s="3" t="s">
        <v>255</v>
      </c>
      <c r="K8" s="3">
        <v>6</v>
      </c>
      <c r="L8" s="2" t="s">
        <v>6</v>
      </c>
      <c r="M8" s="2" t="s">
        <v>15</v>
      </c>
      <c r="N8" s="2" t="s">
        <v>16</v>
      </c>
      <c r="O8" s="3" t="s">
        <v>255</v>
      </c>
      <c r="P8" s="99">
        <v>45161.597696759258</v>
      </c>
      <c r="Q8" s="100">
        <v>45161.597696759258</v>
      </c>
      <c r="R8" s="77">
        <f t="shared" si="0"/>
        <v>2023</v>
      </c>
    </row>
    <row r="9" spans="3:18" x14ac:dyDescent="0.25">
      <c r="C9" s="5">
        <v>7</v>
      </c>
      <c r="D9" s="2" t="s">
        <v>6</v>
      </c>
      <c r="E9" s="2" t="s">
        <v>15</v>
      </c>
      <c r="F9" s="2" t="s">
        <v>16</v>
      </c>
      <c r="G9" s="3" t="s">
        <v>255</v>
      </c>
      <c r="K9" s="87">
        <v>7</v>
      </c>
      <c r="L9" s="2" t="s">
        <v>6</v>
      </c>
      <c r="M9" s="2" t="s">
        <v>11</v>
      </c>
      <c r="N9" s="2" t="s">
        <v>12</v>
      </c>
      <c r="O9" s="3" t="s">
        <v>255</v>
      </c>
      <c r="P9" s="99">
        <v>45189.508958333332</v>
      </c>
      <c r="Q9" s="100">
        <v>45189.508958333332</v>
      </c>
      <c r="R9" s="77">
        <f t="shared" si="0"/>
        <v>2023</v>
      </c>
    </row>
    <row r="10" spans="3:18" x14ac:dyDescent="0.25">
      <c r="C10" s="3">
        <v>8</v>
      </c>
      <c r="D10" s="2" t="s">
        <v>6</v>
      </c>
      <c r="E10" s="2" t="s">
        <v>17</v>
      </c>
      <c r="F10" s="2" t="s">
        <v>18</v>
      </c>
      <c r="G10" s="3" t="s">
        <v>255</v>
      </c>
      <c r="K10" s="3">
        <v>8</v>
      </c>
      <c r="L10" s="2" t="s">
        <v>6</v>
      </c>
      <c r="M10" s="2" t="s">
        <v>19</v>
      </c>
      <c r="N10" s="2" t="s">
        <v>20</v>
      </c>
      <c r="O10" s="3" t="s">
        <v>255</v>
      </c>
      <c r="P10" s="99">
        <v>45161.59574074074</v>
      </c>
      <c r="Q10" s="100">
        <v>45161.59574074074</v>
      </c>
      <c r="R10" s="77">
        <f t="shared" si="0"/>
        <v>2023</v>
      </c>
    </row>
    <row r="11" spans="3:18" x14ac:dyDescent="0.25">
      <c r="C11" s="5">
        <v>9</v>
      </c>
      <c r="D11" s="2" t="s">
        <v>6</v>
      </c>
      <c r="E11" s="2" t="s">
        <v>19</v>
      </c>
      <c r="F11" s="2" t="s">
        <v>20</v>
      </c>
      <c r="G11" s="3" t="s">
        <v>255</v>
      </c>
      <c r="K11" s="87">
        <v>9</v>
      </c>
      <c r="L11" s="2" t="s">
        <v>6</v>
      </c>
      <c r="M11" s="2" t="s">
        <v>13</v>
      </c>
      <c r="N11" s="2" t="s">
        <v>14</v>
      </c>
      <c r="O11" s="3" t="s">
        <v>255</v>
      </c>
      <c r="P11" s="99">
        <v>45161.596932870372</v>
      </c>
      <c r="Q11" s="100">
        <v>45161.596932870372</v>
      </c>
      <c r="R11" s="77">
        <f t="shared" si="0"/>
        <v>2023</v>
      </c>
    </row>
    <row r="12" spans="3:18" x14ac:dyDescent="0.25">
      <c r="C12" s="3">
        <v>10</v>
      </c>
      <c r="D12" s="2" t="s">
        <v>21</v>
      </c>
      <c r="E12" s="2" t="s">
        <v>22</v>
      </c>
      <c r="F12" s="2" t="s">
        <v>23</v>
      </c>
      <c r="G12" s="3" t="s">
        <v>255</v>
      </c>
      <c r="K12" s="3">
        <v>10</v>
      </c>
      <c r="L12" s="2" t="s">
        <v>21</v>
      </c>
      <c r="M12" s="2" t="s">
        <v>30</v>
      </c>
      <c r="N12" s="2" t="s">
        <v>31</v>
      </c>
      <c r="O12" s="3" t="s">
        <v>255</v>
      </c>
      <c r="P12" s="99">
        <v>45161.485289351855</v>
      </c>
      <c r="Q12" s="100">
        <v>45161.485289351855</v>
      </c>
      <c r="R12" s="77">
        <f t="shared" si="0"/>
        <v>2023</v>
      </c>
    </row>
    <row r="13" spans="3:18" x14ac:dyDescent="0.25">
      <c r="C13" s="5">
        <v>11</v>
      </c>
      <c r="D13" s="2" t="s">
        <v>21</v>
      </c>
      <c r="E13" s="2" t="s">
        <v>24</v>
      </c>
      <c r="F13" s="2" t="s">
        <v>25</v>
      </c>
      <c r="G13" s="3" t="s">
        <v>255</v>
      </c>
      <c r="K13" s="87">
        <v>11</v>
      </c>
      <c r="L13" s="2" t="s">
        <v>21</v>
      </c>
      <c r="M13" s="2" t="s">
        <v>26</v>
      </c>
      <c r="N13" s="2" t="s">
        <v>27</v>
      </c>
      <c r="O13" s="3" t="s">
        <v>255</v>
      </c>
      <c r="P13" s="99">
        <v>45161.48940972222</v>
      </c>
      <c r="Q13" s="100">
        <v>45161.48940972222</v>
      </c>
      <c r="R13" s="77">
        <f t="shared" si="0"/>
        <v>2023</v>
      </c>
    </row>
    <row r="14" spans="3:18" x14ac:dyDescent="0.25">
      <c r="C14" s="3">
        <v>12</v>
      </c>
      <c r="D14" s="2" t="s">
        <v>21</v>
      </c>
      <c r="E14" s="2" t="s">
        <v>26</v>
      </c>
      <c r="F14" s="2" t="s">
        <v>27</v>
      </c>
      <c r="G14" s="3" t="s">
        <v>255</v>
      </c>
      <c r="K14" s="3">
        <v>12</v>
      </c>
      <c r="L14" s="2" t="s">
        <v>21</v>
      </c>
      <c r="M14" s="2" t="s">
        <v>22</v>
      </c>
      <c r="N14" s="2" t="s">
        <v>23</v>
      </c>
      <c r="O14" s="3" t="s">
        <v>255</v>
      </c>
      <c r="P14" s="99">
        <v>45161.486759259256</v>
      </c>
      <c r="Q14" s="100">
        <v>45161.486759259256</v>
      </c>
      <c r="R14" s="77">
        <f t="shared" si="0"/>
        <v>2023</v>
      </c>
    </row>
    <row r="15" spans="3:18" x14ac:dyDescent="0.25">
      <c r="C15" s="5">
        <v>13</v>
      </c>
      <c r="D15" s="2" t="s">
        <v>21</v>
      </c>
      <c r="E15" s="2" t="s">
        <v>28</v>
      </c>
      <c r="F15" s="2" t="s">
        <v>29</v>
      </c>
      <c r="G15" s="3" t="s">
        <v>255</v>
      </c>
      <c r="K15" s="87">
        <v>13</v>
      </c>
      <c r="L15" s="2" t="s">
        <v>21</v>
      </c>
      <c r="M15" s="2" t="s">
        <v>24</v>
      </c>
      <c r="N15" s="2" t="s">
        <v>25</v>
      </c>
      <c r="O15" s="3" t="s">
        <v>255</v>
      </c>
      <c r="P15" s="99">
        <v>45161.488171296296</v>
      </c>
      <c r="Q15" s="100">
        <v>45161.488171296296</v>
      </c>
      <c r="R15" s="77">
        <f t="shared" si="0"/>
        <v>2023</v>
      </c>
    </row>
    <row r="16" spans="3:18" x14ac:dyDescent="0.25">
      <c r="C16" s="3">
        <v>14</v>
      </c>
      <c r="D16" s="2" t="s">
        <v>21</v>
      </c>
      <c r="E16" s="2" t="s">
        <v>30</v>
      </c>
      <c r="F16" s="2" t="s">
        <v>31</v>
      </c>
      <c r="G16" s="3" t="s">
        <v>255</v>
      </c>
      <c r="K16" s="3">
        <v>14</v>
      </c>
      <c r="L16" s="2" t="s">
        <v>21</v>
      </c>
      <c r="M16" s="2" t="s">
        <v>28</v>
      </c>
      <c r="N16" s="2" t="s">
        <v>29</v>
      </c>
      <c r="O16" s="3" t="s">
        <v>255</v>
      </c>
      <c r="P16" s="99">
        <v>44977.498425925929</v>
      </c>
      <c r="Q16" s="100">
        <v>44977.498425925929</v>
      </c>
      <c r="R16" s="77">
        <f t="shared" si="0"/>
        <v>2023</v>
      </c>
    </row>
    <row r="17" spans="3:18" x14ac:dyDescent="0.25">
      <c r="C17" s="5">
        <v>15</v>
      </c>
      <c r="D17" s="2" t="s">
        <v>32</v>
      </c>
      <c r="E17" s="2" t="s">
        <v>33</v>
      </c>
      <c r="F17" s="2" t="s">
        <v>34</v>
      </c>
      <c r="G17" s="3" t="s">
        <v>255</v>
      </c>
      <c r="K17" s="87">
        <v>15</v>
      </c>
      <c r="L17" s="2" t="s">
        <v>32</v>
      </c>
      <c r="M17" s="2" t="s">
        <v>35</v>
      </c>
      <c r="N17" s="2" t="s">
        <v>36</v>
      </c>
      <c r="O17" s="3" t="s">
        <v>255</v>
      </c>
      <c r="P17" s="99">
        <v>45161.457349537035</v>
      </c>
      <c r="Q17" s="100">
        <v>45161.457349537035</v>
      </c>
      <c r="R17" s="77">
        <f t="shared" si="0"/>
        <v>2023</v>
      </c>
    </row>
    <row r="18" spans="3:18" x14ac:dyDescent="0.25">
      <c r="C18" s="3">
        <v>16</v>
      </c>
      <c r="D18" s="2" t="s">
        <v>32</v>
      </c>
      <c r="E18" s="2" t="s">
        <v>35</v>
      </c>
      <c r="F18" s="2" t="s">
        <v>36</v>
      </c>
      <c r="G18" s="3" t="s">
        <v>255</v>
      </c>
      <c r="K18" s="3">
        <v>16</v>
      </c>
      <c r="L18" s="2" t="s">
        <v>32</v>
      </c>
      <c r="M18" s="2" t="s">
        <v>43</v>
      </c>
      <c r="N18" s="2" t="s">
        <v>44</v>
      </c>
      <c r="O18" s="3" t="s">
        <v>255</v>
      </c>
      <c r="P18" s="99">
        <v>44977.499074074076</v>
      </c>
      <c r="Q18" s="100">
        <v>44977.499074074076</v>
      </c>
      <c r="R18" s="77">
        <f t="shared" si="0"/>
        <v>2023</v>
      </c>
    </row>
    <row r="19" spans="3:18" x14ac:dyDescent="0.25">
      <c r="C19" s="5">
        <v>17</v>
      </c>
      <c r="D19" s="2" t="s">
        <v>32</v>
      </c>
      <c r="E19" s="2" t="s">
        <v>37</v>
      </c>
      <c r="F19" s="2" t="s">
        <v>38</v>
      </c>
      <c r="G19" s="3" t="s">
        <v>255</v>
      </c>
      <c r="K19" s="87">
        <v>17</v>
      </c>
      <c r="L19" s="2" t="s">
        <v>32</v>
      </c>
      <c r="M19" s="2" t="s">
        <v>39</v>
      </c>
      <c r="N19" s="2" t="s">
        <v>40</v>
      </c>
      <c r="O19" s="3" t="s">
        <v>255</v>
      </c>
      <c r="P19" s="99">
        <v>45273.653541666667</v>
      </c>
      <c r="Q19" s="100">
        <v>45273.653541666667</v>
      </c>
      <c r="R19" s="77">
        <f t="shared" si="0"/>
        <v>2023</v>
      </c>
    </row>
    <row r="20" spans="3:18" x14ac:dyDescent="0.25">
      <c r="C20" s="3">
        <v>18</v>
      </c>
      <c r="D20" s="2" t="s">
        <v>32</v>
      </c>
      <c r="E20" s="2" t="s">
        <v>39</v>
      </c>
      <c r="F20" s="2" t="s">
        <v>40</v>
      </c>
      <c r="G20" s="3" t="s">
        <v>255</v>
      </c>
      <c r="K20" s="3">
        <v>18</v>
      </c>
      <c r="L20" s="2" t="s">
        <v>32</v>
      </c>
      <c r="M20" s="2" t="s">
        <v>37</v>
      </c>
      <c r="N20" s="2" t="s">
        <v>38</v>
      </c>
      <c r="O20" s="3" t="s">
        <v>255</v>
      </c>
      <c r="P20" s="99">
        <v>45274.003923611112</v>
      </c>
      <c r="Q20" s="100">
        <v>45274.003923611112</v>
      </c>
      <c r="R20" s="77">
        <f t="shared" si="0"/>
        <v>2023</v>
      </c>
    </row>
    <row r="21" spans="3:18" x14ac:dyDescent="0.25">
      <c r="C21" s="9">
        <v>19</v>
      </c>
      <c r="D21" s="4" t="s">
        <v>32</v>
      </c>
      <c r="E21" s="4" t="s">
        <v>41</v>
      </c>
      <c r="F21" s="4" t="s">
        <v>42</v>
      </c>
      <c r="G21" s="6" t="s">
        <v>256</v>
      </c>
      <c r="K21" s="9">
        <v>19</v>
      </c>
      <c r="L21" s="4" t="s">
        <v>32</v>
      </c>
      <c r="M21" s="4" t="s">
        <v>41</v>
      </c>
      <c r="N21" s="4" t="s">
        <v>42</v>
      </c>
      <c r="O21" s="6" t="s">
        <v>256</v>
      </c>
      <c r="P21" s="101">
        <v>45161.545115740744</v>
      </c>
      <c r="Q21" s="102">
        <v>45161.545115740744</v>
      </c>
      <c r="R21" s="103">
        <f t="shared" si="0"/>
        <v>2023</v>
      </c>
    </row>
    <row r="22" spans="3:18" x14ac:dyDescent="0.25">
      <c r="C22" s="3">
        <v>20</v>
      </c>
      <c r="D22" s="2" t="s">
        <v>32</v>
      </c>
      <c r="E22" s="2" t="s">
        <v>43</v>
      </c>
      <c r="F22" s="2" t="s">
        <v>44</v>
      </c>
      <c r="G22" s="3" t="s">
        <v>255</v>
      </c>
      <c r="K22" s="3">
        <v>20</v>
      </c>
      <c r="L22" s="2" t="s">
        <v>32</v>
      </c>
      <c r="M22" s="2" t="s">
        <v>47</v>
      </c>
      <c r="N22" s="2" t="s">
        <v>48</v>
      </c>
      <c r="O22" s="3" t="s">
        <v>255</v>
      </c>
      <c r="P22" s="99">
        <v>45274.00513888889</v>
      </c>
      <c r="Q22" s="100">
        <v>45274.00513888889</v>
      </c>
      <c r="R22" s="77">
        <f t="shared" si="0"/>
        <v>2023</v>
      </c>
    </row>
    <row r="23" spans="3:18" x14ac:dyDescent="0.25">
      <c r="C23" s="5">
        <v>21</v>
      </c>
      <c r="D23" s="2" t="s">
        <v>32</v>
      </c>
      <c r="E23" s="2" t="s">
        <v>45</v>
      </c>
      <c r="F23" s="2" t="s">
        <v>46</v>
      </c>
      <c r="G23" s="3" t="s">
        <v>255</v>
      </c>
      <c r="K23" s="87">
        <v>21</v>
      </c>
      <c r="L23" s="2" t="s">
        <v>32</v>
      </c>
      <c r="M23" s="2" t="s">
        <v>45</v>
      </c>
      <c r="N23" s="2" t="s">
        <v>46</v>
      </c>
      <c r="O23" s="3" t="s">
        <v>255</v>
      </c>
      <c r="P23" s="99">
        <v>45161.544085648151</v>
      </c>
      <c r="Q23" s="100">
        <v>45161.544085648151</v>
      </c>
      <c r="R23" s="77">
        <f t="shared" si="0"/>
        <v>2023</v>
      </c>
    </row>
    <row r="24" spans="3:18" x14ac:dyDescent="0.25">
      <c r="C24" s="3">
        <v>22</v>
      </c>
      <c r="D24" s="2" t="s">
        <v>32</v>
      </c>
      <c r="E24" s="2" t="s">
        <v>47</v>
      </c>
      <c r="F24" s="2" t="s">
        <v>48</v>
      </c>
      <c r="G24" s="3" t="s">
        <v>255</v>
      </c>
      <c r="K24" s="3">
        <v>22</v>
      </c>
      <c r="L24" s="2" t="s">
        <v>32</v>
      </c>
      <c r="M24" s="2" t="s">
        <v>33</v>
      </c>
      <c r="N24" s="2" t="s">
        <v>34</v>
      </c>
      <c r="O24" s="3" t="s">
        <v>255</v>
      </c>
      <c r="P24" s="99">
        <v>45275.439814814818</v>
      </c>
      <c r="Q24" s="100">
        <v>45275.439814814818</v>
      </c>
      <c r="R24" s="77">
        <f t="shared" si="0"/>
        <v>2023</v>
      </c>
    </row>
    <row r="25" spans="3:18" x14ac:dyDescent="0.25">
      <c r="C25" s="5">
        <v>23</v>
      </c>
      <c r="D25" s="2" t="s">
        <v>49</v>
      </c>
      <c r="E25" s="2" t="s">
        <v>50</v>
      </c>
      <c r="F25" s="2" t="s">
        <v>51</v>
      </c>
      <c r="G25" s="3" t="s">
        <v>255</v>
      </c>
      <c r="K25" s="87">
        <v>23</v>
      </c>
      <c r="L25" s="2" t="s">
        <v>49</v>
      </c>
      <c r="M25" s="2" t="s">
        <v>52</v>
      </c>
      <c r="N25" s="2" t="s">
        <v>53</v>
      </c>
      <c r="O25" s="3" t="s">
        <v>255</v>
      </c>
      <c r="P25" s="99">
        <v>44977.500671296293</v>
      </c>
      <c r="Q25" s="100">
        <v>44977.500671296293</v>
      </c>
      <c r="R25" s="77">
        <f t="shared" si="0"/>
        <v>2023</v>
      </c>
    </row>
    <row r="26" spans="3:18" x14ac:dyDescent="0.25">
      <c r="C26" s="3">
        <v>24</v>
      </c>
      <c r="D26" s="2" t="s">
        <v>49</v>
      </c>
      <c r="E26" s="2" t="s">
        <v>52</v>
      </c>
      <c r="F26" s="2" t="s">
        <v>53</v>
      </c>
      <c r="G26" s="3" t="s">
        <v>255</v>
      </c>
      <c r="K26" s="3">
        <v>24</v>
      </c>
      <c r="L26" s="2" t="s">
        <v>49</v>
      </c>
      <c r="M26" s="2" t="s">
        <v>50</v>
      </c>
      <c r="N26" s="2" t="s">
        <v>51</v>
      </c>
      <c r="O26" s="3" t="s">
        <v>255</v>
      </c>
      <c r="P26" s="99">
        <v>45161.603055555555</v>
      </c>
      <c r="Q26" s="100">
        <v>45161.603055555555</v>
      </c>
      <c r="R26" s="77">
        <f t="shared" si="0"/>
        <v>2023</v>
      </c>
    </row>
    <row r="27" spans="3:18" x14ac:dyDescent="0.25">
      <c r="C27" s="5">
        <v>25</v>
      </c>
      <c r="D27" s="2" t="s">
        <v>54</v>
      </c>
      <c r="E27" s="2" t="s">
        <v>55</v>
      </c>
      <c r="F27" s="2" t="s">
        <v>56</v>
      </c>
      <c r="G27" s="3" t="s">
        <v>255</v>
      </c>
      <c r="K27" s="87">
        <v>25</v>
      </c>
      <c r="L27" s="2" t="s">
        <v>54</v>
      </c>
      <c r="M27" s="2" t="s">
        <v>79</v>
      </c>
      <c r="N27" s="2" t="s">
        <v>80</v>
      </c>
      <c r="O27" s="3" t="s">
        <v>255</v>
      </c>
      <c r="P27" s="99">
        <v>45161.514247685183</v>
      </c>
      <c r="Q27" s="100">
        <v>45161.514247685183</v>
      </c>
      <c r="R27" s="77">
        <f t="shared" si="0"/>
        <v>2023</v>
      </c>
    </row>
    <row r="28" spans="3:18" x14ac:dyDescent="0.25">
      <c r="C28" s="3">
        <v>26</v>
      </c>
      <c r="D28" s="2" t="s">
        <v>54</v>
      </c>
      <c r="E28" s="2" t="s">
        <v>57</v>
      </c>
      <c r="F28" s="2" t="s">
        <v>58</v>
      </c>
      <c r="G28" s="3" t="s">
        <v>255</v>
      </c>
      <c r="K28" s="3">
        <v>26</v>
      </c>
      <c r="L28" s="2" t="s">
        <v>54</v>
      </c>
      <c r="M28" s="2" t="s">
        <v>75</v>
      </c>
      <c r="N28" s="2" t="s">
        <v>76</v>
      </c>
      <c r="O28" s="3" t="s">
        <v>255</v>
      </c>
      <c r="P28" s="99">
        <v>45161.518113425926</v>
      </c>
      <c r="Q28" s="100">
        <v>45161.518113425926</v>
      </c>
      <c r="R28" s="77">
        <f t="shared" si="0"/>
        <v>2023</v>
      </c>
    </row>
    <row r="29" spans="3:18" x14ac:dyDescent="0.25">
      <c r="C29" s="5">
        <v>27</v>
      </c>
      <c r="D29" s="2" t="s">
        <v>54</v>
      </c>
      <c r="E29" s="2" t="s">
        <v>59</v>
      </c>
      <c r="F29" s="2" t="s">
        <v>60</v>
      </c>
      <c r="G29" s="3" t="s">
        <v>255</v>
      </c>
      <c r="K29" s="87">
        <v>27</v>
      </c>
      <c r="L29" s="2" t="s">
        <v>54</v>
      </c>
      <c r="M29" s="2" t="s">
        <v>81</v>
      </c>
      <c r="N29" s="2" t="s">
        <v>82</v>
      </c>
      <c r="O29" s="3" t="s">
        <v>255</v>
      </c>
      <c r="P29" s="99">
        <v>45161.51734953704</v>
      </c>
      <c r="Q29" s="100">
        <v>45161.51734953704</v>
      </c>
      <c r="R29" s="77">
        <f t="shared" si="0"/>
        <v>2023</v>
      </c>
    </row>
    <row r="30" spans="3:18" x14ac:dyDescent="0.25">
      <c r="C30" s="3">
        <v>28</v>
      </c>
      <c r="D30" s="2" t="s">
        <v>54</v>
      </c>
      <c r="E30" s="2" t="s">
        <v>61</v>
      </c>
      <c r="F30" s="2" t="s">
        <v>62</v>
      </c>
      <c r="G30" s="3" t="s">
        <v>255</v>
      </c>
      <c r="K30" s="3">
        <v>28</v>
      </c>
      <c r="L30" s="2" t="s">
        <v>54</v>
      </c>
      <c r="M30" s="2" t="s">
        <v>83</v>
      </c>
      <c r="N30" s="2" t="s">
        <v>84</v>
      </c>
      <c r="O30" s="3" t="s">
        <v>255</v>
      </c>
      <c r="P30" s="99">
        <v>45007.339131944442</v>
      </c>
      <c r="Q30" s="100">
        <v>45007.339131944442</v>
      </c>
      <c r="R30" s="77">
        <f t="shared" si="0"/>
        <v>2023</v>
      </c>
    </row>
    <row r="31" spans="3:18" x14ac:dyDescent="0.25">
      <c r="C31" s="5">
        <v>29</v>
      </c>
      <c r="D31" s="2" t="s">
        <v>54</v>
      </c>
      <c r="E31" s="2" t="s">
        <v>63</v>
      </c>
      <c r="F31" s="2" t="s">
        <v>64</v>
      </c>
      <c r="G31" s="3" t="s">
        <v>255</v>
      </c>
      <c r="K31" s="87">
        <v>29</v>
      </c>
      <c r="L31" s="2" t="s">
        <v>54</v>
      </c>
      <c r="M31" s="2" t="s">
        <v>55</v>
      </c>
      <c r="N31" s="2" t="s">
        <v>56</v>
      </c>
      <c r="O31" s="3" t="s">
        <v>255</v>
      </c>
      <c r="P31" s="99">
        <v>45161.520671296297</v>
      </c>
      <c r="Q31" s="100">
        <v>45161.520671296297</v>
      </c>
      <c r="R31" s="77">
        <f t="shared" si="0"/>
        <v>2023</v>
      </c>
    </row>
    <row r="32" spans="3:18" x14ac:dyDescent="0.25">
      <c r="C32" s="3">
        <v>30</v>
      </c>
      <c r="D32" s="2" t="s">
        <v>54</v>
      </c>
      <c r="E32" s="2" t="s">
        <v>65</v>
      </c>
      <c r="F32" s="2" t="s">
        <v>66</v>
      </c>
      <c r="G32" s="3" t="s">
        <v>255</v>
      </c>
      <c r="K32" s="3">
        <v>30</v>
      </c>
      <c r="L32" s="2" t="s">
        <v>54</v>
      </c>
      <c r="M32" s="2" t="s">
        <v>77</v>
      </c>
      <c r="N32" s="2" t="s">
        <v>78</v>
      </c>
      <c r="O32" s="3" t="s">
        <v>255</v>
      </c>
      <c r="P32" s="99">
        <v>44977.494189814817</v>
      </c>
      <c r="Q32" s="100">
        <v>44977.494189814817</v>
      </c>
      <c r="R32" s="77">
        <f t="shared" si="0"/>
        <v>2023</v>
      </c>
    </row>
    <row r="33" spans="3:18" x14ac:dyDescent="0.25">
      <c r="C33" s="5">
        <v>31</v>
      </c>
      <c r="D33" s="2" t="s">
        <v>54</v>
      </c>
      <c r="E33" s="2" t="s">
        <v>67</v>
      </c>
      <c r="F33" s="2" t="s">
        <v>68</v>
      </c>
      <c r="G33" s="3" t="s">
        <v>255</v>
      </c>
      <c r="K33" s="87">
        <v>31</v>
      </c>
      <c r="L33" s="2" t="s">
        <v>54</v>
      </c>
      <c r="M33" s="2" t="s">
        <v>65</v>
      </c>
      <c r="N33" s="2" t="s">
        <v>66</v>
      </c>
      <c r="O33" s="3" t="s">
        <v>255</v>
      </c>
      <c r="P33" s="99">
        <v>45161.52920138889</v>
      </c>
      <c r="Q33" s="100">
        <v>45161.52920138889</v>
      </c>
      <c r="R33" s="77">
        <f t="shared" si="0"/>
        <v>2023</v>
      </c>
    </row>
    <row r="34" spans="3:18" x14ac:dyDescent="0.25">
      <c r="C34" s="3">
        <v>32</v>
      </c>
      <c r="D34" s="2" t="s">
        <v>54</v>
      </c>
      <c r="E34" s="2" t="s">
        <v>69</v>
      </c>
      <c r="F34" s="2" t="s">
        <v>70</v>
      </c>
      <c r="G34" s="3" t="s">
        <v>255</v>
      </c>
      <c r="K34" s="3">
        <v>32</v>
      </c>
      <c r="L34" s="2" t="s">
        <v>54</v>
      </c>
      <c r="M34" s="2" t="s">
        <v>61</v>
      </c>
      <c r="N34" s="2" t="s">
        <v>62</v>
      </c>
      <c r="O34" s="3" t="s">
        <v>255</v>
      </c>
      <c r="P34" s="99">
        <v>44967.665706018517</v>
      </c>
      <c r="Q34" s="100">
        <v>44967.665706018517</v>
      </c>
      <c r="R34" s="77">
        <f t="shared" si="0"/>
        <v>2023</v>
      </c>
    </row>
    <row r="35" spans="3:18" x14ac:dyDescent="0.25">
      <c r="C35" s="5">
        <v>33</v>
      </c>
      <c r="D35" s="2" t="s">
        <v>54</v>
      </c>
      <c r="E35" s="2" t="s">
        <v>71</v>
      </c>
      <c r="F35" s="2" t="s">
        <v>72</v>
      </c>
      <c r="G35" s="3" t="s">
        <v>255</v>
      </c>
      <c r="K35" s="87">
        <v>33</v>
      </c>
      <c r="L35" s="2" t="s">
        <v>54</v>
      </c>
      <c r="M35" s="2" t="s">
        <v>71</v>
      </c>
      <c r="N35" s="2" t="s">
        <v>72</v>
      </c>
      <c r="O35" s="3" t="s">
        <v>255</v>
      </c>
      <c r="P35" s="99">
        <v>44977.499594907407</v>
      </c>
      <c r="Q35" s="100">
        <v>44977.499594907407</v>
      </c>
      <c r="R35" s="77">
        <f t="shared" si="0"/>
        <v>2023</v>
      </c>
    </row>
    <row r="36" spans="3:18" x14ac:dyDescent="0.25">
      <c r="C36" s="3">
        <v>34</v>
      </c>
      <c r="D36" s="2" t="s">
        <v>54</v>
      </c>
      <c r="E36" s="2" t="s">
        <v>73</v>
      </c>
      <c r="F36" s="2" t="s">
        <v>74</v>
      </c>
      <c r="G36" s="3" t="s">
        <v>255</v>
      </c>
      <c r="K36" s="3">
        <v>34</v>
      </c>
      <c r="L36" s="2" t="s">
        <v>54</v>
      </c>
      <c r="M36" s="2" t="s">
        <v>69</v>
      </c>
      <c r="N36" s="2" t="s">
        <v>70</v>
      </c>
      <c r="O36" s="3" t="s">
        <v>255</v>
      </c>
      <c r="P36" s="99">
        <v>45306.403449074074</v>
      </c>
      <c r="Q36" s="100">
        <v>45306.403449074074</v>
      </c>
      <c r="R36" s="77">
        <f t="shared" si="0"/>
        <v>2024</v>
      </c>
    </row>
    <row r="37" spans="3:18" x14ac:dyDescent="0.25">
      <c r="C37" s="5">
        <v>35</v>
      </c>
      <c r="D37" s="2" t="s">
        <v>54</v>
      </c>
      <c r="E37" s="2" t="s">
        <v>75</v>
      </c>
      <c r="F37" s="2" t="s">
        <v>76</v>
      </c>
      <c r="G37" s="3" t="s">
        <v>255</v>
      </c>
      <c r="K37" s="87">
        <v>35</v>
      </c>
      <c r="L37" s="2" t="s">
        <v>54</v>
      </c>
      <c r="M37" s="2" t="s">
        <v>85</v>
      </c>
      <c r="N37" s="2" t="s">
        <v>86</v>
      </c>
      <c r="O37" s="3" t="s">
        <v>255</v>
      </c>
      <c r="P37" s="99">
        <v>45161.512002314812</v>
      </c>
      <c r="Q37" s="100">
        <v>45161.512002314812</v>
      </c>
      <c r="R37" s="77">
        <f t="shared" si="0"/>
        <v>2023</v>
      </c>
    </row>
    <row r="38" spans="3:18" x14ac:dyDescent="0.25">
      <c r="C38" s="3">
        <v>36</v>
      </c>
      <c r="D38" s="2" t="s">
        <v>54</v>
      </c>
      <c r="E38" s="2" t="s">
        <v>77</v>
      </c>
      <c r="F38" s="2" t="s">
        <v>78</v>
      </c>
      <c r="G38" s="3" t="s">
        <v>255</v>
      </c>
      <c r="K38" s="3">
        <v>36</v>
      </c>
      <c r="L38" s="2" t="s">
        <v>54</v>
      </c>
      <c r="M38" s="2" t="s">
        <v>67</v>
      </c>
      <c r="N38" s="2" t="s">
        <v>68</v>
      </c>
      <c r="O38" s="3" t="s">
        <v>255</v>
      </c>
      <c r="P38" s="99">
        <v>45161.527025462965</v>
      </c>
      <c r="Q38" s="100">
        <v>45161.527025462965</v>
      </c>
      <c r="R38" s="77">
        <f t="shared" si="0"/>
        <v>2023</v>
      </c>
    </row>
    <row r="39" spans="3:18" x14ac:dyDescent="0.25">
      <c r="C39" s="5">
        <v>37</v>
      </c>
      <c r="D39" s="2" t="s">
        <v>54</v>
      </c>
      <c r="E39" s="2" t="s">
        <v>79</v>
      </c>
      <c r="F39" s="2" t="s">
        <v>80</v>
      </c>
      <c r="G39" s="3" t="s">
        <v>255</v>
      </c>
      <c r="K39" s="87">
        <v>37</v>
      </c>
      <c r="L39" s="2" t="s">
        <v>54</v>
      </c>
      <c r="M39" s="2" t="s">
        <v>87</v>
      </c>
      <c r="N39" s="2" t="s">
        <v>88</v>
      </c>
      <c r="O39" s="3" t="s">
        <v>255</v>
      </c>
      <c r="P39" s="99">
        <v>45161.523981481485</v>
      </c>
      <c r="Q39" s="100">
        <v>45161.523981481485</v>
      </c>
      <c r="R39" s="77">
        <f t="shared" si="0"/>
        <v>2023</v>
      </c>
    </row>
    <row r="40" spans="3:18" x14ac:dyDescent="0.25">
      <c r="C40" s="3">
        <v>38</v>
      </c>
      <c r="D40" s="2" t="s">
        <v>54</v>
      </c>
      <c r="E40" s="2" t="s">
        <v>81</v>
      </c>
      <c r="F40" s="2" t="s">
        <v>82</v>
      </c>
      <c r="G40" s="3" t="s">
        <v>255</v>
      </c>
      <c r="K40" s="3">
        <v>38</v>
      </c>
      <c r="L40" s="2" t="s">
        <v>54</v>
      </c>
      <c r="M40" s="2" t="s">
        <v>59</v>
      </c>
      <c r="N40" s="2" t="s">
        <v>60</v>
      </c>
      <c r="O40" s="3" t="s">
        <v>255</v>
      </c>
      <c r="P40" s="99">
        <v>45161.515775462962</v>
      </c>
      <c r="Q40" s="100">
        <v>45161.515775462962</v>
      </c>
      <c r="R40" s="77">
        <f t="shared" si="0"/>
        <v>2023</v>
      </c>
    </row>
    <row r="41" spans="3:18" x14ac:dyDescent="0.25">
      <c r="C41" s="5">
        <v>39</v>
      </c>
      <c r="D41" s="2" t="s">
        <v>54</v>
      </c>
      <c r="E41" s="2" t="s">
        <v>83</v>
      </c>
      <c r="F41" s="2" t="s">
        <v>84</v>
      </c>
      <c r="G41" s="3" t="s">
        <v>255</v>
      </c>
      <c r="K41" s="87">
        <v>39</v>
      </c>
      <c r="L41" s="2" t="s">
        <v>54</v>
      </c>
      <c r="M41" s="2" t="s">
        <v>63</v>
      </c>
      <c r="N41" s="2" t="s">
        <v>64</v>
      </c>
      <c r="O41" s="3" t="s">
        <v>255</v>
      </c>
      <c r="P41" s="99">
        <v>45139.371261574073</v>
      </c>
      <c r="Q41" s="100">
        <v>45139.371261574073</v>
      </c>
      <c r="R41" s="77">
        <f t="shared" si="0"/>
        <v>2023</v>
      </c>
    </row>
    <row r="42" spans="3:18" x14ac:dyDescent="0.25">
      <c r="C42" s="3">
        <v>40</v>
      </c>
      <c r="D42" s="2" t="s">
        <v>54</v>
      </c>
      <c r="E42" s="2" t="s">
        <v>85</v>
      </c>
      <c r="F42" s="2" t="s">
        <v>86</v>
      </c>
      <c r="G42" s="3" t="s">
        <v>255</v>
      </c>
      <c r="K42" s="3">
        <v>40</v>
      </c>
      <c r="L42" s="2" t="s">
        <v>54</v>
      </c>
      <c r="M42" s="2" t="s">
        <v>73</v>
      </c>
      <c r="N42" s="2" t="s">
        <v>74</v>
      </c>
      <c r="O42" s="3" t="s">
        <v>255</v>
      </c>
      <c r="P42" s="99">
        <v>45161.525787037041</v>
      </c>
      <c r="Q42" s="100">
        <v>45161.525787037041</v>
      </c>
      <c r="R42" s="77">
        <f t="shared" si="0"/>
        <v>2023</v>
      </c>
    </row>
    <row r="43" spans="3:18" x14ac:dyDescent="0.25">
      <c r="C43" s="5">
        <v>41</v>
      </c>
      <c r="D43" s="2" t="s">
        <v>54</v>
      </c>
      <c r="E43" s="2" t="s">
        <v>87</v>
      </c>
      <c r="F43" s="2" t="s">
        <v>88</v>
      </c>
      <c r="G43" s="3" t="s">
        <v>255</v>
      </c>
      <c r="K43" s="87">
        <v>41</v>
      </c>
      <c r="L43" s="2" t="s">
        <v>54</v>
      </c>
      <c r="M43" s="2" t="s">
        <v>57</v>
      </c>
      <c r="N43" s="2" t="s">
        <v>58</v>
      </c>
      <c r="O43" s="3" t="s">
        <v>255</v>
      </c>
      <c r="P43" s="99">
        <v>45161.530960648146</v>
      </c>
      <c r="Q43" s="100">
        <v>45161.530960648146</v>
      </c>
      <c r="R43" s="77">
        <f t="shared" si="0"/>
        <v>2023</v>
      </c>
    </row>
    <row r="44" spans="3:18" x14ac:dyDescent="0.25">
      <c r="C44" s="3">
        <v>42</v>
      </c>
      <c r="D44" s="2" t="s">
        <v>89</v>
      </c>
      <c r="E44" s="2" t="s">
        <v>90</v>
      </c>
      <c r="F44" s="2" t="s">
        <v>91</v>
      </c>
      <c r="G44" s="3" t="s">
        <v>255</v>
      </c>
      <c r="K44" s="3">
        <v>42</v>
      </c>
      <c r="L44" s="2" t="s">
        <v>89</v>
      </c>
      <c r="M44" s="2" t="s">
        <v>92</v>
      </c>
      <c r="N44" s="2" t="s">
        <v>93</v>
      </c>
      <c r="O44" s="3" t="s">
        <v>255</v>
      </c>
      <c r="P44" s="99">
        <v>45327.461284722223</v>
      </c>
      <c r="Q44" s="100">
        <v>45327.461284722223</v>
      </c>
      <c r="R44" s="77">
        <f t="shared" si="0"/>
        <v>2024</v>
      </c>
    </row>
    <row r="45" spans="3:18" x14ac:dyDescent="0.25">
      <c r="C45" s="5">
        <v>43</v>
      </c>
      <c r="D45" s="2" t="s">
        <v>89</v>
      </c>
      <c r="E45" s="2" t="s">
        <v>92</v>
      </c>
      <c r="F45" s="2" t="s">
        <v>93</v>
      </c>
      <c r="G45" s="3" t="s">
        <v>255</v>
      </c>
      <c r="K45" s="87">
        <v>43</v>
      </c>
      <c r="L45" s="2" t="s">
        <v>89</v>
      </c>
      <c r="M45" s="2" t="s">
        <v>90</v>
      </c>
      <c r="N45" s="2" t="s">
        <v>91</v>
      </c>
      <c r="O45" s="3" t="s">
        <v>255</v>
      </c>
      <c r="P45" s="99">
        <v>45327.462222222224</v>
      </c>
      <c r="Q45" s="100">
        <v>45327.462222222224</v>
      </c>
      <c r="R45" s="77">
        <f t="shared" si="0"/>
        <v>2024</v>
      </c>
    </row>
    <row r="46" spans="3:18" x14ac:dyDescent="0.25">
      <c r="C46" s="3">
        <v>44</v>
      </c>
      <c r="D46" s="2" t="s">
        <v>89</v>
      </c>
      <c r="E46" s="2" t="s">
        <v>94</v>
      </c>
      <c r="F46" s="2" t="s">
        <v>95</v>
      </c>
      <c r="G46" s="3" t="s">
        <v>255</v>
      </c>
      <c r="K46" s="3">
        <v>44</v>
      </c>
      <c r="L46" s="2" t="s">
        <v>89</v>
      </c>
      <c r="M46" s="2" t="s">
        <v>94</v>
      </c>
      <c r="N46" s="2" t="s">
        <v>95</v>
      </c>
      <c r="O46" s="3" t="s">
        <v>255</v>
      </c>
      <c r="P46" s="99">
        <v>45327.459849537037</v>
      </c>
      <c r="Q46" s="100">
        <v>45327.459849537037</v>
      </c>
      <c r="R46" s="77">
        <f t="shared" si="0"/>
        <v>2024</v>
      </c>
    </row>
    <row r="47" spans="3:18" x14ac:dyDescent="0.25">
      <c r="C47" s="5">
        <v>45</v>
      </c>
      <c r="D47" s="2" t="s">
        <v>96</v>
      </c>
      <c r="E47" s="2" t="s">
        <v>97</v>
      </c>
      <c r="F47" s="2" t="s">
        <v>98</v>
      </c>
      <c r="G47" s="3" t="s">
        <v>255</v>
      </c>
      <c r="K47" s="87">
        <v>45</v>
      </c>
      <c r="L47" s="2" t="s">
        <v>96</v>
      </c>
      <c r="M47" s="2" t="s">
        <v>99</v>
      </c>
      <c r="N47" s="2" t="s">
        <v>100</v>
      </c>
      <c r="O47" s="3" t="s">
        <v>255</v>
      </c>
      <c r="P47" s="99">
        <v>45161.62363425926</v>
      </c>
      <c r="Q47" s="100">
        <v>45161.62363425926</v>
      </c>
      <c r="R47" s="77">
        <f t="shared" si="0"/>
        <v>2023</v>
      </c>
    </row>
    <row r="48" spans="3:18" x14ac:dyDescent="0.25">
      <c r="C48" s="3">
        <v>46</v>
      </c>
      <c r="D48" s="2" t="s">
        <v>96</v>
      </c>
      <c r="E48" s="2" t="s">
        <v>99</v>
      </c>
      <c r="F48" s="2" t="s">
        <v>100</v>
      </c>
      <c r="G48" s="3" t="s">
        <v>255</v>
      </c>
      <c r="K48" s="3">
        <v>46</v>
      </c>
      <c r="L48" s="2" t="s">
        <v>96</v>
      </c>
      <c r="M48" s="2" t="s">
        <v>107</v>
      </c>
      <c r="N48" s="2" t="s">
        <v>108</v>
      </c>
      <c r="O48" s="3" t="s">
        <v>255</v>
      </c>
      <c r="P48" s="99">
        <v>45161.6250462963</v>
      </c>
      <c r="Q48" s="100">
        <v>45161.6250462963</v>
      </c>
      <c r="R48" s="77">
        <f t="shared" si="0"/>
        <v>2023</v>
      </c>
    </row>
    <row r="49" spans="3:18" x14ac:dyDescent="0.25">
      <c r="C49" s="5">
        <v>47</v>
      </c>
      <c r="D49" s="2" t="s">
        <v>96</v>
      </c>
      <c r="E49" s="2" t="s">
        <v>101</v>
      </c>
      <c r="F49" s="2" t="s">
        <v>102</v>
      </c>
      <c r="G49" s="3" t="s">
        <v>255</v>
      </c>
      <c r="K49" s="87">
        <v>47</v>
      </c>
      <c r="L49" s="2" t="s">
        <v>96</v>
      </c>
      <c r="M49" s="2" t="s">
        <v>97</v>
      </c>
      <c r="N49" s="2" t="s">
        <v>98</v>
      </c>
      <c r="O49" s="3" t="s">
        <v>255</v>
      </c>
      <c r="P49" s="99">
        <v>45161.615555555552</v>
      </c>
      <c r="Q49" s="100">
        <v>45161.615555555552</v>
      </c>
      <c r="R49" s="77">
        <f t="shared" si="0"/>
        <v>2023</v>
      </c>
    </row>
    <row r="50" spans="3:18" x14ac:dyDescent="0.25">
      <c r="C50" s="3">
        <v>48</v>
      </c>
      <c r="D50" s="2" t="s">
        <v>96</v>
      </c>
      <c r="E50" s="2" t="s">
        <v>103</v>
      </c>
      <c r="F50" s="2" t="s">
        <v>104</v>
      </c>
      <c r="G50" s="3" t="s">
        <v>255</v>
      </c>
      <c r="K50" s="3">
        <v>48</v>
      </c>
      <c r="L50" s="2" t="s">
        <v>96</v>
      </c>
      <c r="M50" s="2" t="s">
        <v>109</v>
      </c>
      <c r="N50" s="2" t="s">
        <v>110</v>
      </c>
      <c r="O50" s="3" t="s">
        <v>255</v>
      </c>
      <c r="P50" s="99">
        <v>45161.616770833331</v>
      </c>
      <c r="Q50" s="100">
        <v>45161.616770833331</v>
      </c>
      <c r="R50" s="77">
        <f t="shared" si="0"/>
        <v>2023</v>
      </c>
    </row>
    <row r="51" spans="3:18" x14ac:dyDescent="0.25">
      <c r="C51" s="5">
        <v>49</v>
      </c>
      <c r="D51" s="2" t="s">
        <v>96</v>
      </c>
      <c r="E51" s="2" t="s">
        <v>105</v>
      </c>
      <c r="F51" s="2" t="s">
        <v>106</v>
      </c>
      <c r="G51" s="3" t="s">
        <v>255</v>
      </c>
      <c r="K51" s="87">
        <v>49</v>
      </c>
      <c r="L51" s="2" t="s">
        <v>96</v>
      </c>
      <c r="M51" s="2" t="s">
        <v>105</v>
      </c>
      <c r="N51" s="2" t="s">
        <v>106</v>
      </c>
      <c r="O51" s="3" t="s">
        <v>255</v>
      </c>
      <c r="P51" s="99">
        <v>45161.619293981479</v>
      </c>
      <c r="Q51" s="100">
        <v>45161.619293981479</v>
      </c>
      <c r="R51" s="77">
        <f t="shared" si="0"/>
        <v>2023</v>
      </c>
    </row>
    <row r="52" spans="3:18" x14ac:dyDescent="0.25">
      <c r="C52" s="3">
        <v>50</v>
      </c>
      <c r="D52" s="2" t="s">
        <v>96</v>
      </c>
      <c r="E52" s="2" t="s">
        <v>107</v>
      </c>
      <c r="F52" s="2" t="s">
        <v>108</v>
      </c>
      <c r="G52" s="3" t="s">
        <v>255</v>
      </c>
      <c r="K52" s="3">
        <v>50</v>
      </c>
      <c r="L52" s="2" t="s">
        <v>96</v>
      </c>
      <c r="M52" s="2" t="s">
        <v>111</v>
      </c>
      <c r="N52" s="2" t="s">
        <v>112</v>
      </c>
      <c r="O52" s="3" t="s">
        <v>255</v>
      </c>
      <c r="P52" s="99">
        <v>45161.621724537035</v>
      </c>
      <c r="Q52" s="100">
        <v>45161.621724537035</v>
      </c>
      <c r="R52" s="77">
        <f t="shared" si="0"/>
        <v>2023</v>
      </c>
    </row>
    <row r="53" spans="3:18" x14ac:dyDescent="0.25">
      <c r="C53" s="5">
        <v>51</v>
      </c>
      <c r="D53" s="2" t="s">
        <v>96</v>
      </c>
      <c r="E53" s="2" t="s">
        <v>109</v>
      </c>
      <c r="F53" s="2" t="s">
        <v>110</v>
      </c>
      <c r="G53" s="3" t="s">
        <v>255</v>
      </c>
      <c r="K53" s="87">
        <v>51</v>
      </c>
      <c r="L53" s="2" t="s">
        <v>96</v>
      </c>
      <c r="M53" s="2" t="s">
        <v>103</v>
      </c>
      <c r="N53" s="2" t="s">
        <v>104</v>
      </c>
      <c r="O53" s="3" t="s">
        <v>255</v>
      </c>
      <c r="P53" s="99">
        <v>44977.495451388888</v>
      </c>
      <c r="Q53" s="100">
        <v>44977.495451388888</v>
      </c>
      <c r="R53" s="77">
        <f t="shared" si="0"/>
        <v>2023</v>
      </c>
    </row>
    <row r="54" spans="3:18" x14ac:dyDescent="0.25">
      <c r="C54" s="3">
        <v>52</v>
      </c>
      <c r="D54" s="2" t="s">
        <v>96</v>
      </c>
      <c r="E54" s="2" t="s">
        <v>111</v>
      </c>
      <c r="F54" s="2" t="s">
        <v>112</v>
      </c>
      <c r="G54" s="3" t="s">
        <v>255</v>
      </c>
      <c r="K54" s="3">
        <v>52</v>
      </c>
      <c r="L54" s="2" t="s">
        <v>96</v>
      </c>
      <c r="M54" s="2" t="s">
        <v>101</v>
      </c>
      <c r="N54" s="2" t="s">
        <v>102</v>
      </c>
      <c r="O54" s="3" t="s">
        <v>255</v>
      </c>
      <c r="P54" s="99">
        <v>45161.613518518519</v>
      </c>
      <c r="Q54" s="100">
        <v>45161.613518518519</v>
      </c>
      <c r="R54" s="77">
        <f t="shared" si="0"/>
        <v>2023</v>
      </c>
    </row>
    <row r="55" spans="3:18" x14ac:dyDescent="0.25">
      <c r="C55" s="5">
        <v>53</v>
      </c>
      <c r="D55" s="2" t="s">
        <v>96</v>
      </c>
      <c r="E55" s="2" t="s">
        <v>113</v>
      </c>
      <c r="F55" s="2" t="s">
        <v>114</v>
      </c>
      <c r="G55" s="3" t="s">
        <v>255</v>
      </c>
      <c r="K55" s="87">
        <v>53</v>
      </c>
      <c r="L55" s="2" t="s">
        <v>96</v>
      </c>
      <c r="M55" s="2" t="s">
        <v>113</v>
      </c>
      <c r="N55" s="2" t="s">
        <v>114</v>
      </c>
      <c r="O55" s="3" t="s">
        <v>255</v>
      </c>
      <c r="P55" s="99">
        <v>45161.614212962966</v>
      </c>
      <c r="Q55" s="100">
        <v>45161.614212962966</v>
      </c>
      <c r="R55" s="77">
        <f t="shared" si="0"/>
        <v>2023</v>
      </c>
    </row>
    <row r="56" spans="3:18" x14ac:dyDescent="0.25">
      <c r="C56" s="3">
        <v>54</v>
      </c>
      <c r="D56" s="2" t="s">
        <v>115</v>
      </c>
      <c r="E56" s="2" t="s">
        <v>116</v>
      </c>
      <c r="F56" s="2" t="s">
        <v>117</v>
      </c>
      <c r="G56" s="3" t="s">
        <v>255</v>
      </c>
      <c r="K56" s="3">
        <v>54</v>
      </c>
      <c r="L56" s="2" t="s">
        <v>115</v>
      </c>
      <c r="M56" s="2" t="s">
        <v>116</v>
      </c>
      <c r="N56" s="2" t="s">
        <v>117</v>
      </c>
      <c r="O56" s="3" t="s">
        <v>255</v>
      </c>
      <c r="P56" s="99">
        <v>45161.580381944441</v>
      </c>
      <c r="Q56" s="100">
        <v>45161.580381944441</v>
      </c>
      <c r="R56" s="77">
        <f t="shared" si="0"/>
        <v>2023</v>
      </c>
    </row>
    <row r="57" spans="3:18" x14ac:dyDescent="0.25">
      <c r="C57" s="5">
        <v>55</v>
      </c>
      <c r="D57" s="2" t="s">
        <v>118</v>
      </c>
      <c r="E57" s="2" t="s">
        <v>119</v>
      </c>
      <c r="F57" s="2" t="s">
        <v>120</v>
      </c>
      <c r="G57" s="3" t="s">
        <v>255</v>
      </c>
      <c r="K57" s="87">
        <v>55</v>
      </c>
      <c r="L57" s="2" t="s">
        <v>118</v>
      </c>
      <c r="M57" s="2" t="s">
        <v>119</v>
      </c>
      <c r="N57" s="2" t="s">
        <v>120</v>
      </c>
      <c r="O57" s="3" t="s">
        <v>255</v>
      </c>
      <c r="P57" s="99">
        <v>44977.496238425927</v>
      </c>
      <c r="Q57" s="100">
        <v>44977.496238425927</v>
      </c>
      <c r="R57" s="77">
        <f t="shared" si="0"/>
        <v>2023</v>
      </c>
    </row>
    <row r="58" spans="3:18" x14ac:dyDescent="0.25">
      <c r="C58" s="3">
        <v>56</v>
      </c>
      <c r="D58" s="2" t="s">
        <v>118</v>
      </c>
      <c r="E58" s="2" t="s">
        <v>121</v>
      </c>
      <c r="F58" s="2" t="s">
        <v>122</v>
      </c>
      <c r="G58" s="3" t="s">
        <v>255</v>
      </c>
      <c r="K58" s="3">
        <v>56</v>
      </c>
      <c r="L58" s="2" t="s">
        <v>118</v>
      </c>
      <c r="M58" s="2" t="s">
        <v>121</v>
      </c>
      <c r="N58" s="2" t="s">
        <v>122</v>
      </c>
      <c r="O58" s="3" t="s">
        <v>255</v>
      </c>
      <c r="P58" s="99">
        <v>45161.539722222224</v>
      </c>
      <c r="Q58" s="100">
        <v>45161.539722222224</v>
      </c>
      <c r="R58" s="77">
        <f t="shared" si="0"/>
        <v>2023</v>
      </c>
    </row>
    <row r="59" spans="3:18" x14ac:dyDescent="0.25">
      <c r="C59" s="5">
        <v>57</v>
      </c>
      <c r="D59" s="2" t="s">
        <v>123</v>
      </c>
      <c r="E59" s="2" t="s">
        <v>124</v>
      </c>
      <c r="F59" s="2" t="s">
        <v>125</v>
      </c>
      <c r="G59" s="3" t="s">
        <v>255</v>
      </c>
      <c r="K59" s="87">
        <v>57</v>
      </c>
      <c r="L59" s="2" t="s">
        <v>123</v>
      </c>
      <c r="M59" s="2" t="s">
        <v>124</v>
      </c>
      <c r="N59" s="2" t="s">
        <v>125</v>
      </c>
      <c r="O59" s="3" t="s">
        <v>255</v>
      </c>
      <c r="P59" s="99">
        <v>45161.455972222226</v>
      </c>
      <c r="Q59" s="100">
        <v>45161.455972222226</v>
      </c>
      <c r="R59" s="77">
        <f t="shared" si="0"/>
        <v>2023</v>
      </c>
    </row>
    <row r="60" spans="3:18" x14ac:dyDescent="0.25">
      <c r="C60" s="3">
        <v>58</v>
      </c>
      <c r="D60" s="2" t="s">
        <v>123</v>
      </c>
      <c r="E60" s="2" t="s">
        <v>126</v>
      </c>
      <c r="F60" s="2" t="s">
        <v>127</v>
      </c>
      <c r="G60" s="3" t="s">
        <v>255</v>
      </c>
      <c r="K60" s="3">
        <v>58</v>
      </c>
      <c r="L60" s="2" t="s">
        <v>123</v>
      </c>
      <c r="M60" s="2" t="s">
        <v>142</v>
      </c>
      <c r="N60" s="2" t="s">
        <v>143</v>
      </c>
      <c r="O60" s="3" t="s">
        <v>255</v>
      </c>
      <c r="P60" s="99">
        <v>44967.664884259262</v>
      </c>
      <c r="Q60" s="100">
        <v>44967.664884259262</v>
      </c>
      <c r="R60" s="77">
        <f t="shared" si="0"/>
        <v>2023</v>
      </c>
    </row>
    <row r="61" spans="3:18" x14ac:dyDescent="0.25">
      <c r="C61" s="5">
        <v>59</v>
      </c>
      <c r="D61" s="2" t="s">
        <v>123</v>
      </c>
      <c r="E61" s="2" t="s">
        <v>128</v>
      </c>
      <c r="F61" s="2" t="s">
        <v>129</v>
      </c>
      <c r="G61" s="3" t="s">
        <v>255</v>
      </c>
      <c r="K61" s="87">
        <v>59</v>
      </c>
      <c r="L61" s="2" t="s">
        <v>123</v>
      </c>
      <c r="M61" s="2" t="s">
        <v>148</v>
      </c>
      <c r="N61" s="2" t="s">
        <v>149</v>
      </c>
      <c r="O61" s="3" t="s">
        <v>255</v>
      </c>
      <c r="P61" s="99">
        <v>44970.394201388888</v>
      </c>
      <c r="Q61" s="100">
        <v>44970.394201388888</v>
      </c>
      <c r="R61" s="77">
        <f t="shared" si="0"/>
        <v>2023</v>
      </c>
    </row>
    <row r="62" spans="3:18" x14ac:dyDescent="0.25">
      <c r="C62" s="3">
        <v>60</v>
      </c>
      <c r="D62" s="2" t="s">
        <v>123</v>
      </c>
      <c r="E62" s="2" t="s">
        <v>130</v>
      </c>
      <c r="F62" s="2" t="s">
        <v>131</v>
      </c>
      <c r="G62" s="3" t="s">
        <v>255</v>
      </c>
      <c r="K62" s="3">
        <v>60</v>
      </c>
      <c r="L62" s="2" t="s">
        <v>123</v>
      </c>
      <c r="M62" s="2" t="s">
        <v>128</v>
      </c>
      <c r="N62" s="2" t="s">
        <v>129</v>
      </c>
      <c r="O62" s="3" t="s">
        <v>255</v>
      </c>
      <c r="P62" s="99">
        <v>45371.341006944444</v>
      </c>
      <c r="Q62" s="100">
        <v>45371.341006944444</v>
      </c>
      <c r="R62" s="77">
        <f t="shared" si="0"/>
        <v>2024</v>
      </c>
    </row>
    <row r="63" spans="3:18" x14ac:dyDescent="0.25">
      <c r="C63" s="5">
        <v>61</v>
      </c>
      <c r="D63" s="2" t="s">
        <v>123</v>
      </c>
      <c r="E63" s="2" t="s">
        <v>132</v>
      </c>
      <c r="F63" s="2" t="s">
        <v>133</v>
      </c>
      <c r="G63" s="3" t="s">
        <v>255</v>
      </c>
      <c r="K63" s="87">
        <v>61</v>
      </c>
      <c r="L63" s="2" t="s">
        <v>123</v>
      </c>
      <c r="M63" s="2" t="s">
        <v>146</v>
      </c>
      <c r="N63" s="2" t="s">
        <v>147</v>
      </c>
      <c r="O63" s="3" t="s">
        <v>255</v>
      </c>
      <c r="P63" s="99">
        <v>44967.666030092594</v>
      </c>
      <c r="Q63" s="100">
        <v>44967.666030092594</v>
      </c>
      <c r="R63" s="77">
        <f t="shared" si="0"/>
        <v>2023</v>
      </c>
    </row>
    <row r="64" spans="3:18" x14ac:dyDescent="0.25">
      <c r="C64" s="3">
        <v>62</v>
      </c>
      <c r="D64" s="2" t="s">
        <v>123</v>
      </c>
      <c r="E64" s="2" t="s">
        <v>134</v>
      </c>
      <c r="F64" s="2" t="s">
        <v>135</v>
      </c>
      <c r="G64" s="3" t="s">
        <v>255</v>
      </c>
      <c r="K64" s="3">
        <v>62</v>
      </c>
      <c r="L64" s="2" t="s">
        <v>123</v>
      </c>
      <c r="M64" s="2" t="s">
        <v>132</v>
      </c>
      <c r="N64" s="2" t="s">
        <v>133</v>
      </c>
      <c r="O64" s="3" t="s">
        <v>255</v>
      </c>
      <c r="P64" s="99">
        <v>44967.664421296293</v>
      </c>
      <c r="Q64" s="100">
        <v>44967.664421296293</v>
      </c>
      <c r="R64" s="77">
        <f t="shared" si="0"/>
        <v>2023</v>
      </c>
    </row>
    <row r="65" spans="3:18" x14ac:dyDescent="0.25">
      <c r="C65" s="5">
        <v>63</v>
      </c>
      <c r="D65" s="2" t="s">
        <v>123</v>
      </c>
      <c r="E65" s="2" t="s">
        <v>136</v>
      </c>
      <c r="F65" s="2" t="s">
        <v>137</v>
      </c>
      <c r="G65" s="3" t="s">
        <v>255</v>
      </c>
      <c r="K65" s="87">
        <v>63</v>
      </c>
      <c r="L65" s="2" t="s">
        <v>123</v>
      </c>
      <c r="M65" s="2" t="s">
        <v>138</v>
      </c>
      <c r="N65" s="2" t="s">
        <v>139</v>
      </c>
      <c r="O65" s="3" t="s">
        <v>255</v>
      </c>
      <c r="P65" s="99">
        <v>45161.378854166665</v>
      </c>
      <c r="Q65" s="100">
        <v>45161.378854166665</v>
      </c>
      <c r="R65" s="77">
        <f t="shared" si="0"/>
        <v>2023</v>
      </c>
    </row>
    <row r="66" spans="3:18" x14ac:dyDescent="0.25">
      <c r="C66" s="3">
        <v>64</v>
      </c>
      <c r="D66" s="2" t="s">
        <v>123</v>
      </c>
      <c r="E66" s="2" t="s">
        <v>138</v>
      </c>
      <c r="F66" s="2" t="s">
        <v>139</v>
      </c>
      <c r="G66" s="3" t="s">
        <v>255</v>
      </c>
      <c r="K66" s="3">
        <v>64</v>
      </c>
      <c r="L66" s="2" t="s">
        <v>123</v>
      </c>
      <c r="M66" s="2" t="s">
        <v>140</v>
      </c>
      <c r="N66" s="2" t="s">
        <v>141</v>
      </c>
      <c r="O66" s="3" t="s">
        <v>255</v>
      </c>
      <c r="P66" s="99">
        <v>45161.458460648151</v>
      </c>
      <c r="Q66" s="100">
        <v>45161.458460648151</v>
      </c>
      <c r="R66" s="77">
        <f t="shared" si="0"/>
        <v>2023</v>
      </c>
    </row>
    <row r="67" spans="3:18" x14ac:dyDescent="0.25">
      <c r="C67" s="5">
        <v>65</v>
      </c>
      <c r="D67" s="2" t="s">
        <v>123</v>
      </c>
      <c r="E67" s="2" t="s">
        <v>140</v>
      </c>
      <c r="F67" s="2" t="s">
        <v>141</v>
      </c>
      <c r="G67" s="3" t="s">
        <v>255</v>
      </c>
      <c r="K67" s="87">
        <v>65</v>
      </c>
      <c r="L67" s="2" t="s">
        <v>123</v>
      </c>
      <c r="M67" s="2" t="s">
        <v>144</v>
      </c>
      <c r="N67" s="2" t="s">
        <v>145</v>
      </c>
      <c r="O67" s="3" t="s">
        <v>255</v>
      </c>
      <c r="P67" s="99">
        <v>44967.665578703702</v>
      </c>
      <c r="Q67" s="100">
        <v>44967.665578703702</v>
      </c>
      <c r="R67" s="77">
        <f t="shared" si="0"/>
        <v>2023</v>
      </c>
    </row>
    <row r="68" spans="3:18" x14ac:dyDescent="0.25">
      <c r="C68" s="3">
        <v>66</v>
      </c>
      <c r="D68" s="2" t="s">
        <v>123</v>
      </c>
      <c r="E68" s="2" t="s">
        <v>142</v>
      </c>
      <c r="F68" s="2" t="s">
        <v>143</v>
      </c>
      <c r="G68" s="3" t="s">
        <v>255</v>
      </c>
      <c r="K68" s="3">
        <v>66</v>
      </c>
      <c r="L68" s="2" t="s">
        <v>123</v>
      </c>
      <c r="M68" s="2" t="s">
        <v>126</v>
      </c>
      <c r="N68" s="2" t="s">
        <v>127</v>
      </c>
      <c r="O68" s="3" t="s">
        <v>255</v>
      </c>
      <c r="P68" s="99">
        <v>44970.423807870371</v>
      </c>
      <c r="Q68" s="100">
        <v>44970.423807870371</v>
      </c>
      <c r="R68" s="77">
        <f t="shared" ref="R68:R119" si="1">YEAR(P68)</f>
        <v>2023</v>
      </c>
    </row>
    <row r="69" spans="3:18" x14ac:dyDescent="0.25">
      <c r="C69" s="5">
        <v>67</v>
      </c>
      <c r="D69" s="2" t="s">
        <v>123</v>
      </c>
      <c r="E69" s="2" t="s">
        <v>144</v>
      </c>
      <c r="F69" s="2" t="s">
        <v>145</v>
      </c>
      <c r="G69" s="3" t="s">
        <v>255</v>
      </c>
      <c r="K69" s="87">
        <v>67</v>
      </c>
      <c r="L69" s="2" t="s">
        <v>123</v>
      </c>
      <c r="M69" s="2" t="s">
        <v>136</v>
      </c>
      <c r="N69" s="2" t="s">
        <v>137</v>
      </c>
      <c r="O69" s="3" t="s">
        <v>255</v>
      </c>
      <c r="P69" s="99">
        <v>44970.378252314818</v>
      </c>
      <c r="Q69" s="100">
        <v>44970.378252314818</v>
      </c>
      <c r="R69" s="77">
        <f t="shared" si="1"/>
        <v>2023</v>
      </c>
    </row>
    <row r="70" spans="3:18" x14ac:dyDescent="0.25">
      <c r="C70" s="3">
        <v>68</v>
      </c>
      <c r="D70" s="2" t="s">
        <v>123</v>
      </c>
      <c r="E70" s="2" t="s">
        <v>146</v>
      </c>
      <c r="F70" s="2" t="s">
        <v>147</v>
      </c>
      <c r="G70" s="3" t="s">
        <v>255</v>
      </c>
      <c r="K70" s="3">
        <v>68</v>
      </c>
      <c r="L70" s="2" t="s">
        <v>123</v>
      </c>
      <c r="M70" s="2" t="s">
        <v>130</v>
      </c>
      <c r="N70" s="2" t="s">
        <v>131</v>
      </c>
      <c r="O70" s="3" t="s">
        <v>255</v>
      </c>
      <c r="P70" s="99">
        <v>44967.665254629632</v>
      </c>
      <c r="Q70" s="100">
        <v>44967.665254629632</v>
      </c>
      <c r="R70" s="77">
        <f t="shared" si="1"/>
        <v>2023</v>
      </c>
    </row>
    <row r="71" spans="3:18" x14ac:dyDescent="0.25">
      <c r="C71" s="5">
        <v>69</v>
      </c>
      <c r="D71" s="2" t="s">
        <v>123</v>
      </c>
      <c r="E71" s="2" t="s">
        <v>148</v>
      </c>
      <c r="F71" s="2" t="s">
        <v>149</v>
      </c>
      <c r="G71" s="3" t="s">
        <v>255</v>
      </c>
      <c r="K71" s="87">
        <v>69</v>
      </c>
      <c r="L71" s="2" t="s">
        <v>123</v>
      </c>
      <c r="M71" s="2" t="s">
        <v>134</v>
      </c>
      <c r="N71" s="2" t="s">
        <v>135</v>
      </c>
      <c r="O71" s="3" t="s">
        <v>255</v>
      </c>
      <c r="P71" s="99">
        <v>45161.454236111109</v>
      </c>
      <c r="Q71" s="100">
        <v>45161.454236111109</v>
      </c>
      <c r="R71" s="77">
        <f t="shared" si="1"/>
        <v>2023</v>
      </c>
    </row>
    <row r="72" spans="3:18" x14ac:dyDescent="0.25">
      <c r="C72" s="3">
        <v>70</v>
      </c>
      <c r="D72" s="2" t="s">
        <v>150</v>
      </c>
      <c r="E72" s="2" t="s">
        <v>151</v>
      </c>
      <c r="F72" s="2" t="s">
        <v>152</v>
      </c>
      <c r="G72" s="3" t="s">
        <v>255</v>
      </c>
      <c r="K72" s="3">
        <v>70</v>
      </c>
      <c r="L72" s="2" t="s">
        <v>150</v>
      </c>
      <c r="M72" s="2" t="s">
        <v>151</v>
      </c>
      <c r="N72" s="2" t="s">
        <v>152</v>
      </c>
      <c r="O72" s="3" t="s">
        <v>255</v>
      </c>
      <c r="P72" s="99">
        <v>45160.446643518517</v>
      </c>
      <c r="Q72" s="100">
        <v>45160.446643518517</v>
      </c>
      <c r="R72" s="77">
        <f t="shared" si="1"/>
        <v>2023</v>
      </c>
    </row>
    <row r="73" spans="3:18" x14ac:dyDescent="0.25">
      <c r="C73" s="9">
        <v>71</v>
      </c>
      <c r="D73" s="4" t="s">
        <v>150</v>
      </c>
      <c r="E73" s="4" t="s">
        <v>153</v>
      </c>
      <c r="F73" s="4" t="s">
        <v>154</v>
      </c>
      <c r="G73" s="6" t="s">
        <v>256</v>
      </c>
      <c r="K73" s="9">
        <v>71</v>
      </c>
      <c r="L73" s="4" t="s">
        <v>150</v>
      </c>
      <c r="M73" s="4" t="s">
        <v>153</v>
      </c>
      <c r="N73" s="4" t="s">
        <v>154</v>
      </c>
      <c r="O73" s="6" t="s">
        <v>256</v>
      </c>
      <c r="P73" s="101">
        <v>44977.497071759259</v>
      </c>
      <c r="Q73" s="102">
        <v>44977.497071759259</v>
      </c>
      <c r="R73" s="103">
        <f t="shared" si="1"/>
        <v>2023</v>
      </c>
    </row>
    <row r="74" spans="3:18" x14ac:dyDescent="0.25">
      <c r="C74" s="3">
        <v>72</v>
      </c>
      <c r="D74" s="2" t="s">
        <v>150</v>
      </c>
      <c r="E74" s="2" t="s">
        <v>155</v>
      </c>
      <c r="F74" s="2" t="s">
        <v>156</v>
      </c>
      <c r="G74" s="3" t="s">
        <v>255</v>
      </c>
      <c r="K74" s="3">
        <v>72</v>
      </c>
      <c r="L74" s="2" t="s">
        <v>150</v>
      </c>
      <c r="M74" s="2" t="s">
        <v>155</v>
      </c>
      <c r="N74" s="2" t="s">
        <v>156</v>
      </c>
      <c r="O74" s="3" t="s">
        <v>255</v>
      </c>
      <c r="P74" s="99">
        <v>45161.49695601852</v>
      </c>
      <c r="Q74" s="100">
        <v>45161.49695601852</v>
      </c>
      <c r="R74" s="77">
        <f t="shared" si="1"/>
        <v>2023</v>
      </c>
    </row>
    <row r="75" spans="3:18" x14ac:dyDescent="0.25">
      <c r="C75" s="5">
        <v>73</v>
      </c>
      <c r="D75" s="2" t="s">
        <v>157</v>
      </c>
      <c r="E75" s="2" t="s">
        <v>158</v>
      </c>
      <c r="F75" s="2" t="s">
        <v>159</v>
      </c>
      <c r="G75" s="3" t="s">
        <v>255</v>
      </c>
      <c r="K75" s="87">
        <v>73</v>
      </c>
      <c r="L75" s="2" t="s">
        <v>157</v>
      </c>
      <c r="M75" s="2" t="s">
        <v>158</v>
      </c>
      <c r="N75" s="2" t="s">
        <v>159</v>
      </c>
      <c r="O75" s="3" t="s">
        <v>255</v>
      </c>
      <c r="P75" s="99">
        <v>45161.606574074074</v>
      </c>
      <c r="Q75" s="100">
        <v>45161.606574074074</v>
      </c>
      <c r="R75" s="77">
        <f t="shared" si="1"/>
        <v>2023</v>
      </c>
    </row>
    <row r="76" spans="3:18" x14ac:dyDescent="0.25">
      <c r="C76" s="3">
        <v>74</v>
      </c>
      <c r="D76" s="2" t="s">
        <v>160</v>
      </c>
      <c r="E76" s="2" t="s">
        <v>161</v>
      </c>
      <c r="F76" s="2" t="s">
        <v>162</v>
      </c>
      <c r="G76" s="3" t="s">
        <v>255</v>
      </c>
      <c r="K76" s="3">
        <v>74</v>
      </c>
      <c r="L76" s="2" t="s">
        <v>160</v>
      </c>
      <c r="M76" s="2" t="s">
        <v>163</v>
      </c>
      <c r="N76" s="2" t="s">
        <v>164</v>
      </c>
      <c r="O76" s="3" t="s">
        <v>255</v>
      </c>
      <c r="P76" s="99">
        <v>45012.68953703704</v>
      </c>
      <c r="Q76" s="100">
        <v>45012.68953703704</v>
      </c>
      <c r="R76" s="77">
        <f t="shared" si="1"/>
        <v>2023</v>
      </c>
    </row>
    <row r="77" spans="3:18" x14ac:dyDescent="0.25">
      <c r="C77" s="5">
        <v>75</v>
      </c>
      <c r="D77" s="2" t="s">
        <v>160</v>
      </c>
      <c r="E77" s="2" t="s">
        <v>163</v>
      </c>
      <c r="F77" s="2" t="s">
        <v>164</v>
      </c>
      <c r="G77" s="3" t="s">
        <v>255</v>
      </c>
      <c r="K77" s="87">
        <v>75</v>
      </c>
      <c r="L77" s="2" t="s">
        <v>160</v>
      </c>
      <c r="M77" s="2" t="s">
        <v>161</v>
      </c>
      <c r="N77" s="2" t="s">
        <v>162</v>
      </c>
      <c r="O77" s="3" t="s">
        <v>255</v>
      </c>
      <c r="P77" s="99">
        <v>45012.689039351855</v>
      </c>
      <c r="Q77" s="100">
        <v>45012.689039351855</v>
      </c>
      <c r="R77" s="77">
        <f t="shared" si="1"/>
        <v>2023</v>
      </c>
    </row>
    <row r="78" spans="3:18" x14ac:dyDescent="0.25">
      <c r="C78" s="3">
        <v>76</v>
      </c>
      <c r="D78" s="2" t="s">
        <v>165</v>
      </c>
      <c r="E78" s="2" t="s">
        <v>166</v>
      </c>
      <c r="F78" s="2" t="s">
        <v>167</v>
      </c>
      <c r="G78" s="3" t="s">
        <v>255</v>
      </c>
      <c r="K78" s="3">
        <v>76</v>
      </c>
      <c r="L78" s="2" t="s">
        <v>165</v>
      </c>
      <c r="M78" s="2" t="s">
        <v>166</v>
      </c>
      <c r="N78" s="2" t="s">
        <v>167</v>
      </c>
      <c r="O78" s="3" t="s">
        <v>255</v>
      </c>
      <c r="P78" s="99">
        <v>45161.586493055554</v>
      </c>
      <c r="Q78" s="100">
        <v>45161.586493055554</v>
      </c>
      <c r="R78" s="77">
        <f t="shared" si="1"/>
        <v>2023</v>
      </c>
    </row>
    <row r="79" spans="3:18" x14ac:dyDescent="0.25">
      <c r="C79" s="5">
        <v>77</v>
      </c>
      <c r="D79" s="2" t="s">
        <v>165</v>
      </c>
      <c r="E79" s="2" t="s">
        <v>168</v>
      </c>
      <c r="F79" s="2" t="s">
        <v>169</v>
      </c>
      <c r="G79" s="3" t="s">
        <v>255</v>
      </c>
      <c r="K79" s="87">
        <v>77</v>
      </c>
      <c r="L79" s="2" t="s">
        <v>165</v>
      </c>
      <c r="M79" s="2" t="s">
        <v>168</v>
      </c>
      <c r="N79" s="2" t="s">
        <v>169</v>
      </c>
      <c r="O79" s="3" t="s">
        <v>255</v>
      </c>
      <c r="P79" s="99">
        <v>44977.500173611108</v>
      </c>
      <c r="Q79" s="100">
        <v>44977.500173611108</v>
      </c>
      <c r="R79" s="77">
        <f t="shared" si="1"/>
        <v>2023</v>
      </c>
    </row>
    <row r="80" spans="3:18" x14ac:dyDescent="0.25">
      <c r="C80" s="3">
        <v>78</v>
      </c>
      <c r="D80" s="2" t="s">
        <v>165</v>
      </c>
      <c r="E80" s="2" t="s">
        <v>170</v>
      </c>
      <c r="F80" s="2" t="s">
        <v>171</v>
      </c>
      <c r="G80" s="3" t="s">
        <v>255</v>
      </c>
      <c r="K80" s="3">
        <v>78</v>
      </c>
      <c r="L80" s="2" t="s">
        <v>165</v>
      </c>
      <c r="M80" s="2" t="s">
        <v>172</v>
      </c>
      <c r="N80" s="2" t="s">
        <v>173</v>
      </c>
      <c r="O80" s="3" t="s">
        <v>255</v>
      </c>
      <c r="P80" s="99">
        <v>45161.588067129633</v>
      </c>
      <c r="Q80" s="100">
        <v>45161.588067129633</v>
      </c>
      <c r="R80" s="77">
        <f t="shared" si="1"/>
        <v>2023</v>
      </c>
    </row>
    <row r="81" spans="3:18" x14ac:dyDescent="0.25">
      <c r="C81" s="5">
        <v>79</v>
      </c>
      <c r="D81" s="2" t="s">
        <v>165</v>
      </c>
      <c r="E81" s="2" t="s">
        <v>172</v>
      </c>
      <c r="F81" s="2" t="s">
        <v>173</v>
      </c>
      <c r="G81" s="3" t="s">
        <v>255</v>
      </c>
      <c r="K81" s="87">
        <v>79</v>
      </c>
      <c r="L81" s="2" t="s">
        <v>165</v>
      </c>
      <c r="M81" s="2" t="s">
        <v>170</v>
      </c>
      <c r="N81" s="2" t="s">
        <v>171</v>
      </c>
      <c r="O81" s="3" t="s">
        <v>255</v>
      </c>
      <c r="P81" s="99">
        <v>45161.589201388888</v>
      </c>
      <c r="Q81" s="100">
        <v>45161.589201388888</v>
      </c>
      <c r="R81" s="77">
        <f t="shared" si="1"/>
        <v>2023</v>
      </c>
    </row>
    <row r="82" spans="3:18" x14ac:dyDescent="0.25">
      <c r="C82" s="3">
        <v>80</v>
      </c>
      <c r="D82" s="2" t="s">
        <v>177</v>
      </c>
      <c r="E82" s="2" t="s">
        <v>178</v>
      </c>
      <c r="F82" s="2" t="s">
        <v>179</v>
      </c>
      <c r="G82" s="3" t="s">
        <v>255</v>
      </c>
      <c r="K82" s="3">
        <v>80</v>
      </c>
      <c r="L82" s="2" t="s">
        <v>174</v>
      </c>
      <c r="M82" s="2" t="s">
        <v>175</v>
      </c>
      <c r="N82" s="2" t="s">
        <v>176</v>
      </c>
      <c r="O82" s="3" t="s">
        <v>255</v>
      </c>
      <c r="P82" s="99">
        <v>44967.648032407407</v>
      </c>
      <c r="Q82" s="100">
        <v>44967.648032407407</v>
      </c>
      <c r="R82" s="77">
        <f t="shared" si="1"/>
        <v>2023</v>
      </c>
    </row>
    <row r="83" spans="3:18" x14ac:dyDescent="0.25">
      <c r="C83" s="5">
        <v>81</v>
      </c>
      <c r="D83" s="2" t="s">
        <v>177</v>
      </c>
      <c r="E83" s="2" t="s">
        <v>180</v>
      </c>
      <c r="F83" s="2" t="s">
        <v>181</v>
      </c>
      <c r="G83" s="3" t="s">
        <v>255</v>
      </c>
      <c r="K83" s="87">
        <v>81</v>
      </c>
      <c r="L83" s="2" t="s">
        <v>177</v>
      </c>
      <c r="M83" s="2" t="s">
        <v>184</v>
      </c>
      <c r="N83" s="2" t="s">
        <v>185</v>
      </c>
      <c r="O83" s="3" t="s">
        <v>255</v>
      </c>
      <c r="P83" s="99">
        <v>45139.336261574077</v>
      </c>
      <c r="Q83" s="100">
        <v>45139.336261574077</v>
      </c>
      <c r="R83" s="77">
        <f t="shared" si="1"/>
        <v>2023</v>
      </c>
    </row>
    <row r="84" spans="3:18" x14ac:dyDescent="0.25">
      <c r="C84" s="3">
        <v>82</v>
      </c>
      <c r="D84" s="2" t="s">
        <v>177</v>
      </c>
      <c r="E84" s="2" t="s">
        <v>182</v>
      </c>
      <c r="F84" s="2" t="s">
        <v>183</v>
      </c>
      <c r="G84" s="3" t="s">
        <v>255</v>
      </c>
      <c r="K84" s="3">
        <v>82</v>
      </c>
      <c r="L84" s="2" t="s">
        <v>177</v>
      </c>
      <c r="M84" s="2" t="s">
        <v>180</v>
      </c>
      <c r="N84" s="2" t="s">
        <v>181</v>
      </c>
      <c r="O84" s="3" t="s">
        <v>255</v>
      </c>
      <c r="P84" s="99">
        <v>45139.334363425929</v>
      </c>
      <c r="Q84" s="100">
        <v>45139.334363425929</v>
      </c>
      <c r="R84" s="77">
        <f t="shared" si="1"/>
        <v>2023</v>
      </c>
    </row>
    <row r="85" spans="3:18" x14ac:dyDescent="0.25">
      <c r="C85" s="5">
        <v>83</v>
      </c>
      <c r="D85" s="2" t="s">
        <v>177</v>
      </c>
      <c r="E85" s="2" t="s">
        <v>184</v>
      </c>
      <c r="F85" s="2" t="s">
        <v>185</v>
      </c>
      <c r="G85" s="3" t="s">
        <v>255</v>
      </c>
      <c r="K85" s="87">
        <v>83</v>
      </c>
      <c r="L85" s="2" t="s">
        <v>177</v>
      </c>
      <c r="M85" s="2" t="s">
        <v>182</v>
      </c>
      <c r="N85" s="2" t="s">
        <v>183</v>
      </c>
      <c r="O85" s="3" t="s">
        <v>255</v>
      </c>
      <c r="P85" s="99">
        <v>45138.652673611112</v>
      </c>
      <c r="Q85" s="100">
        <v>45138.652673611112</v>
      </c>
      <c r="R85" s="77">
        <f t="shared" si="1"/>
        <v>2023</v>
      </c>
    </row>
    <row r="86" spans="3:18" x14ac:dyDescent="0.25">
      <c r="C86" s="3">
        <v>84</v>
      </c>
      <c r="D86" s="2" t="s">
        <v>186</v>
      </c>
      <c r="E86" s="2" t="s">
        <v>187</v>
      </c>
      <c r="F86" s="2" t="s">
        <v>188</v>
      </c>
      <c r="G86" s="3" t="s">
        <v>255</v>
      </c>
      <c r="K86" s="3">
        <v>84</v>
      </c>
      <c r="L86" s="2" t="s">
        <v>177</v>
      </c>
      <c r="M86" s="2" t="s">
        <v>178</v>
      </c>
      <c r="N86" s="2" t="s">
        <v>179</v>
      </c>
      <c r="O86" s="3" t="s">
        <v>255</v>
      </c>
      <c r="P86" s="99">
        <v>45138.654027777775</v>
      </c>
      <c r="Q86" s="100">
        <v>45138.654027777775</v>
      </c>
      <c r="R86" s="77">
        <f t="shared" si="1"/>
        <v>2023</v>
      </c>
    </row>
    <row r="87" spans="3:18" x14ac:dyDescent="0.25">
      <c r="C87" s="5">
        <v>85</v>
      </c>
      <c r="D87" s="2" t="s">
        <v>189</v>
      </c>
      <c r="E87" s="2" t="s">
        <v>187</v>
      </c>
      <c r="F87" s="2" t="s">
        <v>190</v>
      </c>
      <c r="G87" s="3" t="s">
        <v>255</v>
      </c>
      <c r="K87" s="87">
        <v>85</v>
      </c>
      <c r="L87" s="2" t="s">
        <v>186</v>
      </c>
      <c r="M87" s="2" t="s">
        <v>187</v>
      </c>
      <c r="N87" s="2" t="s">
        <v>188</v>
      </c>
      <c r="O87" s="3" t="s">
        <v>255</v>
      </c>
      <c r="P87" s="99">
        <v>45139.339039351849</v>
      </c>
      <c r="Q87" s="100">
        <v>45139.339039351849</v>
      </c>
      <c r="R87" s="77">
        <f t="shared" si="1"/>
        <v>2023</v>
      </c>
    </row>
    <row r="88" spans="3:18" x14ac:dyDescent="0.25">
      <c r="C88" s="3">
        <v>86</v>
      </c>
      <c r="D88" s="2" t="s">
        <v>191</v>
      </c>
      <c r="E88" s="2" t="s">
        <v>187</v>
      </c>
      <c r="F88" s="2" t="s">
        <v>192</v>
      </c>
      <c r="G88" s="3" t="s">
        <v>255</v>
      </c>
      <c r="K88" s="3">
        <v>86</v>
      </c>
      <c r="L88" s="2" t="s">
        <v>189</v>
      </c>
      <c r="M88" s="2" t="s">
        <v>187</v>
      </c>
      <c r="N88" s="2" t="s">
        <v>190</v>
      </c>
      <c r="O88" s="3" t="s">
        <v>255</v>
      </c>
      <c r="P88" s="99">
        <v>45331.560335648152</v>
      </c>
      <c r="Q88" s="100">
        <v>45331.560335648152</v>
      </c>
      <c r="R88" s="77">
        <f t="shared" si="1"/>
        <v>2024</v>
      </c>
    </row>
    <row r="89" spans="3:18" x14ac:dyDescent="0.25">
      <c r="C89" s="5">
        <v>87</v>
      </c>
      <c r="D89" s="2" t="s">
        <v>193</v>
      </c>
      <c r="E89" s="2" t="s">
        <v>194</v>
      </c>
      <c r="F89" s="2" t="s">
        <v>195</v>
      </c>
      <c r="G89" s="3" t="s">
        <v>255</v>
      </c>
      <c r="K89" s="87">
        <v>87</v>
      </c>
      <c r="L89" s="2" t="s">
        <v>191</v>
      </c>
      <c r="M89" s="2" t="s">
        <v>187</v>
      </c>
      <c r="N89" s="2" t="s">
        <v>192</v>
      </c>
      <c r="O89" s="3" t="s">
        <v>255</v>
      </c>
      <c r="P89" s="99">
        <v>45139.337789351855</v>
      </c>
      <c r="Q89" s="100">
        <v>45139.337789351855</v>
      </c>
      <c r="R89" s="77">
        <f t="shared" si="1"/>
        <v>2023</v>
      </c>
    </row>
    <row r="90" spans="3:18" x14ac:dyDescent="0.25">
      <c r="C90" s="3">
        <v>88</v>
      </c>
      <c r="D90" s="2" t="s">
        <v>193</v>
      </c>
      <c r="E90" s="2" t="s">
        <v>187</v>
      </c>
      <c r="F90" s="2" t="s">
        <v>196</v>
      </c>
      <c r="G90" s="3" t="s">
        <v>255</v>
      </c>
      <c r="K90" s="3">
        <v>88</v>
      </c>
      <c r="L90" s="2" t="s">
        <v>193</v>
      </c>
      <c r="M90" s="2" t="s">
        <v>194</v>
      </c>
      <c r="N90" s="2" t="s">
        <v>195</v>
      </c>
      <c r="O90" s="3" t="s">
        <v>255</v>
      </c>
      <c r="P90" s="99">
        <v>45331.385162037041</v>
      </c>
      <c r="Q90" s="100">
        <v>45331.385162037041</v>
      </c>
      <c r="R90" s="77">
        <f t="shared" si="1"/>
        <v>2024</v>
      </c>
    </row>
    <row r="91" spans="3:18" x14ac:dyDescent="0.25">
      <c r="C91" s="5">
        <v>89</v>
      </c>
      <c r="D91" s="2" t="s">
        <v>197</v>
      </c>
      <c r="E91" s="2" t="s">
        <v>198</v>
      </c>
      <c r="F91" s="2" t="s">
        <v>199</v>
      </c>
      <c r="G91" s="3" t="s">
        <v>255</v>
      </c>
      <c r="K91" s="87">
        <v>89</v>
      </c>
      <c r="L91" s="2" t="s">
        <v>193</v>
      </c>
      <c r="M91" s="2" t="s">
        <v>187</v>
      </c>
      <c r="N91" s="2" t="s">
        <v>196</v>
      </c>
      <c r="O91" s="3" t="s">
        <v>255</v>
      </c>
      <c r="P91" s="99">
        <v>45331.392997685187</v>
      </c>
      <c r="Q91" s="100">
        <v>45331.392997685187</v>
      </c>
      <c r="R91" s="77">
        <f t="shared" si="1"/>
        <v>2024</v>
      </c>
    </row>
    <row r="92" spans="3:18" x14ac:dyDescent="0.25">
      <c r="C92" s="3">
        <v>90</v>
      </c>
      <c r="D92" s="2" t="s">
        <v>197</v>
      </c>
      <c r="E92" s="2" t="s">
        <v>200</v>
      </c>
      <c r="F92" s="2" t="s">
        <v>201</v>
      </c>
      <c r="G92" s="3" t="s">
        <v>255</v>
      </c>
      <c r="K92" s="3">
        <v>90</v>
      </c>
      <c r="L92" s="2" t="s">
        <v>197</v>
      </c>
      <c r="M92" s="2" t="s">
        <v>198</v>
      </c>
      <c r="N92" s="2" t="s">
        <v>199</v>
      </c>
      <c r="O92" s="3" t="s">
        <v>255</v>
      </c>
      <c r="P92" s="99">
        <v>45301.52171296296</v>
      </c>
      <c r="Q92" s="100">
        <v>45301.52171296296</v>
      </c>
      <c r="R92" s="77">
        <f t="shared" si="1"/>
        <v>2024</v>
      </c>
    </row>
    <row r="93" spans="3:18" x14ac:dyDescent="0.25">
      <c r="C93" s="5">
        <v>91</v>
      </c>
      <c r="D93" s="2" t="s">
        <v>202</v>
      </c>
      <c r="E93" s="2" t="s">
        <v>203</v>
      </c>
      <c r="F93" s="2" t="s">
        <v>204</v>
      </c>
      <c r="G93" s="3" t="s">
        <v>255</v>
      </c>
      <c r="K93" s="87">
        <v>91</v>
      </c>
      <c r="L93" s="2" t="s">
        <v>197</v>
      </c>
      <c r="M93" s="2" t="s">
        <v>200</v>
      </c>
      <c r="N93" s="2" t="s">
        <v>201</v>
      </c>
      <c r="O93" s="3" t="s">
        <v>255</v>
      </c>
      <c r="P93" s="99">
        <v>45369.617627314816</v>
      </c>
      <c r="Q93" s="100">
        <v>45369.617627314816</v>
      </c>
      <c r="R93" s="77">
        <f t="shared" si="1"/>
        <v>2024</v>
      </c>
    </row>
    <row r="94" spans="3:18" x14ac:dyDescent="0.25">
      <c r="C94" s="3">
        <v>92</v>
      </c>
      <c r="D94" s="2" t="s">
        <v>202</v>
      </c>
      <c r="E94" s="2" t="s">
        <v>205</v>
      </c>
      <c r="F94" s="2" t="s">
        <v>206</v>
      </c>
      <c r="G94" s="3" t="s">
        <v>255</v>
      </c>
      <c r="K94" s="3">
        <v>92</v>
      </c>
      <c r="L94" s="2" t="s">
        <v>202</v>
      </c>
      <c r="M94" s="2" t="s">
        <v>225</v>
      </c>
      <c r="N94" s="2" t="s">
        <v>226</v>
      </c>
      <c r="O94" s="3" t="s">
        <v>255</v>
      </c>
      <c r="P94" s="99">
        <v>45275.504432870373</v>
      </c>
      <c r="Q94" s="100">
        <v>45275.504432870373</v>
      </c>
      <c r="R94" s="77">
        <f t="shared" si="1"/>
        <v>2023</v>
      </c>
    </row>
    <row r="95" spans="3:18" x14ac:dyDescent="0.25">
      <c r="C95" s="5">
        <v>93</v>
      </c>
      <c r="D95" s="2" t="s">
        <v>202</v>
      </c>
      <c r="E95" s="2" t="s">
        <v>207</v>
      </c>
      <c r="F95" s="2" t="s">
        <v>208</v>
      </c>
      <c r="G95" s="3" t="s">
        <v>255</v>
      </c>
      <c r="K95" s="87">
        <v>93</v>
      </c>
      <c r="L95" s="2" t="s">
        <v>202</v>
      </c>
      <c r="M95" s="2" t="s">
        <v>227</v>
      </c>
      <c r="N95" s="2" t="s">
        <v>228</v>
      </c>
      <c r="O95" s="3" t="s">
        <v>255</v>
      </c>
      <c r="P95" s="99">
        <v>45110.517766203702</v>
      </c>
      <c r="Q95" s="100">
        <v>45110.517766203702</v>
      </c>
      <c r="R95" s="77">
        <f t="shared" si="1"/>
        <v>2023</v>
      </c>
    </row>
    <row r="96" spans="3:18" x14ac:dyDescent="0.25">
      <c r="C96" s="3">
        <v>94</v>
      </c>
      <c r="D96" s="2" t="s">
        <v>202</v>
      </c>
      <c r="E96" s="2" t="s">
        <v>209</v>
      </c>
      <c r="F96" s="2" t="s">
        <v>210</v>
      </c>
      <c r="G96" s="3" t="s">
        <v>255</v>
      </c>
      <c r="K96" s="3">
        <v>94</v>
      </c>
      <c r="L96" s="2" t="s">
        <v>202</v>
      </c>
      <c r="M96" s="2" t="s">
        <v>237</v>
      </c>
      <c r="N96" s="2" t="s">
        <v>238</v>
      </c>
      <c r="O96" s="3" t="s">
        <v>255</v>
      </c>
      <c r="P96" s="99">
        <v>45110.513622685183</v>
      </c>
      <c r="Q96" s="100">
        <v>45110.513622685183</v>
      </c>
      <c r="R96" s="77">
        <f t="shared" si="1"/>
        <v>2023</v>
      </c>
    </row>
    <row r="97" spans="3:18" x14ac:dyDescent="0.25">
      <c r="C97" s="5">
        <v>95</v>
      </c>
      <c r="D97" s="2" t="s">
        <v>202</v>
      </c>
      <c r="E97" s="2" t="s">
        <v>211</v>
      </c>
      <c r="F97" s="2" t="s">
        <v>212</v>
      </c>
      <c r="G97" s="3" t="s">
        <v>255</v>
      </c>
      <c r="K97" s="87">
        <v>95</v>
      </c>
      <c r="L97" s="2" t="s">
        <v>202</v>
      </c>
      <c r="M97" s="2" t="s">
        <v>235</v>
      </c>
      <c r="N97" s="2" t="s">
        <v>236</v>
      </c>
      <c r="O97" s="3" t="s">
        <v>255</v>
      </c>
      <c r="P97" s="99">
        <v>45110.517106481479</v>
      </c>
      <c r="Q97" s="100">
        <v>45110.517106481479</v>
      </c>
      <c r="R97" s="77">
        <f t="shared" si="1"/>
        <v>2023</v>
      </c>
    </row>
    <row r="98" spans="3:18" x14ac:dyDescent="0.25">
      <c r="C98" s="3">
        <v>96</v>
      </c>
      <c r="D98" s="2" t="s">
        <v>202</v>
      </c>
      <c r="E98" s="2" t="s">
        <v>213</v>
      </c>
      <c r="F98" s="2" t="s">
        <v>214</v>
      </c>
      <c r="G98" s="3" t="s">
        <v>255</v>
      </c>
      <c r="K98" s="3">
        <v>96</v>
      </c>
      <c r="L98" s="2" t="s">
        <v>202</v>
      </c>
      <c r="M98" s="2" t="s">
        <v>209</v>
      </c>
      <c r="N98" s="2" t="s">
        <v>210</v>
      </c>
      <c r="O98" s="3" t="s">
        <v>255</v>
      </c>
      <c r="P98" s="99">
        <v>45173.353738425925</v>
      </c>
      <c r="Q98" s="100">
        <v>45173.353738425925</v>
      </c>
      <c r="R98" s="77">
        <f t="shared" si="1"/>
        <v>2023</v>
      </c>
    </row>
    <row r="99" spans="3:18" x14ac:dyDescent="0.25">
      <c r="C99" s="5">
        <v>97</v>
      </c>
      <c r="D99" s="2" t="s">
        <v>202</v>
      </c>
      <c r="E99" s="2" t="s">
        <v>215</v>
      </c>
      <c r="F99" s="2" t="s">
        <v>216</v>
      </c>
      <c r="G99" s="3" t="s">
        <v>255</v>
      </c>
      <c r="K99" s="87">
        <v>97</v>
      </c>
      <c r="L99" s="2" t="s">
        <v>202</v>
      </c>
      <c r="M99" s="2" t="s">
        <v>223</v>
      </c>
      <c r="N99" s="2" t="s">
        <v>224</v>
      </c>
      <c r="O99" s="3" t="s">
        <v>255</v>
      </c>
      <c r="P99" s="99">
        <v>44970.39334490741</v>
      </c>
      <c r="Q99" s="100">
        <v>44970.39334490741</v>
      </c>
      <c r="R99" s="77">
        <f t="shared" si="1"/>
        <v>2023</v>
      </c>
    </row>
    <row r="100" spans="3:18" x14ac:dyDescent="0.25">
      <c r="C100" s="3">
        <v>98</v>
      </c>
      <c r="D100" s="2" t="s">
        <v>202</v>
      </c>
      <c r="E100" s="2" t="s">
        <v>217</v>
      </c>
      <c r="F100" s="2" t="s">
        <v>218</v>
      </c>
      <c r="G100" s="3" t="s">
        <v>255</v>
      </c>
      <c r="K100" s="3">
        <v>98</v>
      </c>
      <c r="L100" s="2" t="s">
        <v>202</v>
      </c>
      <c r="M100" s="2" t="s">
        <v>211</v>
      </c>
      <c r="N100" s="2" t="s">
        <v>212</v>
      </c>
      <c r="O100" s="3" t="s">
        <v>255</v>
      </c>
      <c r="P100" s="99">
        <v>45308.425636574073</v>
      </c>
      <c r="Q100" s="100">
        <v>45308.425636574073</v>
      </c>
      <c r="R100" s="77">
        <f t="shared" si="1"/>
        <v>2024</v>
      </c>
    </row>
    <row r="101" spans="3:18" x14ac:dyDescent="0.25">
      <c r="C101" s="5">
        <v>99</v>
      </c>
      <c r="D101" s="2" t="s">
        <v>202</v>
      </c>
      <c r="E101" s="2" t="s">
        <v>219</v>
      </c>
      <c r="F101" s="2" t="s">
        <v>220</v>
      </c>
      <c r="G101" s="3" t="s">
        <v>255</v>
      </c>
      <c r="K101" s="9">
        <v>99</v>
      </c>
      <c r="L101" s="4" t="s">
        <v>202</v>
      </c>
      <c r="M101" s="4" t="s">
        <v>233</v>
      </c>
      <c r="N101" s="4" t="s">
        <v>234</v>
      </c>
      <c r="O101" s="6" t="s">
        <v>256</v>
      </c>
      <c r="P101" s="101">
        <v>45019.690671296295</v>
      </c>
      <c r="Q101" s="102">
        <v>45019.690671296295</v>
      </c>
      <c r="R101" s="103">
        <f t="shared" si="1"/>
        <v>2023</v>
      </c>
    </row>
    <row r="102" spans="3:18" x14ac:dyDescent="0.25">
      <c r="C102" s="3">
        <v>100</v>
      </c>
      <c r="D102" s="2" t="s">
        <v>202</v>
      </c>
      <c r="E102" s="2" t="s">
        <v>221</v>
      </c>
      <c r="F102" s="2" t="s">
        <v>222</v>
      </c>
      <c r="G102" s="3" t="s">
        <v>255</v>
      </c>
      <c r="K102" s="3">
        <v>100</v>
      </c>
      <c r="L102" s="2" t="s">
        <v>202</v>
      </c>
      <c r="M102" s="2" t="s">
        <v>241</v>
      </c>
      <c r="N102" s="2" t="s">
        <v>242</v>
      </c>
      <c r="O102" s="3" t="s">
        <v>255</v>
      </c>
      <c r="P102" s="99">
        <v>44978.607893518521</v>
      </c>
      <c r="Q102" s="100">
        <v>44978.607893518521</v>
      </c>
      <c r="R102" s="77">
        <f t="shared" si="1"/>
        <v>2023</v>
      </c>
    </row>
    <row r="103" spans="3:18" x14ac:dyDescent="0.25">
      <c r="C103" s="5">
        <v>101</v>
      </c>
      <c r="D103" s="2" t="s">
        <v>202</v>
      </c>
      <c r="E103" s="2" t="s">
        <v>223</v>
      </c>
      <c r="F103" s="2" t="s">
        <v>224</v>
      </c>
      <c r="G103" s="3" t="s">
        <v>255</v>
      </c>
      <c r="K103" s="3">
        <v>101</v>
      </c>
      <c r="L103" s="2" t="s">
        <v>202</v>
      </c>
      <c r="M103" s="2" t="s">
        <v>229</v>
      </c>
      <c r="N103" s="2" t="s">
        <v>230</v>
      </c>
      <c r="O103" s="3" t="s">
        <v>255</v>
      </c>
      <c r="P103" s="99">
        <v>44970.398715277777</v>
      </c>
      <c r="Q103" s="100">
        <v>44970.398715277777</v>
      </c>
      <c r="R103" s="77">
        <f t="shared" si="1"/>
        <v>2023</v>
      </c>
    </row>
    <row r="104" spans="3:18" x14ac:dyDescent="0.25">
      <c r="C104" s="3">
        <v>102</v>
      </c>
      <c r="D104" s="2" t="s">
        <v>202</v>
      </c>
      <c r="E104" s="2" t="s">
        <v>225</v>
      </c>
      <c r="F104" s="2" t="s">
        <v>226</v>
      </c>
      <c r="G104" s="3" t="s">
        <v>255</v>
      </c>
      <c r="K104" s="3">
        <v>102</v>
      </c>
      <c r="L104" s="2" t="s">
        <v>202</v>
      </c>
      <c r="M104" s="2" t="s">
        <v>203</v>
      </c>
      <c r="N104" s="2" t="s">
        <v>204</v>
      </c>
      <c r="O104" s="3" t="s">
        <v>255</v>
      </c>
      <c r="P104" s="99">
        <v>45019.695868055554</v>
      </c>
      <c r="Q104" s="100">
        <v>45019.695868055554</v>
      </c>
      <c r="R104" s="77">
        <f t="shared" si="1"/>
        <v>2023</v>
      </c>
    </row>
    <row r="105" spans="3:18" x14ac:dyDescent="0.25">
      <c r="C105" s="5">
        <v>103</v>
      </c>
      <c r="D105" s="2" t="s">
        <v>202</v>
      </c>
      <c r="E105" s="2" t="s">
        <v>227</v>
      </c>
      <c r="F105" s="2" t="s">
        <v>228</v>
      </c>
      <c r="G105" s="3" t="s">
        <v>255</v>
      </c>
      <c r="K105" s="3">
        <v>103</v>
      </c>
      <c r="L105" s="2" t="s">
        <v>202</v>
      </c>
      <c r="M105" s="2" t="s">
        <v>213</v>
      </c>
      <c r="N105" s="2" t="s">
        <v>214</v>
      </c>
      <c r="O105" s="3" t="s">
        <v>255</v>
      </c>
      <c r="P105" s="99">
        <v>44988.534814814811</v>
      </c>
      <c r="Q105" s="100">
        <v>44988.534814814811</v>
      </c>
      <c r="R105" s="77">
        <f t="shared" si="1"/>
        <v>2023</v>
      </c>
    </row>
    <row r="106" spans="3:18" x14ac:dyDescent="0.25">
      <c r="C106" s="3">
        <v>104</v>
      </c>
      <c r="D106" s="2" t="s">
        <v>202</v>
      </c>
      <c r="E106" s="2" t="s">
        <v>229</v>
      </c>
      <c r="F106" s="2" t="s">
        <v>230</v>
      </c>
      <c r="G106" s="3" t="s">
        <v>255</v>
      </c>
      <c r="K106" s="3">
        <v>104</v>
      </c>
      <c r="L106" s="2" t="s">
        <v>202</v>
      </c>
      <c r="M106" s="2" t="s">
        <v>205</v>
      </c>
      <c r="N106" s="2" t="s">
        <v>206</v>
      </c>
      <c r="O106" s="3" t="s">
        <v>255</v>
      </c>
      <c r="P106" s="99">
        <v>44967.648032407407</v>
      </c>
      <c r="Q106" s="100">
        <v>44967.648032407407</v>
      </c>
      <c r="R106" s="77">
        <f t="shared" si="1"/>
        <v>2023</v>
      </c>
    </row>
    <row r="107" spans="3:18" x14ac:dyDescent="0.25">
      <c r="C107" s="5">
        <v>105</v>
      </c>
      <c r="D107" s="2" t="s">
        <v>202</v>
      </c>
      <c r="E107" s="2" t="s">
        <v>231</v>
      </c>
      <c r="F107" s="2" t="s">
        <v>232</v>
      </c>
      <c r="G107" s="3" t="s">
        <v>255</v>
      </c>
      <c r="K107" s="3">
        <v>105</v>
      </c>
      <c r="L107" s="2" t="s">
        <v>202</v>
      </c>
      <c r="M107" s="2" t="s">
        <v>231</v>
      </c>
      <c r="N107" s="2" t="s">
        <v>232</v>
      </c>
      <c r="O107" s="3" t="s">
        <v>255</v>
      </c>
      <c r="P107" s="99">
        <v>44970.398136574076</v>
      </c>
      <c r="Q107" s="100">
        <v>44970.398136574076</v>
      </c>
      <c r="R107" s="77">
        <f t="shared" si="1"/>
        <v>2023</v>
      </c>
    </row>
    <row r="108" spans="3:18" x14ac:dyDescent="0.25">
      <c r="C108" s="6">
        <v>106</v>
      </c>
      <c r="D108" s="4" t="s">
        <v>202</v>
      </c>
      <c r="E108" s="4" t="s">
        <v>233</v>
      </c>
      <c r="F108" s="4" t="s">
        <v>234</v>
      </c>
      <c r="G108" s="6" t="s">
        <v>256</v>
      </c>
      <c r="K108" s="3">
        <v>106</v>
      </c>
      <c r="L108" s="2" t="s">
        <v>202</v>
      </c>
      <c r="M108" s="2" t="s">
        <v>207</v>
      </c>
      <c r="N108" s="2" t="s">
        <v>208</v>
      </c>
      <c r="O108" s="3" t="s">
        <v>255</v>
      </c>
      <c r="P108" s="99">
        <v>44970.401631944442</v>
      </c>
      <c r="Q108" s="100">
        <v>44970.401631944442</v>
      </c>
      <c r="R108" s="77">
        <f t="shared" si="1"/>
        <v>2023</v>
      </c>
    </row>
    <row r="109" spans="3:18" x14ac:dyDescent="0.25">
      <c r="C109" s="5">
        <v>107</v>
      </c>
      <c r="D109" s="2" t="s">
        <v>202</v>
      </c>
      <c r="E109" s="2" t="s">
        <v>235</v>
      </c>
      <c r="F109" s="2" t="s">
        <v>236</v>
      </c>
      <c r="G109" s="3" t="s">
        <v>255</v>
      </c>
      <c r="K109" s="3">
        <v>107</v>
      </c>
      <c r="L109" s="2" t="s">
        <v>202</v>
      </c>
      <c r="M109" s="2" t="s">
        <v>221</v>
      </c>
      <c r="N109" s="2" t="s">
        <v>222</v>
      </c>
      <c r="O109" s="3" t="s">
        <v>255</v>
      </c>
      <c r="P109" s="99">
        <v>44967.648032407407</v>
      </c>
      <c r="Q109" s="100">
        <v>44967.648032407407</v>
      </c>
      <c r="R109" s="77">
        <f t="shared" si="1"/>
        <v>2023</v>
      </c>
    </row>
    <row r="110" spans="3:18" x14ac:dyDescent="0.25">
      <c r="C110" s="3">
        <v>108</v>
      </c>
      <c r="D110" s="2" t="s">
        <v>202</v>
      </c>
      <c r="E110" s="2" t="s">
        <v>237</v>
      </c>
      <c r="F110" s="2" t="s">
        <v>238</v>
      </c>
      <c r="G110" s="3" t="s">
        <v>255</v>
      </c>
      <c r="K110" s="3">
        <v>108</v>
      </c>
      <c r="L110" s="2" t="s">
        <v>202</v>
      </c>
      <c r="M110" s="2" t="s">
        <v>219</v>
      </c>
      <c r="N110" s="2" t="s">
        <v>220</v>
      </c>
      <c r="O110" s="3" t="s">
        <v>255</v>
      </c>
      <c r="P110" s="99">
        <v>44970.399328703701</v>
      </c>
      <c r="Q110" s="100">
        <v>44970.399328703701</v>
      </c>
      <c r="R110" s="77">
        <f t="shared" si="1"/>
        <v>2023</v>
      </c>
    </row>
    <row r="111" spans="3:18" x14ac:dyDescent="0.25">
      <c r="C111" s="5">
        <v>109</v>
      </c>
      <c r="D111" s="2" t="s">
        <v>202</v>
      </c>
      <c r="E111" s="2" t="s">
        <v>239</v>
      </c>
      <c r="F111" s="2" t="s">
        <v>240</v>
      </c>
      <c r="G111" s="3" t="s">
        <v>255</v>
      </c>
      <c r="K111" s="3">
        <v>109</v>
      </c>
      <c r="L111" s="2" t="s">
        <v>202</v>
      </c>
      <c r="M111" s="2" t="s">
        <v>239</v>
      </c>
      <c r="N111" s="2" t="s">
        <v>240</v>
      </c>
      <c r="O111" s="3" t="s">
        <v>255</v>
      </c>
      <c r="P111" s="99">
        <v>45002.57984953704</v>
      </c>
      <c r="Q111" s="100">
        <v>45002.57984953704</v>
      </c>
      <c r="R111" s="77">
        <f t="shared" si="1"/>
        <v>2023</v>
      </c>
    </row>
    <row r="112" spans="3:18" x14ac:dyDescent="0.25">
      <c r="C112" s="3">
        <v>110</v>
      </c>
      <c r="D112" s="2" t="s">
        <v>202</v>
      </c>
      <c r="E112" s="2" t="s">
        <v>241</v>
      </c>
      <c r="F112" s="2" t="s">
        <v>242</v>
      </c>
      <c r="G112" s="3" t="s">
        <v>255</v>
      </c>
      <c r="K112" s="3">
        <v>110</v>
      </c>
      <c r="L112" s="2" t="s">
        <v>202</v>
      </c>
      <c r="M112" s="2" t="s">
        <v>215</v>
      </c>
      <c r="N112" s="2" t="s">
        <v>216</v>
      </c>
      <c r="O112" s="3" t="s">
        <v>255</v>
      </c>
      <c r="P112" s="99">
        <v>45321.434050925927</v>
      </c>
      <c r="Q112" s="100">
        <v>45321.434050925927</v>
      </c>
      <c r="R112" s="77">
        <f t="shared" si="1"/>
        <v>2024</v>
      </c>
    </row>
    <row r="113" spans="3:18" x14ac:dyDescent="0.25">
      <c r="C113" s="5">
        <v>111</v>
      </c>
      <c r="D113" s="2" t="s">
        <v>243</v>
      </c>
      <c r="E113" s="2" t="s">
        <v>244</v>
      </c>
      <c r="F113" s="2" t="s">
        <v>245</v>
      </c>
      <c r="G113" s="3" t="s">
        <v>255</v>
      </c>
      <c r="K113" s="3">
        <v>111</v>
      </c>
      <c r="L113" s="2" t="s">
        <v>202</v>
      </c>
      <c r="M113" s="2" t="s">
        <v>217</v>
      </c>
      <c r="N113" s="2" t="s">
        <v>218</v>
      </c>
      <c r="O113" s="3" t="s">
        <v>255</v>
      </c>
      <c r="P113" s="99">
        <v>45331.591134259259</v>
      </c>
      <c r="Q113" s="100">
        <v>45331.591134259259</v>
      </c>
      <c r="R113" s="77">
        <f t="shared" si="1"/>
        <v>2024</v>
      </c>
    </row>
    <row r="114" spans="3:18" x14ac:dyDescent="0.25">
      <c r="C114" s="3">
        <v>112</v>
      </c>
      <c r="D114" s="2" t="s">
        <v>243</v>
      </c>
      <c r="E114" s="2" t="s">
        <v>187</v>
      </c>
      <c r="F114" s="2" t="s">
        <v>246</v>
      </c>
      <c r="G114" s="3" t="s">
        <v>255</v>
      </c>
      <c r="K114" s="3">
        <v>112</v>
      </c>
      <c r="L114" s="2" t="s">
        <v>243</v>
      </c>
      <c r="M114" s="2" t="s">
        <v>187</v>
      </c>
      <c r="N114" s="2" t="s">
        <v>246</v>
      </c>
      <c r="O114" s="3" t="s">
        <v>255</v>
      </c>
      <c r="P114" s="99">
        <v>45331.42732638889</v>
      </c>
      <c r="Q114" s="100">
        <v>45331.42732638889</v>
      </c>
      <c r="R114" s="77">
        <f t="shared" si="1"/>
        <v>2024</v>
      </c>
    </row>
    <row r="115" spans="3:18" x14ac:dyDescent="0.25">
      <c r="C115" s="5">
        <v>113</v>
      </c>
      <c r="D115" s="2" t="s">
        <v>247</v>
      </c>
      <c r="E115" s="2" t="s">
        <v>248</v>
      </c>
      <c r="F115" s="2" t="s">
        <v>249</v>
      </c>
      <c r="G115" s="3" t="s">
        <v>255</v>
      </c>
      <c r="K115" s="3">
        <v>113</v>
      </c>
      <c r="L115" s="2" t="s">
        <v>243</v>
      </c>
      <c r="M115" s="2" t="s">
        <v>244</v>
      </c>
      <c r="N115" s="2" t="s">
        <v>245</v>
      </c>
      <c r="O115" s="3" t="s">
        <v>255</v>
      </c>
      <c r="P115" s="99">
        <v>45331.423622685186</v>
      </c>
      <c r="Q115" s="100">
        <v>45331.423622685186</v>
      </c>
      <c r="R115" s="77">
        <f t="shared" si="1"/>
        <v>2024</v>
      </c>
    </row>
    <row r="116" spans="3:18" x14ac:dyDescent="0.25">
      <c r="C116" s="3">
        <v>114</v>
      </c>
      <c r="D116" s="2" t="s">
        <v>247</v>
      </c>
      <c r="E116" s="2" t="s">
        <v>250</v>
      </c>
      <c r="F116" s="2" t="s">
        <v>251</v>
      </c>
      <c r="G116" s="3" t="s">
        <v>255</v>
      </c>
      <c r="K116" s="3">
        <v>114</v>
      </c>
      <c r="L116" s="2" t="s">
        <v>247</v>
      </c>
      <c r="M116" s="2" t="s">
        <v>187</v>
      </c>
      <c r="N116" s="2" t="s">
        <v>254</v>
      </c>
      <c r="O116" s="3" t="s">
        <v>255</v>
      </c>
      <c r="P116" s="99">
        <v>45139.385474537034</v>
      </c>
      <c r="Q116" s="100">
        <v>45139.385474537034</v>
      </c>
      <c r="R116" s="77">
        <f t="shared" si="1"/>
        <v>2023</v>
      </c>
    </row>
    <row r="117" spans="3:18" x14ac:dyDescent="0.25">
      <c r="C117" s="5">
        <v>115</v>
      </c>
      <c r="D117" s="2" t="s">
        <v>247</v>
      </c>
      <c r="E117" s="2" t="s">
        <v>252</v>
      </c>
      <c r="F117" s="2" t="s">
        <v>253</v>
      </c>
      <c r="G117" s="3" t="s">
        <v>255</v>
      </c>
      <c r="K117" s="3">
        <v>115</v>
      </c>
      <c r="L117" s="2" t="s">
        <v>247</v>
      </c>
      <c r="M117" s="2" t="s">
        <v>252</v>
      </c>
      <c r="N117" s="2" t="s">
        <v>253</v>
      </c>
      <c r="O117" s="3" t="s">
        <v>255</v>
      </c>
      <c r="P117" s="99">
        <v>45328.508993055555</v>
      </c>
      <c r="Q117" s="100">
        <v>45328.508993055555</v>
      </c>
      <c r="R117" s="77">
        <f t="shared" si="1"/>
        <v>2024</v>
      </c>
    </row>
    <row r="118" spans="3:18" x14ac:dyDescent="0.25">
      <c r="C118" s="3">
        <v>116</v>
      </c>
      <c r="D118" s="2" t="s">
        <v>247</v>
      </c>
      <c r="E118" s="2" t="s">
        <v>187</v>
      </c>
      <c r="F118" s="2" t="s">
        <v>254</v>
      </c>
      <c r="G118" s="3" t="s">
        <v>255</v>
      </c>
      <c r="K118" s="3">
        <v>116</v>
      </c>
      <c r="L118" s="2" t="s">
        <v>247</v>
      </c>
      <c r="M118" s="2" t="s">
        <v>248</v>
      </c>
      <c r="N118" s="2" t="s">
        <v>249</v>
      </c>
      <c r="O118" s="3" t="s">
        <v>255</v>
      </c>
      <c r="P118" s="99">
        <v>45328.502800925926</v>
      </c>
      <c r="Q118" s="100">
        <v>45328.502800925926</v>
      </c>
      <c r="R118" s="77">
        <f t="shared" si="1"/>
        <v>2024</v>
      </c>
    </row>
    <row r="119" spans="3:18" x14ac:dyDescent="0.25">
      <c r="K119" s="3">
        <v>117</v>
      </c>
      <c r="L119" s="14" t="s">
        <v>247</v>
      </c>
      <c r="M119" s="14" t="s">
        <v>250</v>
      </c>
      <c r="N119" s="14" t="s">
        <v>251</v>
      </c>
      <c r="O119" s="15" t="s">
        <v>255</v>
      </c>
      <c r="P119" s="104">
        <v>45138.68482638889</v>
      </c>
      <c r="Q119" s="105">
        <v>45138.68482638889</v>
      </c>
      <c r="R119" s="77">
        <f t="shared" si="1"/>
        <v>2023</v>
      </c>
    </row>
    <row r="120" spans="3:18" ht="15.75" thickBot="1" x14ac:dyDescent="0.3">
      <c r="K120" s="1"/>
    </row>
    <row r="121" spans="3:18" ht="15.75" thickBot="1" x14ac:dyDescent="0.3">
      <c r="K121" s="11"/>
    </row>
  </sheetData>
  <autoFilter ref="L2:R119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87"/>
  <sheetViews>
    <sheetView workbookViewId="0">
      <selection activeCell="B2" sqref="B2"/>
    </sheetView>
  </sheetViews>
  <sheetFormatPr defaultRowHeight="15" x14ac:dyDescent="0.25"/>
  <cols>
    <col min="2" max="2" width="21.5703125" customWidth="1"/>
    <col min="8" max="8" width="21.42578125" customWidth="1"/>
    <col min="9" max="9" width="22" customWidth="1"/>
    <col min="10" max="10" width="42.42578125" customWidth="1"/>
  </cols>
  <sheetData>
    <row r="2" spans="3:11" ht="24" x14ac:dyDescent="0.25">
      <c r="C2" s="57" t="s">
        <v>270</v>
      </c>
      <c r="D2" s="54" t="s">
        <v>261</v>
      </c>
      <c r="E2" s="55" t="s">
        <v>264</v>
      </c>
      <c r="F2" s="56" t="s">
        <v>263</v>
      </c>
      <c r="G2" s="56" t="s">
        <v>271</v>
      </c>
      <c r="H2" s="54" t="s">
        <v>257</v>
      </c>
      <c r="I2" s="54" t="s">
        <v>258</v>
      </c>
      <c r="J2" s="54" t="s">
        <v>259</v>
      </c>
      <c r="K2" s="54" t="s">
        <v>260</v>
      </c>
    </row>
    <row r="3" spans="3:11" x14ac:dyDescent="0.25">
      <c r="C3" s="41">
        <v>1</v>
      </c>
      <c r="D3" s="12">
        <v>44992.422731481478</v>
      </c>
      <c r="E3" s="20">
        <f>YEAR(D3)</f>
        <v>2023</v>
      </c>
      <c r="F3" s="17">
        <v>44992.422731481478</v>
      </c>
      <c r="G3" s="24">
        <v>44992.422731481478</v>
      </c>
      <c r="H3" s="2" t="s">
        <v>202</v>
      </c>
      <c r="I3" s="2" t="s">
        <v>221</v>
      </c>
      <c r="J3" s="2" t="s">
        <v>222</v>
      </c>
      <c r="K3" s="3" t="s">
        <v>255</v>
      </c>
    </row>
    <row r="4" spans="3:11" x14ac:dyDescent="0.25">
      <c r="C4" s="3">
        <v>2</v>
      </c>
      <c r="D4" s="12">
        <v>44992.424502314818</v>
      </c>
      <c r="E4" s="20">
        <f t="shared" ref="E4:E67" si="0">YEAR(D4)</f>
        <v>2023</v>
      </c>
      <c r="F4" s="17">
        <v>44992.424502314818</v>
      </c>
      <c r="G4" s="24">
        <v>44992.424502314818</v>
      </c>
      <c r="H4" s="2" t="s">
        <v>202</v>
      </c>
      <c r="I4" s="2" t="s">
        <v>221</v>
      </c>
      <c r="J4" s="2" t="s">
        <v>222</v>
      </c>
      <c r="K4" s="3" t="s">
        <v>255</v>
      </c>
    </row>
    <row r="5" spans="3:11" x14ac:dyDescent="0.25">
      <c r="C5" s="41">
        <v>3</v>
      </c>
      <c r="D5" s="12">
        <v>44992.424768518518</v>
      </c>
      <c r="E5" s="20">
        <f t="shared" si="0"/>
        <v>2023</v>
      </c>
      <c r="F5" s="17">
        <v>44992.424768518518</v>
      </c>
      <c r="G5" s="24">
        <v>44992.424768518518</v>
      </c>
      <c r="H5" s="2" t="s">
        <v>202</v>
      </c>
      <c r="I5" s="2" t="s">
        <v>221</v>
      </c>
      <c r="J5" s="2" t="s">
        <v>222</v>
      </c>
      <c r="K5" s="3" t="s">
        <v>255</v>
      </c>
    </row>
    <row r="6" spans="3:11" x14ac:dyDescent="0.25">
      <c r="C6" s="3">
        <v>4</v>
      </c>
      <c r="D6" s="12">
        <v>44992.425000000003</v>
      </c>
      <c r="E6" s="20">
        <f t="shared" si="0"/>
        <v>2023</v>
      </c>
      <c r="F6" s="17">
        <v>44992.425000000003</v>
      </c>
      <c r="G6" s="24">
        <v>44992.425000000003</v>
      </c>
      <c r="H6" s="2" t="s">
        <v>202</v>
      </c>
      <c r="I6" s="2" t="s">
        <v>221</v>
      </c>
      <c r="J6" s="2" t="s">
        <v>222</v>
      </c>
      <c r="K6" s="3" t="s">
        <v>255</v>
      </c>
    </row>
    <row r="7" spans="3:11" x14ac:dyDescent="0.25">
      <c r="C7" s="41">
        <v>5</v>
      </c>
      <c r="D7" s="12">
        <v>44992.425347222219</v>
      </c>
      <c r="E7" s="20">
        <f t="shared" si="0"/>
        <v>2023</v>
      </c>
      <c r="F7" s="17">
        <v>44992.425347222219</v>
      </c>
      <c r="G7" s="24">
        <v>44992.425347222219</v>
      </c>
      <c r="H7" s="2" t="s">
        <v>202</v>
      </c>
      <c r="I7" s="2" t="s">
        <v>221</v>
      </c>
      <c r="J7" s="2" t="s">
        <v>222</v>
      </c>
      <c r="K7" s="3" t="s">
        <v>255</v>
      </c>
    </row>
    <row r="8" spans="3:11" x14ac:dyDescent="0.25">
      <c r="C8" s="3">
        <v>6</v>
      </c>
      <c r="D8" s="12">
        <v>44994.559189814812</v>
      </c>
      <c r="E8" s="20">
        <f t="shared" si="0"/>
        <v>2023</v>
      </c>
      <c r="F8" s="17">
        <v>44994.559189814812</v>
      </c>
      <c r="G8" s="24">
        <v>44994.559189814812</v>
      </c>
      <c r="H8" s="2" t="s">
        <v>202</v>
      </c>
      <c r="I8" s="2" t="s">
        <v>221</v>
      </c>
      <c r="J8" s="2" t="s">
        <v>222</v>
      </c>
      <c r="K8" s="3" t="s">
        <v>255</v>
      </c>
    </row>
    <row r="9" spans="3:11" x14ac:dyDescent="0.25">
      <c r="C9" s="41">
        <v>7</v>
      </c>
      <c r="D9" s="12">
        <v>45009.485856481479</v>
      </c>
      <c r="E9" s="20">
        <f t="shared" si="0"/>
        <v>2023</v>
      </c>
      <c r="F9" s="17">
        <v>45009.485856481479</v>
      </c>
      <c r="G9" s="24">
        <v>45009.485856481479</v>
      </c>
      <c r="H9" s="2" t="s">
        <v>202</v>
      </c>
      <c r="I9" s="2" t="s">
        <v>221</v>
      </c>
      <c r="J9" s="2" t="s">
        <v>222</v>
      </c>
      <c r="K9" s="3" t="s">
        <v>255</v>
      </c>
    </row>
    <row r="10" spans="3:11" x14ac:dyDescent="0.25">
      <c r="C10" s="3">
        <v>8</v>
      </c>
      <c r="D10" s="12">
        <v>45085.68509259259</v>
      </c>
      <c r="E10" s="20">
        <f t="shared" si="0"/>
        <v>2023</v>
      </c>
      <c r="F10" s="17">
        <v>45085.68509259259</v>
      </c>
      <c r="G10" s="24">
        <v>45085.68509259259</v>
      </c>
      <c r="H10" s="2" t="s">
        <v>202</v>
      </c>
      <c r="I10" s="2" t="s">
        <v>221</v>
      </c>
      <c r="J10" s="2" t="s">
        <v>222</v>
      </c>
      <c r="K10" s="3" t="s">
        <v>255</v>
      </c>
    </row>
    <row r="11" spans="3:11" x14ac:dyDescent="0.25">
      <c r="C11" s="41">
        <v>9</v>
      </c>
      <c r="D11" s="12">
        <v>45092.432384259257</v>
      </c>
      <c r="E11" s="20">
        <f t="shared" si="0"/>
        <v>2023</v>
      </c>
      <c r="F11" s="17">
        <v>45092.432384259257</v>
      </c>
      <c r="G11" s="24">
        <v>45092.432384259257</v>
      </c>
      <c r="H11" s="2" t="s">
        <v>202</v>
      </c>
      <c r="I11" s="2" t="s">
        <v>221</v>
      </c>
      <c r="J11" s="2" t="s">
        <v>222</v>
      </c>
      <c r="K11" s="3" t="s">
        <v>255</v>
      </c>
    </row>
    <row r="12" spans="3:11" x14ac:dyDescent="0.25">
      <c r="C12" s="3">
        <v>10</v>
      </c>
      <c r="D12" s="12">
        <v>45092.433738425927</v>
      </c>
      <c r="E12" s="20">
        <f t="shared" si="0"/>
        <v>2023</v>
      </c>
      <c r="F12" s="17">
        <v>45092.433738425927</v>
      </c>
      <c r="G12" s="24">
        <v>45092.433738425927</v>
      </c>
      <c r="H12" s="2" t="s">
        <v>202</v>
      </c>
      <c r="I12" s="2" t="s">
        <v>221</v>
      </c>
      <c r="J12" s="2" t="s">
        <v>222</v>
      </c>
      <c r="K12" s="3" t="s">
        <v>255</v>
      </c>
    </row>
    <row r="13" spans="3:11" x14ac:dyDescent="0.25">
      <c r="C13" s="41">
        <v>11</v>
      </c>
      <c r="D13" s="12">
        <v>45098.373287037037</v>
      </c>
      <c r="E13" s="20">
        <f t="shared" si="0"/>
        <v>2023</v>
      </c>
      <c r="F13" s="17">
        <v>45098.373287037037</v>
      </c>
      <c r="G13" s="24">
        <v>45098.373287037037</v>
      </c>
      <c r="H13" s="2" t="s">
        <v>202</v>
      </c>
      <c r="I13" s="2" t="s">
        <v>205</v>
      </c>
      <c r="J13" s="2" t="s">
        <v>206</v>
      </c>
      <c r="K13" s="3" t="s">
        <v>255</v>
      </c>
    </row>
    <row r="14" spans="3:11" x14ac:dyDescent="0.25">
      <c r="C14" s="3">
        <v>12</v>
      </c>
      <c r="D14" s="12">
        <v>45112.675856481481</v>
      </c>
      <c r="E14" s="20">
        <f t="shared" si="0"/>
        <v>2023</v>
      </c>
      <c r="F14" s="17">
        <v>45112.675856481481</v>
      </c>
      <c r="G14" s="24">
        <v>45112.675856481481</v>
      </c>
      <c r="H14" s="2" t="s">
        <v>202</v>
      </c>
      <c r="I14" s="2" t="s">
        <v>221</v>
      </c>
      <c r="J14" s="2" t="s">
        <v>222</v>
      </c>
      <c r="K14" s="3" t="s">
        <v>255</v>
      </c>
    </row>
    <row r="15" spans="3:11" x14ac:dyDescent="0.25">
      <c r="C15" s="41">
        <v>13</v>
      </c>
      <c r="D15" s="12">
        <v>45114.684108796297</v>
      </c>
      <c r="E15" s="20">
        <f t="shared" si="0"/>
        <v>2023</v>
      </c>
      <c r="F15" s="17">
        <v>45114.684108796297</v>
      </c>
      <c r="G15" s="24">
        <v>45114.684108796297</v>
      </c>
      <c r="H15" s="2" t="s">
        <v>202</v>
      </c>
      <c r="I15" s="2" t="s">
        <v>221</v>
      </c>
      <c r="J15" s="2" t="s">
        <v>222</v>
      </c>
      <c r="K15" s="3" t="s">
        <v>255</v>
      </c>
    </row>
    <row r="16" spans="3:11" x14ac:dyDescent="0.25">
      <c r="C16" s="3">
        <v>14</v>
      </c>
      <c r="D16" s="12">
        <v>45124.616736111115</v>
      </c>
      <c r="E16" s="20">
        <f t="shared" si="0"/>
        <v>2023</v>
      </c>
      <c r="F16" s="17">
        <v>45124.616736111115</v>
      </c>
      <c r="G16" s="24">
        <v>45124.616736111115</v>
      </c>
      <c r="H16" s="2" t="s">
        <v>202</v>
      </c>
      <c r="I16" s="2" t="s">
        <v>205</v>
      </c>
      <c r="J16" s="2" t="s">
        <v>206</v>
      </c>
      <c r="K16" s="3" t="s">
        <v>255</v>
      </c>
    </row>
    <row r="17" spans="3:11" x14ac:dyDescent="0.25">
      <c r="C17" s="41">
        <v>15</v>
      </c>
      <c r="D17" s="12">
        <v>45127.450798611113</v>
      </c>
      <c r="E17" s="20">
        <f t="shared" si="0"/>
        <v>2023</v>
      </c>
      <c r="F17" s="17">
        <v>45127.450798611113</v>
      </c>
      <c r="G17" s="24">
        <v>45127.450798611113</v>
      </c>
      <c r="H17" s="2" t="s">
        <v>202</v>
      </c>
      <c r="I17" s="2" t="s">
        <v>223</v>
      </c>
      <c r="J17" s="2" t="s">
        <v>224</v>
      </c>
      <c r="K17" s="3" t="s">
        <v>255</v>
      </c>
    </row>
    <row r="18" spans="3:11" x14ac:dyDescent="0.25">
      <c r="C18" s="3">
        <v>16</v>
      </c>
      <c r="D18" s="12">
        <v>45139.647939814815</v>
      </c>
      <c r="E18" s="20">
        <f t="shared" si="0"/>
        <v>2023</v>
      </c>
      <c r="F18" s="17">
        <v>45139.647939814815</v>
      </c>
      <c r="G18" s="24">
        <v>45139.647939814815</v>
      </c>
      <c r="H18" s="2" t="s">
        <v>247</v>
      </c>
      <c r="I18" s="2" t="s">
        <v>250</v>
      </c>
      <c r="J18" s="2" t="s">
        <v>251</v>
      </c>
      <c r="K18" s="3" t="s">
        <v>255</v>
      </c>
    </row>
    <row r="19" spans="3:11" x14ac:dyDescent="0.25">
      <c r="C19" s="41">
        <v>17</v>
      </c>
      <c r="D19" s="12">
        <v>45142.346053240741</v>
      </c>
      <c r="E19" s="20">
        <f t="shared" si="0"/>
        <v>2023</v>
      </c>
      <c r="F19" s="17">
        <v>45142.346053240741</v>
      </c>
      <c r="G19" s="24">
        <v>45142.346053240741</v>
      </c>
      <c r="H19" s="2" t="s">
        <v>202</v>
      </c>
      <c r="I19" s="2" t="s">
        <v>205</v>
      </c>
      <c r="J19" s="2" t="s">
        <v>206</v>
      </c>
      <c r="K19" s="3" t="s">
        <v>255</v>
      </c>
    </row>
    <row r="20" spans="3:11" x14ac:dyDescent="0.25">
      <c r="C20" s="3">
        <v>18</v>
      </c>
      <c r="D20" s="12">
        <v>45142.346053240741</v>
      </c>
      <c r="E20" s="20">
        <f t="shared" si="0"/>
        <v>2023</v>
      </c>
      <c r="F20" s="17">
        <v>45142.346053240741</v>
      </c>
      <c r="G20" s="24">
        <v>45142.346053240741</v>
      </c>
      <c r="H20" s="2" t="s">
        <v>202</v>
      </c>
      <c r="I20" s="2" t="s">
        <v>205</v>
      </c>
      <c r="J20" s="2" t="s">
        <v>206</v>
      </c>
      <c r="K20" s="3" t="s">
        <v>255</v>
      </c>
    </row>
    <row r="21" spans="3:11" x14ac:dyDescent="0.25">
      <c r="C21" s="41">
        <v>19</v>
      </c>
      <c r="D21" s="12">
        <v>45155.329143518517</v>
      </c>
      <c r="E21" s="20">
        <f t="shared" si="0"/>
        <v>2023</v>
      </c>
      <c r="F21" s="17">
        <v>45155.329143518517</v>
      </c>
      <c r="G21" s="24">
        <v>45155.329143518517</v>
      </c>
      <c r="H21" s="2" t="s">
        <v>202</v>
      </c>
      <c r="I21" s="2" t="s">
        <v>241</v>
      </c>
      <c r="J21" s="2" t="s">
        <v>242</v>
      </c>
      <c r="K21" s="3" t="s">
        <v>255</v>
      </c>
    </row>
    <row r="22" spans="3:11" x14ac:dyDescent="0.25">
      <c r="C22" s="3">
        <v>20</v>
      </c>
      <c r="D22" s="12">
        <v>45155.485069444447</v>
      </c>
      <c r="E22" s="20">
        <f t="shared" si="0"/>
        <v>2023</v>
      </c>
      <c r="F22" s="17">
        <v>45155.485069444447</v>
      </c>
      <c r="G22" s="24">
        <v>45155.485069444447</v>
      </c>
      <c r="H22" s="2" t="s">
        <v>202</v>
      </c>
      <c r="I22" s="2" t="s">
        <v>241</v>
      </c>
      <c r="J22" s="2" t="s">
        <v>242</v>
      </c>
      <c r="K22" s="3" t="s">
        <v>255</v>
      </c>
    </row>
    <row r="23" spans="3:11" x14ac:dyDescent="0.25">
      <c r="C23" s="41">
        <v>21</v>
      </c>
      <c r="D23" s="12">
        <v>45155.589780092596</v>
      </c>
      <c r="E23" s="20">
        <f t="shared" si="0"/>
        <v>2023</v>
      </c>
      <c r="F23" s="17">
        <v>45155.589780092596</v>
      </c>
      <c r="G23" s="24">
        <v>45155.589780092596</v>
      </c>
      <c r="H23" s="2" t="s">
        <v>202</v>
      </c>
      <c r="I23" s="2" t="s">
        <v>241</v>
      </c>
      <c r="J23" s="2" t="s">
        <v>242</v>
      </c>
      <c r="K23" s="3" t="s">
        <v>255</v>
      </c>
    </row>
    <row r="24" spans="3:11" x14ac:dyDescent="0.25">
      <c r="C24" s="3">
        <v>22</v>
      </c>
      <c r="D24" s="12">
        <v>45161.447199074071</v>
      </c>
      <c r="E24" s="20">
        <f t="shared" si="0"/>
        <v>2023</v>
      </c>
      <c r="F24" s="17">
        <v>45161.447199074071</v>
      </c>
      <c r="G24" s="24">
        <v>45161.447199074071</v>
      </c>
      <c r="H24" s="2" t="s">
        <v>177</v>
      </c>
      <c r="I24" s="2" t="s">
        <v>180</v>
      </c>
      <c r="J24" s="2" t="s">
        <v>181</v>
      </c>
      <c r="K24" s="3" t="s">
        <v>255</v>
      </c>
    </row>
    <row r="25" spans="3:11" x14ac:dyDescent="0.25">
      <c r="C25" s="41">
        <v>23</v>
      </c>
      <c r="D25" s="12">
        <v>45163.402395833335</v>
      </c>
      <c r="E25" s="20">
        <f t="shared" si="0"/>
        <v>2023</v>
      </c>
      <c r="F25" s="17">
        <v>45163.402395833335</v>
      </c>
      <c r="G25" s="24">
        <v>45163.402395833335</v>
      </c>
      <c r="H25" s="2" t="s">
        <v>202</v>
      </c>
      <c r="I25" s="2" t="s">
        <v>205</v>
      </c>
      <c r="J25" s="2" t="s">
        <v>206</v>
      </c>
      <c r="K25" s="3" t="s">
        <v>255</v>
      </c>
    </row>
    <row r="26" spans="3:11" x14ac:dyDescent="0.25">
      <c r="C26" s="3">
        <v>24</v>
      </c>
      <c r="D26" s="12">
        <v>45163.402916666666</v>
      </c>
      <c r="E26" s="20">
        <f t="shared" si="0"/>
        <v>2023</v>
      </c>
      <c r="F26" s="17">
        <v>45163.402916666666</v>
      </c>
      <c r="G26" s="24">
        <v>45163.402916666666</v>
      </c>
      <c r="H26" s="2" t="s">
        <v>202</v>
      </c>
      <c r="I26" s="2" t="s">
        <v>205</v>
      </c>
      <c r="J26" s="2" t="s">
        <v>206</v>
      </c>
      <c r="K26" s="3" t="s">
        <v>255</v>
      </c>
    </row>
    <row r="27" spans="3:11" x14ac:dyDescent="0.25">
      <c r="C27" s="41">
        <v>25</v>
      </c>
      <c r="D27" s="12">
        <v>45163.403275462966</v>
      </c>
      <c r="E27" s="20">
        <f t="shared" si="0"/>
        <v>2023</v>
      </c>
      <c r="F27" s="17">
        <v>45163.403275462966</v>
      </c>
      <c r="G27" s="24">
        <v>45163.403275462966</v>
      </c>
      <c r="H27" s="2" t="s">
        <v>202</v>
      </c>
      <c r="I27" s="2" t="s">
        <v>205</v>
      </c>
      <c r="J27" s="2" t="s">
        <v>206</v>
      </c>
      <c r="K27" s="3" t="s">
        <v>255</v>
      </c>
    </row>
    <row r="28" spans="3:11" x14ac:dyDescent="0.25">
      <c r="C28" s="3">
        <v>26</v>
      </c>
      <c r="D28" s="12">
        <v>45163.407638888886</v>
      </c>
      <c r="E28" s="20">
        <f t="shared" si="0"/>
        <v>2023</v>
      </c>
      <c r="F28" s="17">
        <v>45163.407638888886</v>
      </c>
      <c r="G28" s="24">
        <v>45163.407638888886</v>
      </c>
      <c r="H28" s="2" t="s">
        <v>202</v>
      </c>
      <c r="I28" s="2" t="s">
        <v>205</v>
      </c>
      <c r="J28" s="2" t="s">
        <v>206</v>
      </c>
      <c r="K28" s="3" t="s">
        <v>255</v>
      </c>
    </row>
    <row r="29" spans="3:11" x14ac:dyDescent="0.25">
      <c r="C29" s="41">
        <v>27</v>
      </c>
      <c r="D29" s="12">
        <v>45163.408333333333</v>
      </c>
      <c r="E29" s="20">
        <f t="shared" si="0"/>
        <v>2023</v>
      </c>
      <c r="F29" s="17">
        <v>45163.408333333333</v>
      </c>
      <c r="G29" s="24">
        <v>45163.408333333333</v>
      </c>
      <c r="H29" s="2" t="s">
        <v>202</v>
      </c>
      <c r="I29" s="2" t="s">
        <v>205</v>
      </c>
      <c r="J29" s="2" t="s">
        <v>206</v>
      </c>
      <c r="K29" s="3" t="s">
        <v>255</v>
      </c>
    </row>
    <row r="30" spans="3:11" x14ac:dyDescent="0.25">
      <c r="C30" s="3">
        <v>28</v>
      </c>
      <c r="D30" s="12">
        <v>45163.41165509259</v>
      </c>
      <c r="E30" s="20">
        <f t="shared" si="0"/>
        <v>2023</v>
      </c>
      <c r="F30" s="17">
        <v>45163.41165509259</v>
      </c>
      <c r="G30" s="24">
        <v>45163.41165509259</v>
      </c>
      <c r="H30" s="2" t="s">
        <v>202</v>
      </c>
      <c r="I30" s="2" t="s">
        <v>205</v>
      </c>
      <c r="J30" s="2" t="s">
        <v>206</v>
      </c>
      <c r="K30" s="3" t="s">
        <v>255</v>
      </c>
    </row>
    <row r="31" spans="3:11" x14ac:dyDescent="0.25">
      <c r="C31" s="41">
        <v>29</v>
      </c>
      <c r="D31" s="12">
        <v>45163.412430555552</v>
      </c>
      <c r="E31" s="20">
        <f t="shared" si="0"/>
        <v>2023</v>
      </c>
      <c r="F31" s="17">
        <v>45163.412430555552</v>
      </c>
      <c r="G31" s="24">
        <v>45163.412430555552</v>
      </c>
      <c r="H31" s="2" t="s">
        <v>202</v>
      </c>
      <c r="I31" s="2" t="s">
        <v>205</v>
      </c>
      <c r="J31" s="2" t="s">
        <v>206</v>
      </c>
      <c r="K31" s="3" t="s">
        <v>255</v>
      </c>
    </row>
    <row r="32" spans="3:11" x14ac:dyDescent="0.25">
      <c r="C32" s="3">
        <v>30</v>
      </c>
      <c r="D32" s="12">
        <v>45163.418344907404</v>
      </c>
      <c r="E32" s="20">
        <f t="shared" si="0"/>
        <v>2023</v>
      </c>
      <c r="F32" s="17">
        <v>45163.418344907404</v>
      </c>
      <c r="G32" s="24">
        <v>45163.418344907404</v>
      </c>
      <c r="H32" s="2" t="s">
        <v>202</v>
      </c>
      <c r="I32" s="2" t="s">
        <v>205</v>
      </c>
      <c r="J32" s="2" t="s">
        <v>206</v>
      </c>
      <c r="K32" s="3" t="s">
        <v>255</v>
      </c>
    </row>
    <row r="33" spans="3:11" x14ac:dyDescent="0.25">
      <c r="C33" s="41">
        <v>31</v>
      </c>
      <c r="D33" s="12">
        <v>45163.420925925922</v>
      </c>
      <c r="E33" s="20">
        <f t="shared" si="0"/>
        <v>2023</v>
      </c>
      <c r="F33" s="17">
        <v>45163.420925925922</v>
      </c>
      <c r="G33" s="24">
        <v>45163.420925925922</v>
      </c>
      <c r="H33" s="2" t="s">
        <v>202</v>
      </c>
      <c r="I33" s="2" t="s">
        <v>205</v>
      </c>
      <c r="J33" s="2" t="s">
        <v>206</v>
      </c>
      <c r="K33" s="3" t="s">
        <v>255</v>
      </c>
    </row>
    <row r="34" spans="3:11" x14ac:dyDescent="0.25">
      <c r="C34" s="3">
        <v>32</v>
      </c>
      <c r="D34" s="12">
        <v>45163.421354166669</v>
      </c>
      <c r="E34" s="20">
        <f t="shared" si="0"/>
        <v>2023</v>
      </c>
      <c r="F34" s="17">
        <v>45163.421354166669</v>
      </c>
      <c r="G34" s="24">
        <v>45163.421354166669</v>
      </c>
      <c r="H34" s="2" t="s">
        <v>202</v>
      </c>
      <c r="I34" s="2" t="s">
        <v>205</v>
      </c>
      <c r="J34" s="2" t="s">
        <v>206</v>
      </c>
      <c r="K34" s="3" t="s">
        <v>255</v>
      </c>
    </row>
    <row r="35" spans="3:11" x14ac:dyDescent="0.25">
      <c r="C35" s="41">
        <v>33</v>
      </c>
      <c r="D35" s="12">
        <v>45163.421840277777</v>
      </c>
      <c r="E35" s="20">
        <f t="shared" si="0"/>
        <v>2023</v>
      </c>
      <c r="F35" s="17">
        <v>45163.421840277777</v>
      </c>
      <c r="G35" s="24">
        <v>45163.421840277777</v>
      </c>
      <c r="H35" s="2" t="s">
        <v>202</v>
      </c>
      <c r="I35" s="2" t="s">
        <v>205</v>
      </c>
      <c r="J35" s="2" t="s">
        <v>206</v>
      </c>
      <c r="K35" s="3" t="s">
        <v>255</v>
      </c>
    </row>
    <row r="36" spans="3:11" x14ac:dyDescent="0.25">
      <c r="C36" s="3">
        <v>34</v>
      </c>
      <c r="D36" s="12">
        <v>45163.424641203703</v>
      </c>
      <c r="E36" s="20">
        <f t="shared" si="0"/>
        <v>2023</v>
      </c>
      <c r="F36" s="17">
        <v>45163.424641203703</v>
      </c>
      <c r="G36" s="24">
        <v>45163.424641203703</v>
      </c>
      <c r="H36" s="2" t="s">
        <v>202</v>
      </c>
      <c r="I36" s="2" t="s">
        <v>205</v>
      </c>
      <c r="J36" s="2" t="s">
        <v>206</v>
      </c>
      <c r="K36" s="3" t="s">
        <v>255</v>
      </c>
    </row>
    <row r="37" spans="3:11" x14ac:dyDescent="0.25">
      <c r="C37" s="41">
        <v>35</v>
      </c>
      <c r="D37" s="12">
        <v>45163.425127314818</v>
      </c>
      <c r="E37" s="20">
        <f t="shared" si="0"/>
        <v>2023</v>
      </c>
      <c r="F37" s="17">
        <v>45163.425127314818</v>
      </c>
      <c r="G37" s="24">
        <v>45163.425127314818</v>
      </c>
      <c r="H37" s="2" t="s">
        <v>202</v>
      </c>
      <c r="I37" s="2" t="s">
        <v>205</v>
      </c>
      <c r="J37" s="2" t="s">
        <v>206</v>
      </c>
      <c r="K37" s="3" t="s">
        <v>255</v>
      </c>
    </row>
    <row r="38" spans="3:11" x14ac:dyDescent="0.25">
      <c r="C38" s="3">
        <v>36</v>
      </c>
      <c r="D38" s="12">
        <v>45163.425486111111</v>
      </c>
      <c r="E38" s="20">
        <f t="shared" si="0"/>
        <v>2023</v>
      </c>
      <c r="F38" s="17">
        <v>45163.425486111111</v>
      </c>
      <c r="G38" s="24">
        <v>45163.425486111111</v>
      </c>
      <c r="H38" s="2" t="s">
        <v>202</v>
      </c>
      <c r="I38" s="2" t="s">
        <v>205</v>
      </c>
      <c r="J38" s="2" t="s">
        <v>206</v>
      </c>
      <c r="K38" s="3" t="s">
        <v>255</v>
      </c>
    </row>
    <row r="39" spans="3:11" x14ac:dyDescent="0.25">
      <c r="C39" s="41">
        <v>37</v>
      </c>
      <c r="D39" s="12">
        <v>45163.426782407405</v>
      </c>
      <c r="E39" s="20">
        <f t="shared" si="0"/>
        <v>2023</v>
      </c>
      <c r="F39" s="17">
        <v>45163.426782407405</v>
      </c>
      <c r="G39" s="24">
        <v>45163.426782407405</v>
      </c>
      <c r="H39" s="2" t="s">
        <v>202</v>
      </c>
      <c r="I39" s="2" t="s">
        <v>205</v>
      </c>
      <c r="J39" s="2" t="s">
        <v>206</v>
      </c>
      <c r="K39" s="3" t="s">
        <v>255</v>
      </c>
    </row>
    <row r="40" spans="3:11" x14ac:dyDescent="0.25">
      <c r="C40" s="3">
        <v>38</v>
      </c>
      <c r="D40" s="12">
        <v>45163.428391203706</v>
      </c>
      <c r="E40" s="20">
        <f t="shared" si="0"/>
        <v>2023</v>
      </c>
      <c r="F40" s="17">
        <v>45163.428391203706</v>
      </c>
      <c r="G40" s="24">
        <v>45163.428391203706</v>
      </c>
      <c r="H40" s="2" t="s">
        <v>202</v>
      </c>
      <c r="I40" s="2" t="s">
        <v>205</v>
      </c>
      <c r="J40" s="2" t="s">
        <v>206</v>
      </c>
      <c r="K40" s="3" t="s">
        <v>255</v>
      </c>
    </row>
    <row r="41" spans="3:11" x14ac:dyDescent="0.25">
      <c r="C41" s="41">
        <v>39</v>
      </c>
      <c r="D41" s="12">
        <v>45163.428784722222</v>
      </c>
      <c r="E41" s="20">
        <f t="shared" si="0"/>
        <v>2023</v>
      </c>
      <c r="F41" s="17">
        <v>45163.428784722222</v>
      </c>
      <c r="G41" s="24">
        <v>45163.428784722222</v>
      </c>
      <c r="H41" s="2" t="s">
        <v>202</v>
      </c>
      <c r="I41" s="2" t="s">
        <v>205</v>
      </c>
      <c r="J41" s="2" t="s">
        <v>206</v>
      </c>
      <c r="K41" s="3" t="s">
        <v>255</v>
      </c>
    </row>
    <row r="42" spans="3:11" x14ac:dyDescent="0.25">
      <c r="C42" s="3">
        <v>40</v>
      </c>
      <c r="D42" s="12">
        <v>45163.433483796296</v>
      </c>
      <c r="E42" s="20">
        <f t="shared" si="0"/>
        <v>2023</v>
      </c>
      <c r="F42" s="17">
        <v>45163.433483796296</v>
      </c>
      <c r="G42" s="24">
        <v>45163.433483796296</v>
      </c>
      <c r="H42" s="2" t="s">
        <v>202</v>
      </c>
      <c r="I42" s="2" t="s">
        <v>205</v>
      </c>
      <c r="J42" s="2" t="s">
        <v>206</v>
      </c>
      <c r="K42" s="3" t="s">
        <v>255</v>
      </c>
    </row>
    <row r="43" spans="3:11" x14ac:dyDescent="0.25">
      <c r="C43" s="41">
        <v>41</v>
      </c>
      <c r="D43" s="12">
        <v>45163.433831018519</v>
      </c>
      <c r="E43" s="20">
        <f t="shared" si="0"/>
        <v>2023</v>
      </c>
      <c r="F43" s="17">
        <v>45163.433831018519</v>
      </c>
      <c r="G43" s="24">
        <v>45163.433831018519</v>
      </c>
      <c r="H43" s="2" t="s">
        <v>202</v>
      </c>
      <c r="I43" s="2" t="s">
        <v>205</v>
      </c>
      <c r="J43" s="2" t="s">
        <v>206</v>
      </c>
      <c r="K43" s="3" t="s">
        <v>255</v>
      </c>
    </row>
    <row r="44" spans="3:11" x14ac:dyDescent="0.25">
      <c r="C44" s="3">
        <v>42</v>
      </c>
      <c r="D44" s="12">
        <v>45163.434178240743</v>
      </c>
      <c r="E44" s="20">
        <f t="shared" si="0"/>
        <v>2023</v>
      </c>
      <c r="F44" s="17">
        <v>45163.434178240743</v>
      </c>
      <c r="G44" s="24">
        <v>45163.434178240743</v>
      </c>
      <c r="H44" s="2" t="s">
        <v>202</v>
      </c>
      <c r="I44" s="2" t="s">
        <v>205</v>
      </c>
      <c r="J44" s="2" t="s">
        <v>206</v>
      </c>
      <c r="K44" s="3" t="s">
        <v>255</v>
      </c>
    </row>
    <row r="45" spans="3:11" x14ac:dyDescent="0.25">
      <c r="C45" s="41">
        <v>43</v>
      </c>
      <c r="D45" s="12">
        <v>45163.434618055559</v>
      </c>
      <c r="E45" s="20">
        <f t="shared" si="0"/>
        <v>2023</v>
      </c>
      <c r="F45" s="17">
        <v>45163.434618055559</v>
      </c>
      <c r="G45" s="24">
        <v>45163.434618055559</v>
      </c>
      <c r="H45" s="2" t="s">
        <v>202</v>
      </c>
      <c r="I45" s="2" t="s">
        <v>205</v>
      </c>
      <c r="J45" s="2" t="s">
        <v>206</v>
      </c>
      <c r="K45" s="3" t="s">
        <v>255</v>
      </c>
    </row>
    <row r="46" spans="3:11" x14ac:dyDescent="0.25">
      <c r="C46" s="3">
        <v>44</v>
      </c>
      <c r="D46" s="12">
        <v>45163.435532407406</v>
      </c>
      <c r="E46" s="20">
        <f t="shared" si="0"/>
        <v>2023</v>
      </c>
      <c r="F46" s="17">
        <v>45163.435532407406</v>
      </c>
      <c r="G46" s="24">
        <v>45163.435532407406</v>
      </c>
      <c r="H46" s="2" t="s">
        <v>202</v>
      </c>
      <c r="I46" s="2" t="s">
        <v>205</v>
      </c>
      <c r="J46" s="2" t="s">
        <v>206</v>
      </c>
      <c r="K46" s="3" t="s">
        <v>255</v>
      </c>
    </row>
    <row r="47" spans="3:11" x14ac:dyDescent="0.25">
      <c r="C47" s="41">
        <v>45</v>
      </c>
      <c r="D47" s="12">
        <v>45163.437222222223</v>
      </c>
      <c r="E47" s="20">
        <f t="shared" si="0"/>
        <v>2023</v>
      </c>
      <c r="F47" s="17">
        <v>45163.437222222223</v>
      </c>
      <c r="G47" s="24">
        <v>45163.437222222223</v>
      </c>
      <c r="H47" s="2" t="s">
        <v>202</v>
      </c>
      <c r="I47" s="2" t="s">
        <v>205</v>
      </c>
      <c r="J47" s="2" t="s">
        <v>206</v>
      </c>
      <c r="K47" s="3" t="s">
        <v>255</v>
      </c>
    </row>
    <row r="48" spans="3:11" x14ac:dyDescent="0.25">
      <c r="C48" s="3">
        <v>46</v>
      </c>
      <c r="D48" s="12">
        <v>45163.437858796293</v>
      </c>
      <c r="E48" s="20">
        <f t="shared" si="0"/>
        <v>2023</v>
      </c>
      <c r="F48" s="17">
        <v>45163.437858796293</v>
      </c>
      <c r="G48" s="24">
        <v>45163.437858796293</v>
      </c>
      <c r="H48" s="2" t="s">
        <v>202</v>
      </c>
      <c r="I48" s="2" t="s">
        <v>205</v>
      </c>
      <c r="J48" s="2" t="s">
        <v>206</v>
      </c>
      <c r="K48" s="3" t="s">
        <v>255</v>
      </c>
    </row>
    <row r="49" spans="3:11" x14ac:dyDescent="0.25">
      <c r="C49" s="41">
        <v>47</v>
      </c>
      <c r="D49" s="12">
        <v>45163.438587962963</v>
      </c>
      <c r="E49" s="20">
        <f t="shared" si="0"/>
        <v>2023</v>
      </c>
      <c r="F49" s="17">
        <v>45163.438587962963</v>
      </c>
      <c r="G49" s="24">
        <v>45163.438587962963</v>
      </c>
      <c r="H49" s="2" t="s">
        <v>202</v>
      </c>
      <c r="I49" s="2" t="s">
        <v>205</v>
      </c>
      <c r="J49" s="2" t="s">
        <v>206</v>
      </c>
      <c r="K49" s="3" t="s">
        <v>255</v>
      </c>
    </row>
    <row r="50" spans="3:11" x14ac:dyDescent="0.25">
      <c r="C50" s="3">
        <v>48</v>
      </c>
      <c r="D50" s="12">
        <v>45163.439432870371</v>
      </c>
      <c r="E50" s="20">
        <f t="shared" si="0"/>
        <v>2023</v>
      </c>
      <c r="F50" s="17">
        <v>45163.439432870371</v>
      </c>
      <c r="G50" s="24">
        <v>45163.439432870371</v>
      </c>
      <c r="H50" s="2" t="s">
        <v>202</v>
      </c>
      <c r="I50" s="2" t="s">
        <v>205</v>
      </c>
      <c r="J50" s="2" t="s">
        <v>206</v>
      </c>
      <c r="K50" s="3" t="s">
        <v>255</v>
      </c>
    </row>
    <row r="51" spans="3:11" x14ac:dyDescent="0.25">
      <c r="C51" s="41">
        <v>49</v>
      </c>
      <c r="D51" s="12">
        <v>45163.441041666665</v>
      </c>
      <c r="E51" s="20">
        <f t="shared" si="0"/>
        <v>2023</v>
      </c>
      <c r="F51" s="17">
        <v>45163.441041666665</v>
      </c>
      <c r="G51" s="24">
        <v>45163.441041666665</v>
      </c>
      <c r="H51" s="2" t="s">
        <v>202</v>
      </c>
      <c r="I51" s="2" t="s">
        <v>205</v>
      </c>
      <c r="J51" s="2" t="s">
        <v>206</v>
      </c>
      <c r="K51" s="3" t="s">
        <v>255</v>
      </c>
    </row>
    <row r="52" spans="3:11" x14ac:dyDescent="0.25">
      <c r="C52" s="3">
        <v>50</v>
      </c>
      <c r="D52" s="12">
        <v>45163.441365740742</v>
      </c>
      <c r="E52" s="20">
        <f t="shared" si="0"/>
        <v>2023</v>
      </c>
      <c r="F52" s="17">
        <v>45163.441365740742</v>
      </c>
      <c r="G52" s="24">
        <v>45163.441365740742</v>
      </c>
      <c r="H52" s="2" t="s">
        <v>202</v>
      </c>
      <c r="I52" s="2" t="s">
        <v>205</v>
      </c>
      <c r="J52" s="2" t="s">
        <v>206</v>
      </c>
      <c r="K52" s="3" t="s">
        <v>255</v>
      </c>
    </row>
    <row r="53" spans="3:11" x14ac:dyDescent="0.25">
      <c r="C53" s="41">
        <v>51</v>
      </c>
      <c r="D53" s="12">
        <v>45163.445416666669</v>
      </c>
      <c r="E53" s="20">
        <f t="shared" si="0"/>
        <v>2023</v>
      </c>
      <c r="F53" s="17">
        <v>45163.445416666669</v>
      </c>
      <c r="G53" s="24">
        <v>45163.445416666669</v>
      </c>
      <c r="H53" s="2" t="s">
        <v>202</v>
      </c>
      <c r="I53" s="2" t="s">
        <v>205</v>
      </c>
      <c r="J53" s="2" t="s">
        <v>206</v>
      </c>
      <c r="K53" s="3" t="s">
        <v>255</v>
      </c>
    </row>
    <row r="54" spans="3:11" x14ac:dyDescent="0.25">
      <c r="C54" s="3">
        <v>52</v>
      </c>
      <c r="D54" s="12">
        <v>45163.448379629626</v>
      </c>
      <c r="E54" s="20">
        <f t="shared" si="0"/>
        <v>2023</v>
      </c>
      <c r="F54" s="17">
        <v>45163.448379629626</v>
      </c>
      <c r="G54" s="24">
        <v>45163.448379629626</v>
      </c>
      <c r="H54" s="2" t="s">
        <v>202</v>
      </c>
      <c r="I54" s="2" t="s">
        <v>205</v>
      </c>
      <c r="J54" s="2" t="s">
        <v>206</v>
      </c>
      <c r="K54" s="3" t="s">
        <v>255</v>
      </c>
    </row>
    <row r="55" spans="3:11" x14ac:dyDescent="0.25">
      <c r="C55" s="41">
        <v>53</v>
      </c>
      <c r="D55" s="12">
        <v>45163.449247685188</v>
      </c>
      <c r="E55" s="20">
        <f t="shared" si="0"/>
        <v>2023</v>
      </c>
      <c r="F55" s="17">
        <v>45163.449247685188</v>
      </c>
      <c r="G55" s="24">
        <v>45163.449247685188</v>
      </c>
      <c r="H55" s="2" t="s">
        <v>202</v>
      </c>
      <c r="I55" s="2" t="s">
        <v>205</v>
      </c>
      <c r="J55" s="2" t="s">
        <v>206</v>
      </c>
      <c r="K55" s="3" t="s">
        <v>255</v>
      </c>
    </row>
    <row r="56" spans="3:11" x14ac:dyDescent="0.25">
      <c r="C56" s="3">
        <v>54</v>
      </c>
      <c r="D56" s="12">
        <v>45163.449629629627</v>
      </c>
      <c r="E56" s="20">
        <f t="shared" si="0"/>
        <v>2023</v>
      </c>
      <c r="F56" s="17">
        <v>45163.449629629627</v>
      </c>
      <c r="G56" s="24">
        <v>45163.449629629627</v>
      </c>
      <c r="H56" s="2" t="s">
        <v>202</v>
      </c>
      <c r="I56" s="2" t="s">
        <v>205</v>
      </c>
      <c r="J56" s="2" t="s">
        <v>206</v>
      </c>
      <c r="K56" s="3" t="s">
        <v>255</v>
      </c>
    </row>
    <row r="57" spans="3:11" x14ac:dyDescent="0.25">
      <c r="C57" s="41">
        <v>55</v>
      </c>
      <c r="D57" s="12">
        <v>45163.450694444444</v>
      </c>
      <c r="E57" s="20">
        <f t="shared" si="0"/>
        <v>2023</v>
      </c>
      <c r="F57" s="17">
        <v>45163.450694444444</v>
      </c>
      <c r="G57" s="24">
        <v>45163.450694444444</v>
      </c>
      <c r="H57" s="2" t="s">
        <v>202</v>
      </c>
      <c r="I57" s="2" t="s">
        <v>205</v>
      </c>
      <c r="J57" s="2" t="s">
        <v>206</v>
      </c>
      <c r="K57" s="3" t="s">
        <v>255</v>
      </c>
    </row>
    <row r="58" spans="3:11" x14ac:dyDescent="0.25">
      <c r="C58" s="3">
        <v>56</v>
      </c>
      <c r="D58" s="12">
        <v>45163.454733796294</v>
      </c>
      <c r="E58" s="20">
        <f t="shared" si="0"/>
        <v>2023</v>
      </c>
      <c r="F58" s="17">
        <v>45163.454733796294</v>
      </c>
      <c r="G58" s="24">
        <v>45163.454733796294</v>
      </c>
      <c r="H58" s="2" t="s">
        <v>202</v>
      </c>
      <c r="I58" s="2" t="s">
        <v>205</v>
      </c>
      <c r="J58" s="2" t="s">
        <v>206</v>
      </c>
      <c r="K58" s="3" t="s">
        <v>255</v>
      </c>
    </row>
    <row r="59" spans="3:11" x14ac:dyDescent="0.25">
      <c r="C59" s="41">
        <v>57</v>
      </c>
      <c r="D59" s="12">
        <v>45163.459178240744</v>
      </c>
      <c r="E59" s="20">
        <f t="shared" si="0"/>
        <v>2023</v>
      </c>
      <c r="F59" s="17">
        <v>45163.459178240744</v>
      </c>
      <c r="G59" s="24">
        <v>45163.459178240744</v>
      </c>
      <c r="H59" s="2" t="s">
        <v>202</v>
      </c>
      <c r="I59" s="2" t="s">
        <v>205</v>
      </c>
      <c r="J59" s="2" t="s">
        <v>206</v>
      </c>
      <c r="K59" s="3" t="s">
        <v>255</v>
      </c>
    </row>
    <row r="60" spans="3:11" x14ac:dyDescent="0.25">
      <c r="C60" s="3">
        <v>58</v>
      </c>
      <c r="D60" s="12">
        <v>45163.46025462963</v>
      </c>
      <c r="E60" s="20">
        <f t="shared" si="0"/>
        <v>2023</v>
      </c>
      <c r="F60" s="17">
        <v>45163.46025462963</v>
      </c>
      <c r="G60" s="24">
        <v>45163.46025462963</v>
      </c>
      <c r="H60" s="2" t="s">
        <v>202</v>
      </c>
      <c r="I60" s="2" t="s">
        <v>205</v>
      </c>
      <c r="J60" s="2" t="s">
        <v>206</v>
      </c>
      <c r="K60" s="3" t="s">
        <v>255</v>
      </c>
    </row>
    <row r="61" spans="3:11" x14ac:dyDescent="0.25">
      <c r="C61" s="41">
        <v>59</v>
      </c>
      <c r="D61" s="12">
        <v>45163.461064814815</v>
      </c>
      <c r="E61" s="20">
        <f t="shared" si="0"/>
        <v>2023</v>
      </c>
      <c r="F61" s="17">
        <v>45163.461064814815</v>
      </c>
      <c r="G61" s="24">
        <v>45163.461064814815</v>
      </c>
      <c r="H61" s="2" t="s">
        <v>202</v>
      </c>
      <c r="I61" s="2" t="s">
        <v>205</v>
      </c>
      <c r="J61" s="2" t="s">
        <v>206</v>
      </c>
      <c r="K61" s="3" t="s">
        <v>255</v>
      </c>
    </row>
    <row r="62" spans="3:11" x14ac:dyDescent="0.25">
      <c r="C62" s="3">
        <v>60</v>
      </c>
      <c r="D62" s="12">
        <v>45163.471631944441</v>
      </c>
      <c r="E62" s="20">
        <f t="shared" si="0"/>
        <v>2023</v>
      </c>
      <c r="F62" s="17">
        <v>45163.471631944441</v>
      </c>
      <c r="G62" s="24">
        <v>45163.471631944441</v>
      </c>
      <c r="H62" s="2" t="s">
        <v>202</v>
      </c>
      <c r="I62" s="2" t="s">
        <v>205</v>
      </c>
      <c r="J62" s="2" t="s">
        <v>206</v>
      </c>
      <c r="K62" s="3" t="s">
        <v>255</v>
      </c>
    </row>
    <row r="63" spans="3:11" x14ac:dyDescent="0.25">
      <c r="C63" s="41">
        <v>61</v>
      </c>
      <c r="D63" s="12">
        <v>45163.472337962965</v>
      </c>
      <c r="E63" s="20">
        <f t="shared" si="0"/>
        <v>2023</v>
      </c>
      <c r="F63" s="17">
        <v>45163.472337962965</v>
      </c>
      <c r="G63" s="24">
        <v>45163.472337962965</v>
      </c>
      <c r="H63" s="2" t="s">
        <v>202</v>
      </c>
      <c r="I63" s="2" t="s">
        <v>205</v>
      </c>
      <c r="J63" s="2" t="s">
        <v>206</v>
      </c>
      <c r="K63" s="3" t="s">
        <v>255</v>
      </c>
    </row>
    <row r="64" spans="3:11" x14ac:dyDescent="0.25">
      <c r="C64" s="3">
        <v>62</v>
      </c>
      <c r="D64" s="12">
        <v>45169.662141203706</v>
      </c>
      <c r="E64" s="20">
        <f t="shared" si="0"/>
        <v>2023</v>
      </c>
      <c r="F64" s="17">
        <v>45169.662141203706</v>
      </c>
      <c r="G64" s="24">
        <v>45169.662141203706</v>
      </c>
      <c r="H64" s="2" t="s">
        <v>202</v>
      </c>
      <c r="I64" s="2" t="s">
        <v>223</v>
      </c>
      <c r="J64" s="2" t="s">
        <v>224</v>
      </c>
      <c r="K64" s="3" t="s">
        <v>255</v>
      </c>
    </row>
    <row r="65" spans="3:11" x14ac:dyDescent="0.25">
      <c r="C65" s="41">
        <v>63</v>
      </c>
      <c r="D65" s="12">
        <v>45171.882256944446</v>
      </c>
      <c r="E65" s="20">
        <f t="shared" si="0"/>
        <v>2023</v>
      </c>
      <c r="F65" s="17">
        <v>45171.882256944446</v>
      </c>
      <c r="G65" s="24">
        <v>45171.882256944446</v>
      </c>
      <c r="H65" s="2" t="s">
        <v>54</v>
      </c>
      <c r="I65" s="2" t="s">
        <v>63</v>
      </c>
      <c r="J65" s="2" t="s">
        <v>64</v>
      </c>
      <c r="K65" s="3" t="s">
        <v>255</v>
      </c>
    </row>
    <row r="66" spans="3:11" x14ac:dyDescent="0.25">
      <c r="C66" s="3">
        <v>64</v>
      </c>
      <c r="D66" s="12">
        <v>45171.900057870371</v>
      </c>
      <c r="E66" s="20">
        <f t="shared" si="0"/>
        <v>2023</v>
      </c>
      <c r="F66" s="17">
        <v>45171.900057870371</v>
      </c>
      <c r="G66" s="24">
        <v>45171.900057870371</v>
      </c>
      <c r="H66" s="2" t="s">
        <v>54</v>
      </c>
      <c r="I66" s="2" t="s">
        <v>63</v>
      </c>
      <c r="J66" s="2" t="s">
        <v>64</v>
      </c>
      <c r="K66" s="3" t="s">
        <v>255</v>
      </c>
    </row>
    <row r="67" spans="3:11" x14ac:dyDescent="0.25">
      <c r="C67" s="41">
        <v>65</v>
      </c>
      <c r="D67" s="12">
        <v>45171.911076388889</v>
      </c>
      <c r="E67" s="20">
        <f t="shared" si="0"/>
        <v>2023</v>
      </c>
      <c r="F67" s="17">
        <v>45171.911076388889</v>
      </c>
      <c r="G67" s="24">
        <v>45171.911076388889</v>
      </c>
      <c r="H67" s="2" t="s">
        <v>54</v>
      </c>
      <c r="I67" s="2" t="s">
        <v>63</v>
      </c>
      <c r="J67" s="2" t="s">
        <v>64</v>
      </c>
      <c r="K67" s="3" t="s">
        <v>255</v>
      </c>
    </row>
    <row r="68" spans="3:11" x14ac:dyDescent="0.25">
      <c r="C68" s="3">
        <v>66</v>
      </c>
      <c r="D68" s="12">
        <v>45175.094537037039</v>
      </c>
      <c r="E68" s="20">
        <f t="shared" ref="E68:E131" si="1">YEAR(D68)</f>
        <v>2023</v>
      </c>
      <c r="F68" s="17">
        <v>45175.094537037039</v>
      </c>
      <c r="G68" s="24">
        <v>45175.094537037039</v>
      </c>
      <c r="H68" s="2" t="s">
        <v>165</v>
      </c>
      <c r="I68" s="2" t="s">
        <v>170</v>
      </c>
      <c r="J68" s="2" t="s">
        <v>171</v>
      </c>
      <c r="K68" s="3" t="s">
        <v>255</v>
      </c>
    </row>
    <row r="69" spans="3:11" x14ac:dyDescent="0.25">
      <c r="C69" s="41">
        <v>67</v>
      </c>
      <c r="D69" s="12">
        <v>45175.556041666663</v>
      </c>
      <c r="E69" s="20">
        <f t="shared" si="1"/>
        <v>2023</v>
      </c>
      <c r="F69" s="17">
        <v>45175.556041666663</v>
      </c>
      <c r="G69" s="24">
        <v>45175.556041666663</v>
      </c>
      <c r="H69" s="2" t="s">
        <v>54</v>
      </c>
      <c r="I69" s="2" t="s">
        <v>83</v>
      </c>
      <c r="J69" s="2" t="s">
        <v>84</v>
      </c>
      <c r="K69" s="3" t="s">
        <v>255</v>
      </c>
    </row>
    <row r="70" spans="3:11" x14ac:dyDescent="0.25">
      <c r="C70" s="3">
        <v>68</v>
      </c>
      <c r="D70" s="12">
        <v>45175.558935185189</v>
      </c>
      <c r="E70" s="20">
        <f t="shared" si="1"/>
        <v>2023</v>
      </c>
      <c r="F70" s="17">
        <v>45175.558935185189</v>
      </c>
      <c r="G70" s="24">
        <v>45175.558935185189</v>
      </c>
      <c r="H70" s="2" t="s">
        <v>54</v>
      </c>
      <c r="I70" s="2" t="s">
        <v>83</v>
      </c>
      <c r="J70" s="2" t="s">
        <v>84</v>
      </c>
      <c r="K70" s="3" t="s">
        <v>255</v>
      </c>
    </row>
    <row r="71" spans="3:11" x14ac:dyDescent="0.25">
      <c r="C71" s="41">
        <v>69</v>
      </c>
      <c r="D71" s="12">
        <v>45177.661354166667</v>
      </c>
      <c r="E71" s="20">
        <f t="shared" si="1"/>
        <v>2023</v>
      </c>
      <c r="F71" s="17">
        <v>45177.661354166667</v>
      </c>
      <c r="G71" s="24">
        <v>45177.661354166667</v>
      </c>
      <c r="H71" s="2" t="s">
        <v>202</v>
      </c>
      <c r="I71" s="2" t="s">
        <v>221</v>
      </c>
      <c r="J71" s="2" t="s">
        <v>222</v>
      </c>
      <c r="K71" s="3" t="s">
        <v>255</v>
      </c>
    </row>
    <row r="72" spans="3:11" x14ac:dyDescent="0.25">
      <c r="C72" s="3">
        <v>70</v>
      </c>
      <c r="D72" s="12">
        <v>45177.661631944444</v>
      </c>
      <c r="E72" s="20">
        <f t="shared" si="1"/>
        <v>2023</v>
      </c>
      <c r="F72" s="17">
        <v>45177.661631944444</v>
      </c>
      <c r="G72" s="24">
        <v>45177.661631944444</v>
      </c>
      <c r="H72" s="2" t="s">
        <v>202</v>
      </c>
      <c r="I72" s="2" t="s">
        <v>221</v>
      </c>
      <c r="J72" s="2" t="s">
        <v>222</v>
      </c>
      <c r="K72" s="3" t="s">
        <v>255</v>
      </c>
    </row>
    <row r="73" spans="3:11" x14ac:dyDescent="0.25">
      <c r="C73" s="41">
        <v>71</v>
      </c>
      <c r="D73" s="12">
        <v>45177.661932870367</v>
      </c>
      <c r="E73" s="20">
        <f t="shared" si="1"/>
        <v>2023</v>
      </c>
      <c r="F73" s="17">
        <v>45177.661932870367</v>
      </c>
      <c r="G73" s="24">
        <v>45177.661932870367</v>
      </c>
      <c r="H73" s="2" t="s">
        <v>202</v>
      </c>
      <c r="I73" s="2" t="s">
        <v>221</v>
      </c>
      <c r="J73" s="2" t="s">
        <v>222</v>
      </c>
      <c r="K73" s="3" t="s">
        <v>255</v>
      </c>
    </row>
    <row r="74" spans="3:11" x14ac:dyDescent="0.25">
      <c r="C74" s="3">
        <v>72</v>
      </c>
      <c r="D74" s="12">
        <v>45177.662222222221</v>
      </c>
      <c r="E74" s="20">
        <f t="shared" si="1"/>
        <v>2023</v>
      </c>
      <c r="F74" s="17">
        <v>45177.662222222221</v>
      </c>
      <c r="G74" s="24">
        <v>45177.662222222221</v>
      </c>
      <c r="H74" s="2" t="s">
        <v>202</v>
      </c>
      <c r="I74" s="2" t="s">
        <v>221</v>
      </c>
      <c r="J74" s="2" t="s">
        <v>222</v>
      </c>
      <c r="K74" s="3" t="s">
        <v>255</v>
      </c>
    </row>
    <row r="75" spans="3:11" x14ac:dyDescent="0.25">
      <c r="C75" s="41">
        <v>73</v>
      </c>
      <c r="D75" s="12">
        <v>45177.671481481484</v>
      </c>
      <c r="E75" s="20">
        <f t="shared" si="1"/>
        <v>2023</v>
      </c>
      <c r="F75" s="17">
        <v>45177.671481481484</v>
      </c>
      <c r="G75" s="24">
        <v>45177.671481481484</v>
      </c>
      <c r="H75" s="2" t="s">
        <v>202</v>
      </c>
      <c r="I75" s="2" t="s">
        <v>221</v>
      </c>
      <c r="J75" s="2" t="s">
        <v>222</v>
      </c>
      <c r="K75" s="3" t="s">
        <v>255</v>
      </c>
    </row>
    <row r="76" spans="3:11" x14ac:dyDescent="0.25">
      <c r="C76" s="3">
        <v>74</v>
      </c>
      <c r="D76" s="12">
        <v>45177.689282407409</v>
      </c>
      <c r="E76" s="20">
        <f t="shared" si="1"/>
        <v>2023</v>
      </c>
      <c r="F76" s="17">
        <v>45177.689282407409</v>
      </c>
      <c r="G76" s="24">
        <v>45177.689282407409</v>
      </c>
      <c r="H76" s="2" t="s">
        <v>202</v>
      </c>
      <c r="I76" s="2" t="s">
        <v>221</v>
      </c>
      <c r="J76" s="2" t="s">
        <v>222</v>
      </c>
      <c r="K76" s="3" t="s">
        <v>255</v>
      </c>
    </row>
    <row r="77" spans="3:11" x14ac:dyDescent="0.25">
      <c r="C77" s="41">
        <v>75</v>
      </c>
      <c r="D77" s="12">
        <v>45177.690752314818</v>
      </c>
      <c r="E77" s="20">
        <f t="shared" si="1"/>
        <v>2023</v>
      </c>
      <c r="F77" s="17">
        <v>45177.690752314818</v>
      </c>
      <c r="G77" s="24">
        <v>45177.690752314818</v>
      </c>
      <c r="H77" s="2" t="s">
        <v>202</v>
      </c>
      <c r="I77" s="2" t="s">
        <v>221</v>
      </c>
      <c r="J77" s="2" t="s">
        <v>222</v>
      </c>
      <c r="K77" s="3" t="s">
        <v>255</v>
      </c>
    </row>
    <row r="78" spans="3:11" x14ac:dyDescent="0.25">
      <c r="C78" s="3">
        <v>76</v>
      </c>
      <c r="D78" s="12">
        <v>45181.488136574073</v>
      </c>
      <c r="E78" s="20">
        <f t="shared" si="1"/>
        <v>2023</v>
      </c>
      <c r="F78" s="17">
        <v>45181.488136574073</v>
      </c>
      <c r="G78" s="24">
        <v>45181.488136574073</v>
      </c>
      <c r="H78" s="2" t="s">
        <v>202</v>
      </c>
      <c r="I78" s="2" t="s">
        <v>205</v>
      </c>
      <c r="J78" s="2" t="s">
        <v>206</v>
      </c>
      <c r="K78" s="3" t="s">
        <v>255</v>
      </c>
    </row>
    <row r="79" spans="3:11" x14ac:dyDescent="0.25">
      <c r="C79" s="41">
        <v>77</v>
      </c>
      <c r="D79" s="12">
        <v>45182.472071759257</v>
      </c>
      <c r="E79" s="20">
        <f t="shared" si="1"/>
        <v>2023</v>
      </c>
      <c r="F79" s="17">
        <v>45182.472071759257</v>
      </c>
      <c r="G79" s="24">
        <v>45182.472071759257</v>
      </c>
      <c r="H79" s="2" t="s">
        <v>54</v>
      </c>
      <c r="I79" s="2" t="s">
        <v>83</v>
      </c>
      <c r="J79" s="2" t="s">
        <v>84</v>
      </c>
      <c r="K79" s="3" t="s">
        <v>255</v>
      </c>
    </row>
    <row r="80" spans="3:11" x14ac:dyDescent="0.25">
      <c r="C80" s="3">
        <v>78</v>
      </c>
      <c r="D80" s="12">
        <v>45182.62462962963</v>
      </c>
      <c r="E80" s="20">
        <f t="shared" si="1"/>
        <v>2023</v>
      </c>
      <c r="F80" s="17">
        <v>45182.62462962963</v>
      </c>
      <c r="G80" s="24">
        <v>45182.62462962963</v>
      </c>
      <c r="H80" s="2" t="s">
        <v>54</v>
      </c>
      <c r="I80" s="2" t="s">
        <v>83</v>
      </c>
      <c r="J80" s="2" t="s">
        <v>84</v>
      </c>
      <c r="K80" s="3" t="s">
        <v>255</v>
      </c>
    </row>
    <row r="81" spans="3:11" x14ac:dyDescent="0.25">
      <c r="C81" s="41">
        <v>79</v>
      </c>
      <c r="D81" s="12">
        <v>45182.625648148147</v>
      </c>
      <c r="E81" s="20">
        <f t="shared" si="1"/>
        <v>2023</v>
      </c>
      <c r="F81" s="17">
        <v>45182.625648148147</v>
      </c>
      <c r="G81" s="24">
        <v>45182.625648148147</v>
      </c>
      <c r="H81" s="2" t="s">
        <v>54</v>
      </c>
      <c r="I81" s="2" t="s">
        <v>83</v>
      </c>
      <c r="J81" s="2" t="s">
        <v>84</v>
      </c>
      <c r="K81" s="3" t="s">
        <v>255</v>
      </c>
    </row>
    <row r="82" spans="3:11" x14ac:dyDescent="0.25">
      <c r="C82" s="3">
        <v>80</v>
      </c>
      <c r="D82" s="12">
        <v>45184.581458333334</v>
      </c>
      <c r="E82" s="20">
        <f t="shared" si="1"/>
        <v>2023</v>
      </c>
      <c r="F82" s="17">
        <v>45184.581458333334</v>
      </c>
      <c r="G82" s="24">
        <v>45184.581458333334</v>
      </c>
      <c r="H82" s="2" t="s">
        <v>54</v>
      </c>
      <c r="I82" s="2" t="s">
        <v>63</v>
      </c>
      <c r="J82" s="2" t="s">
        <v>64</v>
      </c>
      <c r="K82" s="3" t="s">
        <v>255</v>
      </c>
    </row>
    <row r="83" spans="3:11" x14ac:dyDescent="0.25">
      <c r="C83" s="41">
        <v>81</v>
      </c>
      <c r="D83" s="12">
        <v>45186.601331018515</v>
      </c>
      <c r="E83" s="20">
        <f t="shared" si="1"/>
        <v>2023</v>
      </c>
      <c r="F83" s="17">
        <v>45186.601331018515</v>
      </c>
      <c r="G83" s="24">
        <v>45186.601331018515</v>
      </c>
      <c r="H83" s="2" t="s">
        <v>54</v>
      </c>
      <c r="I83" s="2" t="s">
        <v>63</v>
      </c>
      <c r="J83" s="2" t="s">
        <v>64</v>
      </c>
      <c r="K83" s="3" t="s">
        <v>255</v>
      </c>
    </row>
    <row r="84" spans="3:11" x14ac:dyDescent="0.25">
      <c r="C84" s="3">
        <v>82</v>
      </c>
      <c r="D84" s="12">
        <v>45187.043136574073</v>
      </c>
      <c r="E84" s="20">
        <f t="shared" si="1"/>
        <v>2023</v>
      </c>
      <c r="F84" s="17">
        <v>45187.043136574073</v>
      </c>
      <c r="G84" s="24">
        <v>45187.043136574073</v>
      </c>
      <c r="H84" s="2" t="s">
        <v>54</v>
      </c>
      <c r="I84" s="2" t="s">
        <v>63</v>
      </c>
      <c r="J84" s="2" t="s">
        <v>64</v>
      </c>
      <c r="K84" s="3" t="s">
        <v>255</v>
      </c>
    </row>
    <row r="85" spans="3:11" x14ac:dyDescent="0.25">
      <c r="C85" s="41">
        <v>83</v>
      </c>
      <c r="D85" s="12">
        <v>45187.763055555559</v>
      </c>
      <c r="E85" s="20">
        <f t="shared" si="1"/>
        <v>2023</v>
      </c>
      <c r="F85" s="17">
        <v>45187.763055555559</v>
      </c>
      <c r="G85" s="24">
        <v>45187.763055555559</v>
      </c>
      <c r="H85" s="2" t="s">
        <v>54</v>
      </c>
      <c r="I85" s="2" t="s">
        <v>83</v>
      </c>
      <c r="J85" s="2" t="s">
        <v>84</v>
      </c>
      <c r="K85" s="3" t="s">
        <v>255</v>
      </c>
    </row>
    <row r="86" spans="3:11" x14ac:dyDescent="0.25">
      <c r="C86" s="3">
        <v>84</v>
      </c>
      <c r="D86" s="12">
        <v>45189.570740740739</v>
      </c>
      <c r="E86" s="20">
        <f t="shared" si="1"/>
        <v>2023</v>
      </c>
      <c r="F86" s="17">
        <v>45189.570740740739</v>
      </c>
      <c r="G86" s="24">
        <v>45189.570740740739</v>
      </c>
      <c r="H86" s="2" t="s">
        <v>54</v>
      </c>
      <c r="I86" s="2" t="s">
        <v>61</v>
      </c>
      <c r="J86" s="2" t="s">
        <v>62</v>
      </c>
      <c r="K86" s="3" t="s">
        <v>255</v>
      </c>
    </row>
    <row r="87" spans="3:11" x14ac:dyDescent="0.25">
      <c r="C87" s="41">
        <v>85</v>
      </c>
      <c r="D87" s="12">
        <v>45189.690949074073</v>
      </c>
      <c r="E87" s="20">
        <f t="shared" si="1"/>
        <v>2023</v>
      </c>
      <c r="F87" s="17">
        <v>45189.690949074073</v>
      </c>
      <c r="G87" s="24">
        <v>45189.690949074073</v>
      </c>
      <c r="H87" s="2" t="s">
        <v>54</v>
      </c>
      <c r="I87" s="2" t="s">
        <v>61</v>
      </c>
      <c r="J87" s="2" t="s">
        <v>62</v>
      </c>
      <c r="K87" s="3" t="s">
        <v>255</v>
      </c>
    </row>
    <row r="88" spans="3:11" x14ac:dyDescent="0.25">
      <c r="C88" s="3">
        <v>86</v>
      </c>
      <c r="D88" s="12">
        <v>45191.812893518516</v>
      </c>
      <c r="E88" s="20">
        <f t="shared" si="1"/>
        <v>2023</v>
      </c>
      <c r="F88" s="17">
        <v>45191.812893518516</v>
      </c>
      <c r="G88" s="24">
        <v>45191.812893518516</v>
      </c>
      <c r="H88" s="2" t="s">
        <v>54</v>
      </c>
      <c r="I88" s="2" t="s">
        <v>63</v>
      </c>
      <c r="J88" s="2" t="s">
        <v>64</v>
      </c>
      <c r="K88" s="3" t="s">
        <v>255</v>
      </c>
    </row>
    <row r="89" spans="3:11" x14ac:dyDescent="0.25">
      <c r="C89" s="41">
        <v>87</v>
      </c>
      <c r="D89" s="12">
        <v>45193.495474537034</v>
      </c>
      <c r="E89" s="20">
        <f t="shared" si="1"/>
        <v>2023</v>
      </c>
      <c r="F89" s="17">
        <v>45193.495474537034</v>
      </c>
      <c r="G89" s="24">
        <v>45193.495474537034</v>
      </c>
      <c r="H89" s="2" t="s">
        <v>54</v>
      </c>
      <c r="I89" s="2" t="s">
        <v>61</v>
      </c>
      <c r="J89" s="2" t="s">
        <v>62</v>
      </c>
      <c r="K89" s="3" t="s">
        <v>255</v>
      </c>
    </row>
    <row r="90" spans="3:11" x14ac:dyDescent="0.25">
      <c r="C90" s="3">
        <v>88</v>
      </c>
      <c r="D90" s="12">
        <v>45194.590196759258</v>
      </c>
      <c r="E90" s="20">
        <f t="shared" si="1"/>
        <v>2023</v>
      </c>
      <c r="F90" s="17">
        <v>45194.590196759258</v>
      </c>
      <c r="G90" s="24">
        <v>45194.590196759258</v>
      </c>
      <c r="H90" s="2" t="s">
        <v>202</v>
      </c>
      <c r="I90" s="2" t="s">
        <v>241</v>
      </c>
      <c r="J90" s="2" t="s">
        <v>242</v>
      </c>
      <c r="K90" s="3" t="s">
        <v>255</v>
      </c>
    </row>
    <row r="91" spans="3:11" x14ac:dyDescent="0.25">
      <c r="C91" s="41">
        <v>89</v>
      </c>
      <c r="D91" s="12">
        <v>45196.519965277781</v>
      </c>
      <c r="E91" s="20">
        <f t="shared" si="1"/>
        <v>2023</v>
      </c>
      <c r="F91" s="17">
        <v>45196.519965277781</v>
      </c>
      <c r="G91" s="24">
        <v>45196.519965277781</v>
      </c>
      <c r="H91" s="2" t="s">
        <v>54</v>
      </c>
      <c r="I91" s="2" t="s">
        <v>61</v>
      </c>
      <c r="J91" s="2" t="s">
        <v>62</v>
      </c>
      <c r="K91" s="3" t="s">
        <v>255</v>
      </c>
    </row>
    <row r="92" spans="3:11" x14ac:dyDescent="0.25">
      <c r="C92" s="3">
        <v>90</v>
      </c>
      <c r="D92" s="12">
        <v>45196.619293981479</v>
      </c>
      <c r="E92" s="20">
        <f t="shared" si="1"/>
        <v>2023</v>
      </c>
      <c r="F92" s="17">
        <v>45196.619293981479</v>
      </c>
      <c r="G92" s="24">
        <v>45196.619293981479</v>
      </c>
      <c r="H92" s="2" t="s">
        <v>160</v>
      </c>
      <c r="I92" s="2" t="s">
        <v>163</v>
      </c>
      <c r="J92" s="2" t="s">
        <v>164</v>
      </c>
      <c r="K92" s="3" t="s">
        <v>255</v>
      </c>
    </row>
    <row r="93" spans="3:11" x14ac:dyDescent="0.25">
      <c r="C93" s="41">
        <v>91</v>
      </c>
      <c r="D93" s="12">
        <v>45196.692511574074</v>
      </c>
      <c r="E93" s="20">
        <f t="shared" si="1"/>
        <v>2023</v>
      </c>
      <c r="F93" s="17">
        <v>45196.692511574074</v>
      </c>
      <c r="G93" s="24">
        <v>45196.692511574074</v>
      </c>
      <c r="H93" s="2" t="s">
        <v>123</v>
      </c>
      <c r="I93" s="2" t="s">
        <v>138</v>
      </c>
      <c r="J93" s="2" t="s">
        <v>139</v>
      </c>
      <c r="K93" s="3" t="s">
        <v>255</v>
      </c>
    </row>
    <row r="94" spans="3:11" x14ac:dyDescent="0.25">
      <c r="C94" s="3">
        <v>92</v>
      </c>
      <c r="D94" s="12">
        <v>45197.527430555558</v>
      </c>
      <c r="E94" s="20">
        <f t="shared" si="1"/>
        <v>2023</v>
      </c>
      <c r="F94" s="17">
        <v>45197.527430555558</v>
      </c>
      <c r="G94" s="24">
        <v>45197.527430555558</v>
      </c>
      <c r="H94" s="2" t="s">
        <v>54</v>
      </c>
      <c r="I94" s="2" t="s">
        <v>63</v>
      </c>
      <c r="J94" s="2" t="s">
        <v>64</v>
      </c>
      <c r="K94" s="3" t="s">
        <v>255</v>
      </c>
    </row>
    <row r="95" spans="3:11" x14ac:dyDescent="0.25">
      <c r="C95" s="41">
        <v>93</v>
      </c>
      <c r="D95" s="12">
        <v>45202.981828703705</v>
      </c>
      <c r="E95" s="20">
        <f t="shared" si="1"/>
        <v>2023</v>
      </c>
      <c r="F95" s="17">
        <v>45202.981828703705</v>
      </c>
      <c r="G95" s="24">
        <v>45202.981828703705</v>
      </c>
      <c r="H95" s="2" t="s">
        <v>165</v>
      </c>
      <c r="I95" s="2" t="s">
        <v>170</v>
      </c>
      <c r="J95" s="2" t="s">
        <v>171</v>
      </c>
      <c r="K95" s="3" t="s">
        <v>255</v>
      </c>
    </row>
    <row r="96" spans="3:11" x14ac:dyDescent="0.25">
      <c r="C96" s="3">
        <v>94</v>
      </c>
      <c r="D96" s="12">
        <v>45203.528113425928</v>
      </c>
      <c r="E96" s="20">
        <f t="shared" si="1"/>
        <v>2023</v>
      </c>
      <c r="F96" s="17">
        <v>45203.528113425928</v>
      </c>
      <c r="G96" s="24">
        <v>45203.528113425928</v>
      </c>
      <c r="H96" s="2" t="s">
        <v>202</v>
      </c>
      <c r="I96" s="2" t="s">
        <v>205</v>
      </c>
      <c r="J96" s="2" t="s">
        <v>206</v>
      </c>
      <c r="K96" s="3" t="s">
        <v>255</v>
      </c>
    </row>
    <row r="97" spans="3:11" x14ac:dyDescent="0.25">
      <c r="C97" s="41">
        <v>95</v>
      </c>
      <c r="D97" s="12">
        <v>45203.580810185187</v>
      </c>
      <c r="E97" s="20">
        <f t="shared" si="1"/>
        <v>2023</v>
      </c>
      <c r="F97" s="17">
        <v>45203.580810185187</v>
      </c>
      <c r="G97" s="24">
        <v>45203.580810185187</v>
      </c>
      <c r="H97" s="2" t="s">
        <v>202</v>
      </c>
      <c r="I97" s="2" t="s">
        <v>223</v>
      </c>
      <c r="J97" s="2" t="s">
        <v>224</v>
      </c>
      <c r="K97" s="3" t="s">
        <v>255</v>
      </c>
    </row>
    <row r="98" spans="3:11" x14ac:dyDescent="0.25">
      <c r="C98" s="3">
        <v>96</v>
      </c>
      <c r="D98" s="12">
        <v>45203.651562500003</v>
      </c>
      <c r="E98" s="20">
        <f t="shared" si="1"/>
        <v>2023</v>
      </c>
      <c r="F98" s="17">
        <v>45203.651562500003</v>
      </c>
      <c r="G98" s="24">
        <v>45203.651562500003</v>
      </c>
      <c r="H98" s="2" t="s">
        <v>247</v>
      </c>
      <c r="I98" s="2" t="s">
        <v>187</v>
      </c>
      <c r="J98" s="2" t="s">
        <v>254</v>
      </c>
      <c r="K98" s="3" t="s">
        <v>255</v>
      </c>
    </row>
    <row r="99" spans="3:11" x14ac:dyDescent="0.25">
      <c r="C99" s="41">
        <v>97</v>
      </c>
      <c r="D99" s="12">
        <v>45204.641365740739</v>
      </c>
      <c r="E99" s="20">
        <f t="shared" si="1"/>
        <v>2023</v>
      </c>
      <c r="F99" s="17">
        <v>45204.641365740739</v>
      </c>
      <c r="G99" s="24">
        <v>45204.641365740739</v>
      </c>
      <c r="H99" s="2" t="s">
        <v>247</v>
      </c>
      <c r="I99" s="2" t="s">
        <v>187</v>
      </c>
      <c r="J99" s="2" t="s">
        <v>254</v>
      </c>
      <c r="K99" s="3" t="s">
        <v>255</v>
      </c>
    </row>
    <row r="100" spans="3:11" x14ac:dyDescent="0.25">
      <c r="C100" s="3">
        <v>98</v>
      </c>
      <c r="D100" s="12">
        <v>45210.614374999997</v>
      </c>
      <c r="E100" s="20">
        <f t="shared" si="1"/>
        <v>2023</v>
      </c>
      <c r="F100" s="17">
        <v>45210.614374999997</v>
      </c>
      <c r="G100" s="24">
        <v>45210.614374999997</v>
      </c>
      <c r="H100" s="2" t="s">
        <v>247</v>
      </c>
      <c r="I100" s="2" t="s">
        <v>250</v>
      </c>
      <c r="J100" s="2" t="s">
        <v>251</v>
      </c>
      <c r="K100" s="3" t="s">
        <v>255</v>
      </c>
    </row>
    <row r="101" spans="3:11" x14ac:dyDescent="0.25">
      <c r="C101" s="41">
        <v>99</v>
      </c>
      <c r="D101" s="12">
        <v>45211.750520833331</v>
      </c>
      <c r="E101" s="20">
        <f t="shared" si="1"/>
        <v>2023</v>
      </c>
      <c r="F101" s="17">
        <v>45211.750520833331</v>
      </c>
      <c r="G101" s="24">
        <v>45211.750520833331</v>
      </c>
      <c r="H101" s="2" t="s">
        <v>54</v>
      </c>
      <c r="I101" s="2" t="s">
        <v>65</v>
      </c>
      <c r="J101" s="2" t="s">
        <v>66</v>
      </c>
      <c r="K101" s="3" t="s">
        <v>255</v>
      </c>
    </row>
    <row r="102" spans="3:11" ht="15.75" thickBot="1" x14ac:dyDescent="0.3">
      <c r="C102" s="3">
        <v>100</v>
      </c>
      <c r="D102" s="28">
        <v>45211.856921296298</v>
      </c>
      <c r="E102" s="37">
        <f t="shared" si="1"/>
        <v>2023</v>
      </c>
      <c r="F102" s="38">
        <v>45211.856921296298</v>
      </c>
      <c r="G102" s="39">
        <v>45211.856921296298</v>
      </c>
      <c r="H102" s="29" t="s">
        <v>6</v>
      </c>
      <c r="I102" s="29" t="s">
        <v>9</v>
      </c>
      <c r="J102" s="29" t="s">
        <v>10</v>
      </c>
      <c r="K102" s="30" t="s">
        <v>255</v>
      </c>
    </row>
    <row r="103" spans="3:11" x14ac:dyDescent="0.25">
      <c r="C103" s="41">
        <v>101</v>
      </c>
      <c r="D103" s="31">
        <v>45216.478935185187</v>
      </c>
      <c r="E103" s="36">
        <f t="shared" si="1"/>
        <v>2023</v>
      </c>
      <c r="F103" s="35">
        <v>45216.478935185187</v>
      </c>
      <c r="G103" s="32">
        <v>45216.478935185187</v>
      </c>
      <c r="H103" s="26" t="s">
        <v>54</v>
      </c>
      <c r="I103" s="26" t="s">
        <v>83</v>
      </c>
      <c r="J103" s="26" t="s">
        <v>84</v>
      </c>
      <c r="K103" s="27" t="s">
        <v>255</v>
      </c>
    </row>
    <row r="104" spans="3:11" x14ac:dyDescent="0.25">
      <c r="C104" s="3">
        <v>102</v>
      </c>
      <c r="D104" s="12">
        <v>45216.48337962963</v>
      </c>
      <c r="E104" s="20">
        <f t="shared" si="1"/>
        <v>2023</v>
      </c>
      <c r="F104" s="17">
        <v>45216.48337962963</v>
      </c>
      <c r="G104" s="33">
        <v>45216.48337962963</v>
      </c>
      <c r="H104" s="2" t="s">
        <v>54</v>
      </c>
      <c r="I104" s="2" t="s">
        <v>83</v>
      </c>
      <c r="J104" s="2" t="s">
        <v>84</v>
      </c>
      <c r="K104" s="3" t="s">
        <v>255</v>
      </c>
    </row>
    <row r="105" spans="3:11" x14ac:dyDescent="0.25">
      <c r="C105" s="41">
        <v>103</v>
      </c>
      <c r="D105" s="12">
        <v>45216.487326388888</v>
      </c>
      <c r="E105" s="20">
        <f t="shared" si="1"/>
        <v>2023</v>
      </c>
      <c r="F105" s="17">
        <v>45216.487326388888</v>
      </c>
      <c r="G105" s="33">
        <v>45216.487326388888</v>
      </c>
      <c r="H105" s="2" t="s">
        <v>54</v>
      </c>
      <c r="I105" s="2" t="s">
        <v>83</v>
      </c>
      <c r="J105" s="2" t="s">
        <v>84</v>
      </c>
      <c r="K105" s="3" t="s">
        <v>255</v>
      </c>
    </row>
    <row r="106" spans="3:11" x14ac:dyDescent="0.25">
      <c r="C106" s="3">
        <v>104</v>
      </c>
      <c r="D106" s="12">
        <v>45216.491770833331</v>
      </c>
      <c r="E106" s="20">
        <f t="shared" si="1"/>
        <v>2023</v>
      </c>
      <c r="F106" s="17">
        <v>45216.491770833331</v>
      </c>
      <c r="G106" s="33">
        <v>45216.491770833331</v>
      </c>
      <c r="H106" s="2" t="s">
        <v>54</v>
      </c>
      <c r="I106" s="2" t="s">
        <v>83</v>
      </c>
      <c r="J106" s="2" t="s">
        <v>84</v>
      </c>
      <c r="K106" s="3" t="s">
        <v>255</v>
      </c>
    </row>
    <row r="107" spans="3:11" x14ac:dyDescent="0.25">
      <c r="C107" s="41">
        <v>105</v>
      </c>
      <c r="D107" s="12">
        <v>45216.498460648145</v>
      </c>
      <c r="E107" s="20">
        <f t="shared" si="1"/>
        <v>2023</v>
      </c>
      <c r="F107" s="17">
        <v>45216.498460648145</v>
      </c>
      <c r="G107" s="33">
        <v>45216.498460648145</v>
      </c>
      <c r="H107" s="2" t="s">
        <v>54</v>
      </c>
      <c r="I107" s="2" t="s">
        <v>83</v>
      </c>
      <c r="J107" s="2" t="s">
        <v>84</v>
      </c>
      <c r="K107" s="3" t="s">
        <v>255</v>
      </c>
    </row>
    <row r="108" spans="3:11" x14ac:dyDescent="0.25">
      <c r="C108" s="3">
        <v>106</v>
      </c>
      <c r="D108" s="12">
        <v>45216.504236111112</v>
      </c>
      <c r="E108" s="20">
        <f t="shared" si="1"/>
        <v>2023</v>
      </c>
      <c r="F108" s="17">
        <v>45216.504236111112</v>
      </c>
      <c r="G108" s="33">
        <v>45216.504236111112</v>
      </c>
      <c r="H108" s="2" t="s">
        <v>54</v>
      </c>
      <c r="I108" s="2" t="s">
        <v>83</v>
      </c>
      <c r="J108" s="2" t="s">
        <v>84</v>
      </c>
      <c r="K108" s="3" t="s">
        <v>255</v>
      </c>
    </row>
    <row r="109" spans="3:11" x14ac:dyDescent="0.25">
      <c r="C109" s="41">
        <v>107</v>
      </c>
      <c r="D109" s="12">
        <v>45216.507187499999</v>
      </c>
      <c r="E109" s="20">
        <f t="shared" si="1"/>
        <v>2023</v>
      </c>
      <c r="F109" s="17">
        <v>45216.507187499999</v>
      </c>
      <c r="G109" s="33">
        <v>45216.507187499999</v>
      </c>
      <c r="H109" s="2" t="s">
        <v>54</v>
      </c>
      <c r="I109" s="2" t="s">
        <v>83</v>
      </c>
      <c r="J109" s="2" t="s">
        <v>84</v>
      </c>
      <c r="K109" s="3" t="s">
        <v>255</v>
      </c>
    </row>
    <row r="110" spans="3:11" x14ac:dyDescent="0.25">
      <c r="C110" s="3">
        <v>108</v>
      </c>
      <c r="D110" s="12">
        <v>45216.50980324074</v>
      </c>
      <c r="E110" s="20">
        <f t="shared" si="1"/>
        <v>2023</v>
      </c>
      <c r="F110" s="17">
        <v>45216.50980324074</v>
      </c>
      <c r="G110" s="33">
        <v>45216.50980324074</v>
      </c>
      <c r="H110" s="2" t="s">
        <v>54</v>
      </c>
      <c r="I110" s="2" t="s">
        <v>83</v>
      </c>
      <c r="J110" s="2" t="s">
        <v>84</v>
      </c>
      <c r="K110" s="3" t="s">
        <v>255</v>
      </c>
    </row>
    <row r="111" spans="3:11" x14ac:dyDescent="0.25">
      <c r="C111" s="41">
        <v>109</v>
      </c>
      <c r="D111" s="12">
        <v>45216.513113425928</v>
      </c>
      <c r="E111" s="20">
        <f t="shared" si="1"/>
        <v>2023</v>
      </c>
      <c r="F111" s="17">
        <v>45216.513113425928</v>
      </c>
      <c r="G111" s="33">
        <v>45216.513113425928</v>
      </c>
      <c r="H111" s="2" t="s">
        <v>54</v>
      </c>
      <c r="I111" s="2" t="s">
        <v>83</v>
      </c>
      <c r="J111" s="2" t="s">
        <v>84</v>
      </c>
      <c r="K111" s="3" t="s">
        <v>255</v>
      </c>
    </row>
    <row r="112" spans="3:11" x14ac:dyDescent="0.25">
      <c r="C112" s="3">
        <v>110</v>
      </c>
      <c r="D112" s="12">
        <v>45216.515613425923</v>
      </c>
      <c r="E112" s="20">
        <f t="shared" si="1"/>
        <v>2023</v>
      </c>
      <c r="F112" s="17">
        <v>45216.515613425923</v>
      </c>
      <c r="G112" s="33">
        <v>45216.515613425923</v>
      </c>
      <c r="H112" s="2" t="s">
        <v>54</v>
      </c>
      <c r="I112" s="2" t="s">
        <v>83</v>
      </c>
      <c r="J112" s="2" t="s">
        <v>84</v>
      </c>
      <c r="K112" s="3" t="s">
        <v>255</v>
      </c>
    </row>
    <row r="113" spans="3:11" x14ac:dyDescent="0.25">
      <c r="C113" s="41">
        <v>111</v>
      </c>
      <c r="D113" s="12">
        <v>45216.518495370372</v>
      </c>
      <c r="E113" s="20">
        <f t="shared" si="1"/>
        <v>2023</v>
      </c>
      <c r="F113" s="17">
        <v>45216.518495370372</v>
      </c>
      <c r="G113" s="33">
        <v>45216.518495370372</v>
      </c>
      <c r="H113" s="2" t="s">
        <v>54</v>
      </c>
      <c r="I113" s="2" t="s">
        <v>83</v>
      </c>
      <c r="J113" s="2" t="s">
        <v>84</v>
      </c>
      <c r="K113" s="3" t="s">
        <v>255</v>
      </c>
    </row>
    <row r="114" spans="3:11" x14ac:dyDescent="0.25">
      <c r="C114" s="3">
        <v>112</v>
      </c>
      <c r="D114" s="12">
        <v>45216.520520833335</v>
      </c>
      <c r="E114" s="20">
        <f t="shared" si="1"/>
        <v>2023</v>
      </c>
      <c r="F114" s="17">
        <v>45216.520520833335</v>
      </c>
      <c r="G114" s="33">
        <v>45216.520520833335</v>
      </c>
      <c r="H114" s="2" t="s">
        <v>54</v>
      </c>
      <c r="I114" s="2" t="s">
        <v>83</v>
      </c>
      <c r="J114" s="2" t="s">
        <v>84</v>
      </c>
      <c r="K114" s="3" t="s">
        <v>255</v>
      </c>
    </row>
    <row r="115" spans="3:11" x14ac:dyDescent="0.25">
      <c r="C115" s="41">
        <v>113</v>
      </c>
      <c r="D115" s="12">
        <v>45216.661435185182</v>
      </c>
      <c r="E115" s="20">
        <f t="shared" si="1"/>
        <v>2023</v>
      </c>
      <c r="F115" s="17">
        <v>45216.661435185182</v>
      </c>
      <c r="G115" s="33">
        <v>45216.661435185182</v>
      </c>
      <c r="H115" s="2" t="s">
        <v>54</v>
      </c>
      <c r="I115" s="2" t="s">
        <v>63</v>
      </c>
      <c r="J115" s="2" t="s">
        <v>64</v>
      </c>
      <c r="K115" s="3" t="s">
        <v>255</v>
      </c>
    </row>
    <row r="116" spans="3:11" x14ac:dyDescent="0.25">
      <c r="C116" s="3">
        <v>114</v>
      </c>
      <c r="D116" s="12">
        <v>45216.671342592592</v>
      </c>
      <c r="E116" s="20">
        <f t="shared" si="1"/>
        <v>2023</v>
      </c>
      <c r="F116" s="17">
        <v>45216.671342592592</v>
      </c>
      <c r="G116" s="33">
        <v>45216.671342592592</v>
      </c>
      <c r="H116" s="2" t="s">
        <v>54</v>
      </c>
      <c r="I116" s="2" t="s">
        <v>63</v>
      </c>
      <c r="J116" s="2" t="s">
        <v>64</v>
      </c>
      <c r="K116" s="3" t="s">
        <v>255</v>
      </c>
    </row>
    <row r="117" spans="3:11" x14ac:dyDescent="0.25">
      <c r="C117" s="41">
        <v>115</v>
      </c>
      <c r="D117" s="12">
        <v>45217.582499999997</v>
      </c>
      <c r="E117" s="20">
        <f t="shared" si="1"/>
        <v>2023</v>
      </c>
      <c r="F117" s="17">
        <v>45217.582499999997</v>
      </c>
      <c r="G117" s="33">
        <v>45217.582499999997</v>
      </c>
      <c r="H117" s="2" t="s">
        <v>202</v>
      </c>
      <c r="I117" s="2" t="s">
        <v>223</v>
      </c>
      <c r="J117" s="2" t="s">
        <v>224</v>
      </c>
      <c r="K117" s="3" t="s">
        <v>255</v>
      </c>
    </row>
    <row r="118" spans="3:11" x14ac:dyDescent="0.25">
      <c r="C118" s="3">
        <v>116</v>
      </c>
      <c r="D118" s="12">
        <v>45221.512523148151</v>
      </c>
      <c r="E118" s="20">
        <f t="shared" si="1"/>
        <v>2023</v>
      </c>
      <c r="F118" s="17">
        <v>45221.512523148151</v>
      </c>
      <c r="G118" s="33">
        <v>45221.512523148151</v>
      </c>
      <c r="H118" s="2" t="s">
        <v>54</v>
      </c>
      <c r="I118" s="2" t="s">
        <v>63</v>
      </c>
      <c r="J118" s="2" t="s">
        <v>64</v>
      </c>
      <c r="K118" s="3" t="s">
        <v>255</v>
      </c>
    </row>
    <row r="119" spans="3:11" x14ac:dyDescent="0.25">
      <c r="C119" s="41">
        <v>117</v>
      </c>
      <c r="D119" s="12">
        <v>45221.721655092595</v>
      </c>
      <c r="E119" s="20">
        <f t="shared" si="1"/>
        <v>2023</v>
      </c>
      <c r="F119" s="17">
        <v>45221.721655092595</v>
      </c>
      <c r="G119" s="33">
        <v>45221.721655092595</v>
      </c>
      <c r="H119" s="2" t="s">
        <v>54</v>
      </c>
      <c r="I119" s="2" t="s">
        <v>63</v>
      </c>
      <c r="J119" s="2" t="s">
        <v>64</v>
      </c>
      <c r="K119" s="3" t="s">
        <v>255</v>
      </c>
    </row>
    <row r="120" spans="3:11" x14ac:dyDescent="0.25">
      <c r="C120" s="3">
        <v>118</v>
      </c>
      <c r="D120" s="12">
        <v>45222.6246875</v>
      </c>
      <c r="E120" s="20">
        <f t="shared" si="1"/>
        <v>2023</v>
      </c>
      <c r="F120" s="17">
        <v>45222.6246875</v>
      </c>
      <c r="G120" s="33">
        <v>45222.6246875</v>
      </c>
      <c r="H120" s="2" t="s">
        <v>123</v>
      </c>
      <c r="I120" s="2" t="s">
        <v>146</v>
      </c>
      <c r="J120" s="2" t="s">
        <v>147</v>
      </c>
      <c r="K120" s="3" t="s">
        <v>255</v>
      </c>
    </row>
    <row r="121" spans="3:11" x14ac:dyDescent="0.25">
      <c r="C121" s="41">
        <v>119</v>
      </c>
      <c r="D121" s="12">
        <v>45223.508240740739</v>
      </c>
      <c r="E121" s="20">
        <f t="shared" si="1"/>
        <v>2023</v>
      </c>
      <c r="F121" s="17">
        <v>45223.508240740739</v>
      </c>
      <c r="G121" s="33">
        <v>45223.508240740739</v>
      </c>
      <c r="H121" s="2" t="s">
        <v>54</v>
      </c>
      <c r="I121" s="2" t="s">
        <v>63</v>
      </c>
      <c r="J121" s="2" t="s">
        <v>64</v>
      </c>
      <c r="K121" s="3" t="s">
        <v>255</v>
      </c>
    </row>
    <row r="122" spans="3:11" x14ac:dyDescent="0.25">
      <c r="C122" s="3">
        <v>120</v>
      </c>
      <c r="D122" s="12">
        <v>45223.925312500003</v>
      </c>
      <c r="E122" s="20">
        <f t="shared" si="1"/>
        <v>2023</v>
      </c>
      <c r="F122" s="17">
        <v>45223.925312500003</v>
      </c>
      <c r="G122" s="33">
        <v>45223.925312500003</v>
      </c>
      <c r="H122" s="2" t="s">
        <v>54</v>
      </c>
      <c r="I122" s="2" t="s">
        <v>63</v>
      </c>
      <c r="J122" s="2" t="s">
        <v>64</v>
      </c>
      <c r="K122" s="3" t="s">
        <v>255</v>
      </c>
    </row>
    <row r="123" spans="3:11" x14ac:dyDescent="0.25">
      <c r="C123" s="41">
        <v>121</v>
      </c>
      <c r="D123" s="12">
        <v>45224.585358796299</v>
      </c>
      <c r="E123" s="20">
        <f t="shared" si="1"/>
        <v>2023</v>
      </c>
      <c r="F123" s="17">
        <v>45224.585358796299</v>
      </c>
      <c r="G123" s="33">
        <v>45224.585358796299</v>
      </c>
      <c r="H123" s="2" t="s">
        <v>54</v>
      </c>
      <c r="I123" s="2" t="s">
        <v>63</v>
      </c>
      <c r="J123" s="2" t="s">
        <v>64</v>
      </c>
      <c r="K123" s="3" t="s">
        <v>255</v>
      </c>
    </row>
    <row r="124" spans="3:11" x14ac:dyDescent="0.25">
      <c r="C124" s="3">
        <v>122</v>
      </c>
      <c r="D124" s="12">
        <v>45224.610266203701</v>
      </c>
      <c r="E124" s="20">
        <f t="shared" si="1"/>
        <v>2023</v>
      </c>
      <c r="F124" s="17">
        <v>45224.610266203701</v>
      </c>
      <c r="G124" s="33">
        <v>45224.610266203701</v>
      </c>
      <c r="H124" s="2" t="s">
        <v>54</v>
      </c>
      <c r="I124" s="2" t="s">
        <v>63</v>
      </c>
      <c r="J124" s="2" t="s">
        <v>64</v>
      </c>
      <c r="K124" s="3" t="s">
        <v>255</v>
      </c>
    </row>
    <row r="125" spans="3:11" x14ac:dyDescent="0.25">
      <c r="C125" s="41">
        <v>123</v>
      </c>
      <c r="D125" s="12">
        <v>45225.891527777778</v>
      </c>
      <c r="E125" s="20">
        <f t="shared" si="1"/>
        <v>2023</v>
      </c>
      <c r="F125" s="17">
        <v>45225.891527777778</v>
      </c>
      <c r="G125" s="33">
        <v>45225.891527777778</v>
      </c>
      <c r="H125" s="2" t="s">
        <v>123</v>
      </c>
      <c r="I125" s="2" t="s">
        <v>146</v>
      </c>
      <c r="J125" s="2" t="s">
        <v>147</v>
      </c>
      <c r="K125" s="3" t="s">
        <v>255</v>
      </c>
    </row>
    <row r="126" spans="3:11" x14ac:dyDescent="0.25">
      <c r="C126" s="3">
        <v>124</v>
      </c>
      <c r="D126" s="12">
        <v>45225.900613425925</v>
      </c>
      <c r="E126" s="20">
        <f t="shared" si="1"/>
        <v>2023</v>
      </c>
      <c r="F126" s="17">
        <v>45225.900613425925</v>
      </c>
      <c r="G126" s="33">
        <v>45225.900613425925</v>
      </c>
      <c r="H126" s="2" t="s">
        <v>123</v>
      </c>
      <c r="I126" s="2" t="s">
        <v>146</v>
      </c>
      <c r="J126" s="2" t="s">
        <v>147</v>
      </c>
      <c r="K126" s="3" t="s">
        <v>255</v>
      </c>
    </row>
    <row r="127" spans="3:11" x14ac:dyDescent="0.25">
      <c r="C127" s="41">
        <v>125</v>
      </c>
      <c r="D127" s="12">
        <v>45226.451481481483</v>
      </c>
      <c r="E127" s="20">
        <f t="shared" si="1"/>
        <v>2023</v>
      </c>
      <c r="F127" s="17">
        <v>45226.451481481483</v>
      </c>
      <c r="G127" s="33">
        <v>45226.451481481483</v>
      </c>
      <c r="H127" s="2" t="s">
        <v>123</v>
      </c>
      <c r="I127" s="2" t="s">
        <v>146</v>
      </c>
      <c r="J127" s="2" t="s">
        <v>147</v>
      </c>
      <c r="K127" s="3" t="s">
        <v>255</v>
      </c>
    </row>
    <row r="128" spans="3:11" x14ac:dyDescent="0.25">
      <c r="C128" s="3">
        <v>126</v>
      </c>
      <c r="D128" s="12">
        <v>45228.620266203703</v>
      </c>
      <c r="E128" s="20">
        <f t="shared" si="1"/>
        <v>2023</v>
      </c>
      <c r="F128" s="17">
        <v>45228.620266203703</v>
      </c>
      <c r="G128" s="33">
        <v>45228.620266203703</v>
      </c>
      <c r="H128" s="2" t="s">
        <v>54</v>
      </c>
      <c r="I128" s="2" t="s">
        <v>65</v>
      </c>
      <c r="J128" s="2" t="s">
        <v>66</v>
      </c>
      <c r="K128" s="3" t="s">
        <v>255</v>
      </c>
    </row>
    <row r="129" spans="3:11" x14ac:dyDescent="0.25">
      <c r="C129" s="41">
        <v>127</v>
      </c>
      <c r="D129" s="12">
        <v>45233.609467592592</v>
      </c>
      <c r="E129" s="20">
        <f t="shared" si="1"/>
        <v>2023</v>
      </c>
      <c r="F129" s="17">
        <v>45233.609467592592</v>
      </c>
      <c r="G129" s="33">
        <v>45233.609467592592</v>
      </c>
      <c r="H129" s="2" t="s">
        <v>32</v>
      </c>
      <c r="I129" s="2" t="s">
        <v>35</v>
      </c>
      <c r="J129" s="2" t="s">
        <v>36</v>
      </c>
      <c r="K129" s="3" t="s">
        <v>255</v>
      </c>
    </row>
    <row r="130" spans="3:11" x14ac:dyDescent="0.25">
      <c r="C130" s="3">
        <v>128</v>
      </c>
      <c r="D130" s="12">
        <v>45234.571064814816</v>
      </c>
      <c r="E130" s="20">
        <f t="shared" si="1"/>
        <v>2023</v>
      </c>
      <c r="F130" s="17">
        <v>45234.571064814816</v>
      </c>
      <c r="G130" s="33">
        <v>45234.571064814816</v>
      </c>
      <c r="H130" s="2" t="s">
        <v>54</v>
      </c>
      <c r="I130" s="2" t="s">
        <v>63</v>
      </c>
      <c r="J130" s="2" t="s">
        <v>64</v>
      </c>
      <c r="K130" s="3" t="s">
        <v>255</v>
      </c>
    </row>
    <row r="131" spans="3:11" x14ac:dyDescent="0.25">
      <c r="C131" s="41">
        <v>129</v>
      </c>
      <c r="D131" s="12">
        <v>45234.803356481483</v>
      </c>
      <c r="E131" s="20">
        <f t="shared" si="1"/>
        <v>2023</v>
      </c>
      <c r="F131" s="17">
        <v>45234.803356481483</v>
      </c>
      <c r="G131" s="33">
        <v>45234.803356481483</v>
      </c>
      <c r="H131" s="2" t="s">
        <v>54</v>
      </c>
      <c r="I131" s="2" t="s">
        <v>63</v>
      </c>
      <c r="J131" s="2" t="s">
        <v>64</v>
      </c>
      <c r="K131" s="3" t="s">
        <v>255</v>
      </c>
    </row>
    <row r="132" spans="3:11" x14ac:dyDescent="0.25">
      <c r="C132" s="3">
        <v>130</v>
      </c>
      <c r="D132" s="12">
        <v>45235.67628472222</v>
      </c>
      <c r="E132" s="20">
        <f t="shared" ref="E132:E195" si="2">YEAR(D132)</f>
        <v>2023</v>
      </c>
      <c r="F132" s="17">
        <v>45235.67628472222</v>
      </c>
      <c r="G132" s="33">
        <v>45235.67628472222</v>
      </c>
      <c r="H132" s="2" t="s">
        <v>54</v>
      </c>
      <c r="I132" s="2" t="s">
        <v>65</v>
      </c>
      <c r="J132" s="2" t="s">
        <v>66</v>
      </c>
      <c r="K132" s="3" t="s">
        <v>255</v>
      </c>
    </row>
    <row r="133" spans="3:11" x14ac:dyDescent="0.25">
      <c r="C133" s="41">
        <v>131</v>
      </c>
      <c r="D133" s="12">
        <v>45236.910208333335</v>
      </c>
      <c r="E133" s="20">
        <f t="shared" si="2"/>
        <v>2023</v>
      </c>
      <c r="F133" s="17">
        <v>45236.910208333335</v>
      </c>
      <c r="G133" s="33">
        <v>45236.910208333335</v>
      </c>
      <c r="H133" s="2" t="s">
        <v>54</v>
      </c>
      <c r="I133" s="2" t="s">
        <v>63</v>
      </c>
      <c r="J133" s="2" t="s">
        <v>64</v>
      </c>
      <c r="K133" s="3" t="s">
        <v>255</v>
      </c>
    </row>
    <row r="134" spans="3:11" x14ac:dyDescent="0.25">
      <c r="C134" s="3">
        <v>132</v>
      </c>
      <c r="D134" s="12">
        <v>45237.613437499997</v>
      </c>
      <c r="E134" s="20">
        <f t="shared" si="2"/>
        <v>2023</v>
      </c>
      <c r="F134" s="17">
        <v>45237.613437499997</v>
      </c>
      <c r="G134" s="33">
        <v>45237.613437499997</v>
      </c>
      <c r="H134" s="2" t="s">
        <v>54</v>
      </c>
      <c r="I134" s="2" t="s">
        <v>65</v>
      </c>
      <c r="J134" s="2" t="s">
        <v>66</v>
      </c>
      <c r="K134" s="3" t="s">
        <v>255</v>
      </c>
    </row>
    <row r="135" spans="3:11" x14ac:dyDescent="0.25">
      <c r="C135" s="41">
        <v>133</v>
      </c>
      <c r="D135" s="12">
        <v>45237.6719212963</v>
      </c>
      <c r="E135" s="20">
        <f t="shared" si="2"/>
        <v>2023</v>
      </c>
      <c r="F135" s="17">
        <v>45237.6719212963</v>
      </c>
      <c r="G135" s="33">
        <v>45237.6719212963</v>
      </c>
      <c r="H135" s="2" t="s">
        <v>32</v>
      </c>
      <c r="I135" s="2" t="s">
        <v>35</v>
      </c>
      <c r="J135" s="2" t="s">
        <v>36</v>
      </c>
      <c r="K135" s="3" t="s">
        <v>255</v>
      </c>
    </row>
    <row r="136" spans="3:11" x14ac:dyDescent="0.25">
      <c r="C136" s="3">
        <v>134</v>
      </c>
      <c r="D136" s="12">
        <v>45237.679780092592</v>
      </c>
      <c r="E136" s="20">
        <f t="shared" si="2"/>
        <v>2023</v>
      </c>
      <c r="F136" s="17">
        <v>45237.679780092592</v>
      </c>
      <c r="G136" s="33">
        <v>45237.679780092592</v>
      </c>
      <c r="H136" s="2" t="s">
        <v>32</v>
      </c>
      <c r="I136" s="2" t="s">
        <v>35</v>
      </c>
      <c r="J136" s="2" t="s">
        <v>36</v>
      </c>
      <c r="K136" s="3" t="s">
        <v>255</v>
      </c>
    </row>
    <row r="137" spans="3:11" x14ac:dyDescent="0.25">
      <c r="C137" s="41">
        <v>135</v>
      </c>
      <c r="D137" s="12">
        <v>45238.383599537039</v>
      </c>
      <c r="E137" s="20">
        <f t="shared" si="2"/>
        <v>2023</v>
      </c>
      <c r="F137" s="17">
        <v>45238.383599537039</v>
      </c>
      <c r="G137" s="33">
        <v>45238.383599537039</v>
      </c>
      <c r="H137" s="2" t="s">
        <v>32</v>
      </c>
      <c r="I137" s="2" t="s">
        <v>35</v>
      </c>
      <c r="J137" s="2" t="s">
        <v>36</v>
      </c>
      <c r="K137" s="3" t="s">
        <v>255</v>
      </c>
    </row>
    <row r="138" spans="3:11" x14ac:dyDescent="0.25">
      <c r="C138" s="3">
        <v>136</v>
      </c>
      <c r="D138" s="12">
        <v>45238.393495370372</v>
      </c>
      <c r="E138" s="20">
        <f t="shared" si="2"/>
        <v>2023</v>
      </c>
      <c r="F138" s="17">
        <v>45238.393495370372</v>
      </c>
      <c r="G138" s="33">
        <v>45238.393495370372</v>
      </c>
      <c r="H138" s="2" t="s">
        <v>32</v>
      </c>
      <c r="I138" s="2" t="s">
        <v>35</v>
      </c>
      <c r="J138" s="2" t="s">
        <v>36</v>
      </c>
      <c r="K138" s="3" t="s">
        <v>255</v>
      </c>
    </row>
    <row r="139" spans="3:11" x14ac:dyDescent="0.25">
      <c r="C139" s="41">
        <v>137</v>
      </c>
      <c r="D139" s="12">
        <v>45238.425983796296</v>
      </c>
      <c r="E139" s="20">
        <f t="shared" si="2"/>
        <v>2023</v>
      </c>
      <c r="F139" s="17">
        <v>45238.425983796296</v>
      </c>
      <c r="G139" s="33">
        <v>45238.425983796296</v>
      </c>
      <c r="H139" s="2" t="s">
        <v>32</v>
      </c>
      <c r="I139" s="2" t="s">
        <v>35</v>
      </c>
      <c r="J139" s="2" t="s">
        <v>36</v>
      </c>
      <c r="K139" s="3" t="s">
        <v>255</v>
      </c>
    </row>
    <row r="140" spans="3:11" x14ac:dyDescent="0.25">
      <c r="C140" s="3">
        <v>138</v>
      </c>
      <c r="D140" s="12">
        <v>45238.527314814812</v>
      </c>
      <c r="E140" s="20">
        <f t="shared" si="2"/>
        <v>2023</v>
      </c>
      <c r="F140" s="17">
        <v>45238.527314814812</v>
      </c>
      <c r="G140" s="33">
        <v>45238.527314814812</v>
      </c>
      <c r="H140" s="2" t="s">
        <v>54</v>
      </c>
      <c r="I140" s="2" t="s">
        <v>63</v>
      </c>
      <c r="J140" s="2" t="s">
        <v>64</v>
      </c>
      <c r="K140" s="3" t="s">
        <v>255</v>
      </c>
    </row>
    <row r="141" spans="3:11" x14ac:dyDescent="0.25">
      <c r="C141" s="41">
        <v>139</v>
      </c>
      <c r="D141" s="12">
        <v>45238.58699074074</v>
      </c>
      <c r="E141" s="20">
        <f t="shared" si="2"/>
        <v>2023</v>
      </c>
      <c r="F141" s="17">
        <v>45238.58699074074</v>
      </c>
      <c r="G141" s="33">
        <v>45238.58699074074</v>
      </c>
      <c r="H141" s="2" t="s">
        <v>32</v>
      </c>
      <c r="I141" s="2" t="s">
        <v>35</v>
      </c>
      <c r="J141" s="2" t="s">
        <v>36</v>
      </c>
      <c r="K141" s="3" t="s">
        <v>255</v>
      </c>
    </row>
    <row r="142" spans="3:11" x14ac:dyDescent="0.25">
      <c r="C142" s="3">
        <v>140</v>
      </c>
      <c r="D142" s="12">
        <v>45238.794872685183</v>
      </c>
      <c r="E142" s="20">
        <f t="shared" si="2"/>
        <v>2023</v>
      </c>
      <c r="F142" s="17">
        <v>45238.794872685183</v>
      </c>
      <c r="G142" s="33">
        <v>45238.794872685183</v>
      </c>
      <c r="H142" s="2" t="s">
        <v>123</v>
      </c>
      <c r="I142" s="2" t="s">
        <v>146</v>
      </c>
      <c r="J142" s="2" t="s">
        <v>147</v>
      </c>
      <c r="K142" s="3" t="s">
        <v>255</v>
      </c>
    </row>
    <row r="143" spans="3:11" x14ac:dyDescent="0.25">
      <c r="C143" s="41">
        <v>141</v>
      </c>
      <c r="D143" s="12">
        <v>45239.958657407406</v>
      </c>
      <c r="E143" s="20">
        <f t="shared" si="2"/>
        <v>2023</v>
      </c>
      <c r="F143" s="17">
        <v>45239.958657407406</v>
      </c>
      <c r="G143" s="33">
        <v>45239.958657407406</v>
      </c>
      <c r="H143" s="2" t="s">
        <v>150</v>
      </c>
      <c r="I143" s="2" t="s">
        <v>153</v>
      </c>
      <c r="J143" s="2" t="s">
        <v>154</v>
      </c>
      <c r="K143" s="3" t="s">
        <v>256</v>
      </c>
    </row>
    <row r="144" spans="3:11" x14ac:dyDescent="0.25">
      <c r="C144" s="3">
        <v>142</v>
      </c>
      <c r="D144" s="12">
        <v>45240.855486111112</v>
      </c>
      <c r="E144" s="20">
        <f t="shared" si="2"/>
        <v>2023</v>
      </c>
      <c r="F144" s="17">
        <v>45240.855486111112</v>
      </c>
      <c r="G144" s="33">
        <v>45240.855486111112</v>
      </c>
      <c r="H144" s="2" t="s">
        <v>54</v>
      </c>
      <c r="I144" s="2" t="s">
        <v>63</v>
      </c>
      <c r="J144" s="2" t="s">
        <v>64</v>
      </c>
      <c r="K144" s="3" t="s">
        <v>255</v>
      </c>
    </row>
    <row r="145" spans="3:11" x14ac:dyDescent="0.25">
      <c r="C145" s="41">
        <v>143</v>
      </c>
      <c r="D145" s="12">
        <v>45241.032812500001</v>
      </c>
      <c r="E145" s="20">
        <f t="shared" si="2"/>
        <v>2023</v>
      </c>
      <c r="F145" s="17">
        <v>45241.032812500001</v>
      </c>
      <c r="G145" s="33">
        <v>45241.032812500001</v>
      </c>
      <c r="H145" s="2" t="s">
        <v>123</v>
      </c>
      <c r="I145" s="2" t="s">
        <v>146</v>
      </c>
      <c r="J145" s="2" t="s">
        <v>147</v>
      </c>
      <c r="K145" s="3" t="s">
        <v>255</v>
      </c>
    </row>
    <row r="146" spans="3:11" x14ac:dyDescent="0.25">
      <c r="C146" s="3">
        <v>144</v>
      </c>
      <c r="D146" s="12">
        <v>45241.578425925924</v>
      </c>
      <c r="E146" s="20">
        <f t="shared" si="2"/>
        <v>2023</v>
      </c>
      <c r="F146" s="17">
        <v>45241.578425925924</v>
      </c>
      <c r="G146" s="33">
        <v>45241.578425925924</v>
      </c>
      <c r="H146" s="2" t="s">
        <v>54</v>
      </c>
      <c r="I146" s="2" t="s">
        <v>63</v>
      </c>
      <c r="J146" s="2" t="s">
        <v>64</v>
      </c>
      <c r="K146" s="3" t="s">
        <v>255</v>
      </c>
    </row>
    <row r="147" spans="3:11" x14ac:dyDescent="0.25">
      <c r="C147" s="41">
        <v>145</v>
      </c>
      <c r="D147" s="12">
        <v>45244.598460648151</v>
      </c>
      <c r="E147" s="20">
        <f t="shared" si="2"/>
        <v>2023</v>
      </c>
      <c r="F147" s="17">
        <v>45244.598460648151</v>
      </c>
      <c r="G147" s="33">
        <v>45244.598460648151</v>
      </c>
      <c r="H147" s="2" t="s">
        <v>54</v>
      </c>
      <c r="I147" s="2" t="s">
        <v>77</v>
      </c>
      <c r="J147" s="2" t="s">
        <v>78</v>
      </c>
      <c r="K147" s="3" t="s">
        <v>255</v>
      </c>
    </row>
    <row r="148" spans="3:11" x14ac:dyDescent="0.25">
      <c r="C148" s="3">
        <v>146</v>
      </c>
      <c r="D148" s="12">
        <v>45244.861631944441</v>
      </c>
      <c r="E148" s="20">
        <f t="shared" si="2"/>
        <v>2023</v>
      </c>
      <c r="F148" s="17">
        <v>45244.861631944441</v>
      </c>
      <c r="G148" s="33">
        <v>45244.861631944441</v>
      </c>
      <c r="H148" s="2" t="s">
        <v>123</v>
      </c>
      <c r="I148" s="2" t="s">
        <v>146</v>
      </c>
      <c r="J148" s="2" t="s">
        <v>147</v>
      </c>
      <c r="K148" s="3" t="s">
        <v>255</v>
      </c>
    </row>
    <row r="149" spans="3:11" x14ac:dyDescent="0.25">
      <c r="C149" s="41">
        <v>147</v>
      </c>
      <c r="D149" s="12">
        <v>45244.868043981478</v>
      </c>
      <c r="E149" s="20">
        <f t="shared" si="2"/>
        <v>2023</v>
      </c>
      <c r="F149" s="17">
        <v>45244.868043981478</v>
      </c>
      <c r="G149" s="33">
        <v>45244.868043981478</v>
      </c>
      <c r="H149" s="2" t="s">
        <v>123</v>
      </c>
      <c r="I149" s="2" t="s">
        <v>146</v>
      </c>
      <c r="J149" s="2" t="s">
        <v>147</v>
      </c>
      <c r="K149" s="3" t="s">
        <v>255</v>
      </c>
    </row>
    <row r="150" spans="3:11" x14ac:dyDescent="0.25">
      <c r="C150" s="3">
        <v>148</v>
      </c>
      <c r="D150" s="12">
        <v>45244.869189814817</v>
      </c>
      <c r="E150" s="20">
        <f t="shared" si="2"/>
        <v>2023</v>
      </c>
      <c r="F150" s="17">
        <v>45244.869189814817</v>
      </c>
      <c r="G150" s="33">
        <v>45244.869189814817</v>
      </c>
      <c r="H150" s="2" t="s">
        <v>123</v>
      </c>
      <c r="I150" s="2" t="s">
        <v>146</v>
      </c>
      <c r="J150" s="2" t="s">
        <v>147</v>
      </c>
      <c r="K150" s="3" t="s">
        <v>255</v>
      </c>
    </row>
    <row r="151" spans="3:11" x14ac:dyDescent="0.25">
      <c r="C151" s="41">
        <v>149</v>
      </c>
      <c r="D151" s="12">
        <v>45244.871331018519</v>
      </c>
      <c r="E151" s="20">
        <f t="shared" si="2"/>
        <v>2023</v>
      </c>
      <c r="F151" s="17">
        <v>45244.871331018519</v>
      </c>
      <c r="G151" s="33">
        <v>45244.871331018519</v>
      </c>
      <c r="H151" s="2" t="s">
        <v>123</v>
      </c>
      <c r="I151" s="2" t="s">
        <v>146</v>
      </c>
      <c r="J151" s="2" t="s">
        <v>147</v>
      </c>
      <c r="K151" s="3" t="s">
        <v>255</v>
      </c>
    </row>
    <row r="152" spans="3:11" x14ac:dyDescent="0.25">
      <c r="C152" s="3">
        <v>150</v>
      </c>
      <c r="D152" s="12">
        <v>45245.594270833331</v>
      </c>
      <c r="E152" s="20">
        <f t="shared" si="2"/>
        <v>2023</v>
      </c>
      <c r="F152" s="17">
        <v>45245.594270833331</v>
      </c>
      <c r="G152" s="33">
        <v>45245.594270833331</v>
      </c>
      <c r="H152" s="2" t="s">
        <v>54</v>
      </c>
      <c r="I152" s="2" t="s">
        <v>63</v>
      </c>
      <c r="J152" s="2" t="s">
        <v>64</v>
      </c>
      <c r="K152" s="3" t="s">
        <v>255</v>
      </c>
    </row>
    <row r="153" spans="3:11" x14ac:dyDescent="0.25">
      <c r="C153" s="41">
        <v>151</v>
      </c>
      <c r="D153" s="12">
        <v>45246.000914351855</v>
      </c>
      <c r="E153" s="20">
        <f t="shared" si="2"/>
        <v>2023</v>
      </c>
      <c r="F153" s="17">
        <v>45246.000914351855</v>
      </c>
      <c r="G153" s="33">
        <v>45246.000914351855</v>
      </c>
      <c r="H153" s="2" t="s">
        <v>150</v>
      </c>
      <c r="I153" s="2" t="s">
        <v>153</v>
      </c>
      <c r="J153" s="2" t="s">
        <v>154</v>
      </c>
      <c r="K153" s="3" t="s">
        <v>256</v>
      </c>
    </row>
    <row r="154" spans="3:11" x14ac:dyDescent="0.25">
      <c r="C154" s="3">
        <v>152</v>
      </c>
      <c r="D154" s="12">
        <v>45246.504803240743</v>
      </c>
      <c r="E154" s="20">
        <f t="shared" si="2"/>
        <v>2023</v>
      </c>
      <c r="F154" s="17">
        <v>45246.504803240743</v>
      </c>
      <c r="G154" s="33">
        <v>45246.504803240743</v>
      </c>
      <c r="H154" s="2" t="s">
        <v>123</v>
      </c>
      <c r="I154" s="2" t="s">
        <v>134</v>
      </c>
      <c r="J154" s="2" t="s">
        <v>135</v>
      </c>
      <c r="K154" s="3" t="s">
        <v>255</v>
      </c>
    </row>
    <row r="155" spans="3:11" x14ac:dyDescent="0.25">
      <c r="C155" s="41">
        <v>153</v>
      </c>
      <c r="D155" s="12">
        <v>45247.652685185189</v>
      </c>
      <c r="E155" s="20">
        <f t="shared" si="2"/>
        <v>2023</v>
      </c>
      <c r="F155" s="17">
        <v>45247.652685185189</v>
      </c>
      <c r="G155" s="33">
        <v>45247.652685185189</v>
      </c>
      <c r="H155" s="2" t="s">
        <v>123</v>
      </c>
      <c r="I155" s="2" t="s">
        <v>134</v>
      </c>
      <c r="J155" s="2" t="s">
        <v>135</v>
      </c>
      <c r="K155" s="3" t="s">
        <v>255</v>
      </c>
    </row>
    <row r="156" spans="3:11" x14ac:dyDescent="0.25">
      <c r="C156" s="3">
        <v>154</v>
      </c>
      <c r="D156" s="12">
        <v>45247.764722222222</v>
      </c>
      <c r="E156" s="20">
        <f t="shared" si="2"/>
        <v>2023</v>
      </c>
      <c r="F156" s="17">
        <v>45247.764722222222</v>
      </c>
      <c r="G156" s="33">
        <v>45247.764722222222</v>
      </c>
      <c r="H156" s="2" t="s">
        <v>54</v>
      </c>
      <c r="I156" s="2" t="s">
        <v>77</v>
      </c>
      <c r="J156" s="2" t="s">
        <v>78</v>
      </c>
      <c r="K156" s="3" t="s">
        <v>255</v>
      </c>
    </row>
    <row r="157" spans="3:11" x14ac:dyDescent="0.25">
      <c r="C157" s="41">
        <v>155</v>
      </c>
      <c r="D157" s="12">
        <v>45247.799027777779</v>
      </c>
      <c r="E157" s="20">
        <f t="shared" si="2"/>
        <v>2023</v>
      </c>
      <c r="F157" s="17">
        <v>45247.799027777779</v>
      </c>
      <c r="G157" s="33">
        <v>45247.799027777779</v>
      </c>
      <c r="H157" s="2" t="s">
        <v>54</v>
      </c>
      <c r="I157" s="2" t="s">
        <v>77</v>
      </c>
      <c r="J157" s="2" t="s">
        <v>78</v>
      </c>
      <c r="K157" s="3" t="s">
        <v>255</v>
      </c>
    </row>
    <row r="158" spans="3:11" x14ac:dyDescent="0.25">
      <c r="C158" s="3">
        <v>156</v>
      </c>
      <c r="D158" s="12">
        <v>45247.808923611112</v>
      </c>
      <c r="E158" s="20">
        <f t="shared" si="2"/>
        <v>2023</v>
      </c>
      <c r="F158" s="17">
        <v>45247.808923611112</v>
      </c>
      <c r="G158" s="33">
        <v>45247.808923611112</v>
      </c>
      <c r="H158" s="2" t="s">
        <v>54</v>
      </c>
      <c r="I158" s="2" t="s">
        <v>77</v>
      </c>
      <c r="J158" s="2" t="s">
        <v>78</v>
      </c>
      <c r="K158" s="3" t="s">
        <v>255</v>
      </c>
    </row>
    <row r="159" spans="3:11" x14ac:dyDescent="0.25">
      <c r="C159" s="41">
        <v>157</v>
      </c>
      <c r="D159" s="12">
        <v>45249.521736111114</v>
      </c>
      <c r="E159" s="20">
        <f t="shared" si="2"/>
        <v>2023</v>
      </c>
      <c r="F159" s="17">
        <v>45249.521736111114</v>
      </c>
      <c r="G159" s="33">
        <v>45249.521736111114</v>
      </c>
      <c r="H159" s="2" t="s">
        <v>54</v>
      </c>
      <c r="I159" s="2" t="s">
        <v>63</v>
      </c>
      <c r="J159" s="2" t="s">
        <v>64</v>
      </c>
      <c r="K159" s="3" t="s">
        <v>255</v>
      </c>
    </row>
    <row r="160" spans="3:11" x14ac:dyDescent="0.25">
      <c r="C160" s="3">
        <v>158</v>
      </c>
      <c r="D160" s="12">
        <v>45249.639016203706</v>
      </c>
      <c r="E160" s="20">
        <f t="shared" si="2"/>
        <v>2023</v>
      </c>
      <c r="F160" s="17">
        <v>45249.639016203706</v>
      </c>
      <c r="G160" s="33">
        <v>45249.639016203706</v>
      </c>
      <c r="H160" s="2" t="s">
        <v>54</v>
      </c>
      <c r="I160" s="2" t="s">
        <v>63</v>
      </c>
      <c r="J160" s="2" t="s">
        <v>64</v>
      </c>
      <c r="K160" s="3" t="s">
        <v>255</v>
      </c>
    </row>
    <row r="161" spans="3:11" x14ac:dyDescent="0.25">
      <c r="C161" s="41">
        <v>159</v>
      </c>
      <c r="D161" s="12">
        <v>45251.055694444447</v>
      </c>
      <c r="E161" s="20">
        <f t="shared" si="2"/>
        <v>2023</v>
      </c>
      <c r="F161" s="17">
        <v>45251.055694444447</v>
      </c>
      <c r="G161" s="33">
        <v>45251.055694444447</v>
      </c>
      <c r="H161" s="2" t="s">
        <v>165</v>
      </c>
      <c r="I161" s="2" t="s">
        <v>170</v>
      </c>
      <c r="J161" s="2" t="s">
        <v>171</v>
      </c>
      <c r="K161" s="3" t="s">
        <v>255</v>
      </c>
    </row>
    <row r="162" spans="3:11" x14ac:dyDescent="0.25">
      <c r="C162" s="3">
        <v>160</v>
      </c>
      <c r="D162" s="12">
        <v>45251.066550925927</v>
      </c>
      <c r="E162" s="20">
        <f t="shared" si="2"/>
        <v>2023</v>
      </c>
      <c r="F162" s="17">
        <v>45251.066550925927</v>
      </c>
      <c r="G162" s="33">
        <v>45251.066550925927</v>
      </c>
      <c r="H162" s="2" t="s">
        <v>165</v>
      </c>
      <c r="I162" s="2" t="s">
        <v>166</v>
      </c>
      <c r="J162" s="2" t="s">
        <v>167</v>
      </c>
      <c r="K162" s="3" t="s">
        <v>255</v>
      </c>
    </row>
    <row r="163" spans="3:11" x14ac:dyDescent="0.25">
      <c r="C163" s="41">
        <v>161</v>
      </c>
      <c r="D163" s="12">
        <v>45251.137152777781</v>
      </c>
      <c r="E163" s="20">
        <f t="shared" si="2"/>
        <v>2023</v>
      </c>
      <c r="F163" s="17">
        <v>45251.137152777781</v>
      </c>
      <c r="G163" s="33">
        <v>45251.137152777781</v>
      </c>
      <c r="H163" s="2" t="s">
        <v>165</v>
      </c>
      <c r="I163" s="2" t="s">
        <v>166</v>
      </c>
      <c r="J163" s="2" t="s">
        <v>167</v>
      </c>
      <c r="K163" s="3" t="s">
        <v>255</v>
      </c>
    </row>
    <row r="164" spans="3:11" x14ac:dyDescent="0.25">
      <c r="C164" s="3">
        <v>162</v>
      </c>
      <c r="D164" s="12">
        <v>45251.137881944444</v>
      </c>
      <c r="E164" s="20">
        <f t="shared" si="2"/>
        <v>2023</v>
      </c>
      <c r="F164" s="17">
        <v>45251.137881944444</v>
      </c>
      <c r="G164" s="33">
        <v>45251.137881944444</v>
      </c>
      <c r="H164" s="2" t="s">
        <v>123</v>
      </c>
      <c r="I164" s="2" t="s">
        <v>146</v>
      </c>
      <c r="J164" s="2" t="s">
        <v>147</v>
      </c>
      <c r="K164" s="3" t="s">
        <v>255</v>
      </c>
    </row>
    <row r="165" spans="3:11" x14ac:dyDescent="0.25">
      <c r="C165" s="41">
        <v>163</v>
      </c>
      <c r="D165" s="12">
        <v>45252.692384259259</v>
      </c>
      <c r="E165" s="20">
        <f t="shared" si="2"/>
        <v>2023</v>
      </c>
      <c r="F165" s="17">
        <v>45252.692384259259</v>
      </c>
      <c r="G165" s="33">
        <v>45252.692384259259</v>
      </c>
      <c r="H165" s="2" t="s">
        <v>54</v>
      </c>
      <c r="I165" s="2" t="s">
        <v>83</v>
      </c>
      <c r="J165" s="2" t="s">
        <v>84</v>
      </c>
      <c r="K165" s="3" t="s">
        <v>255</v>
      </c>
    </row>
    <row r="166" spans="3:11" x14ac:dyDescent="0.25">
      <c r="C166" s="3">
        <v>164</v>
      </c>
      <c r="D166" s="12">
        <v>45254.584224537037</v>
      </c>
      <c r="E166" s="20">
        <f t="shared" si="2"/>
        <v>2023</v>
      </c>
      <c r="F166" s="17">
        <v>45254.584224537037</v>
      </c>
      <c r="G166" s="33">
        <v>45254.584224537037</v>
      </c>
      <c r="H166" s="2" t="s">
        <v>54</v>
      </c>
      <c r="I166" s="2" t="s">
        <v>63</v>
      </c>
      <c r="J166" s="2" t="s">
        <v>64</v>
      </c>
      <c r="K166" s="3" t="s">
        <v>255</v>
      </c>
    </row>
    <row r="167" spans="3:11" x14ac:dyDescent="0.25">
      <c r="C167" s="41">
        <v>165</v>
      </c>
      <c r="D167" s="12">
        <v>45255.605682870373</v>
      </c>
      <c r="E167" s="20">
        <f t="shared" si="2"/>
        <v>2023</v>
      </c>
      <c r="F167" s="17">
        <v>45255.605682870373</v>
      </c>
      <c r="G167" s="33">
        <v>45255.605682870373</v>
      </c>
      <c r="H167" s="2" t="s">
        <v>54</v>
      </c>
      <c r="I167" s="2" t="s">
        <v>63</v>
      </c>
      <c r="J167" s="2" t="s">
        <v>64</v>
      </c>
      <c r="K167" s="3" t="s">
        <v>255</v>
      </c>
    </row>
    <row r="168" spans="3:11" x14ac:dyDescent="0.25">
      <c r="C168" s="3">
        <v>166</v>
      </c>
      <c r="D168" s="12">
        <v>45258.605150462965</v>
      </c>
      <c r="E168" s="20">
        <f t="shared" si="2"/>
        <v>2023</v>
      </c>
      <c r="F168" s="17">
        <v>45258.605150462965</v>
      </c>
      <c r="G168" s="33">
        <v>45258.605150462965</v>
      </c>
      <c r="H168" s="2" t="s">
        <v>54</v>
      </c>
      <c r="I168" s="2" t="s">
        <v>83</v>
      </c>
      <c r="J168" s="2" t="s">
        <v>84</v>
      </c>
      <c r="K168" s="3" t="s">
        <v>255</v>
      </c>
    </row>
    <row r="169" spans="3:11" x14ac:dyDescent="0.25">
      <c r="C169" s="41">
        <v>167</v>
      </c>
      <c r="D169" s="12">
        <v>45258.660324074073</v>
      </c>
      <c r="E169" s="20">
        <f t="shared" si="2"/>
        <v>2023</v>
      </c>
      <c r="F169" s="17">
        <v>45258.660324074073</v>
      </c>
      <c r="G169" s="33">
        <v>45258.660324074073</v>
      </c>
      <c r="H169" s="2" t="s">
        <v>54</v>
      </c>
      <c r="I169" s="2" t="s">
        <v>83</v>
      </c>
      <c r="J169" s="2" t="s">
        <v>84</v>
      </c>
      <c r="K169" s="3" t="s">
        <v>255</v>
      </c>
    </row>
    <row r="170" spans="3:11" x14ac:dyDescent="0.25">
      <c r="C170" s="3">
        <v>168</v>
      </c>
      <c r="D170" s="12">
        <v>45259.491319444445</v>
      </c>
      <c r="E170" s="20">
        <f t="shared" si="2"/>
        <v>2023</v>
      </c>
      <c r="F170" s="17">
        <v>45259.491319444445</v>
      </c>
      <c r="G170" s="33">
        <v>45259.491319444445</v>
      </c>
      <c r="H170" s="2" t="s">
        <v>54</v>
      </c>
      <c r="I170" s="2" t="s">
        <v>83</v>
      </c>
      <c r="J170" s="2" t="s">
        <v>84</v>
      </c>
      <c r="K170" s="3" t="s">
        <v>255</v>
      </c>
    </row>
    <row r="171" spans="3:11" x14ac:dyDescent="0.25">
      <c r="C171" s="41">
        <v>169</v>
      </c>
      <c r="D171" s="12">
        <v>45259.49832175926</v>
      </c>
      <c r="E171" s="20">
        <f t="shared" si="2"/>
        <v>2023</v>
      </c>
      <c r="F171" s="17">
        <v>45259.49832175926</v>
      </c>
      <c r="G171" s="33">
        <v>45259.49832175926</v>
      </c>
      <c r="H171" s="2" t="s">
        <v>54</v>
      </c>
      <c r="I171" s="2" t="s">
        <v>83</v>
      </c>
      <c r="J171" s="2" t="s">
        <v>84</v>
      </c>
      <c r="K171" s="3" t="s">
        <v>255</v>
      </c>
    </row>
    <row r="172" spans="3:11" x14ac:dyDescent="0.25">
      <c r="C172" s="3">
        <v>170</v>
      </c>
      <c r="D172" s="12">
        <v>45260.571296296293</v>
      </c>
      <c r="E172" s="20">
        <f t="shared" si="2"/>
        <v>2023</v>
      </c>
      <c r="F172" s="17">
        <v>45260.571296296293</v>
      </c>
      <c r="G172" s="33">
        <v>45260.571296296293</v>
      </c>
      <c r="H172" s="2" t="s">
        <v>54</v>
      </c>
      <c r="I172" s="2" t="s">
        <v>63</v>
      </c>
      <c r="J172" s="2" t="s">
        <v>64</v>
      </c>
      <c r="K172" s="3" t="s">
        <v>255</v>
      </c>
    </row>
    <row r="173" spans="3:11" x14ac:dyDescent="0.25">
      <c r="C173" s="41">
        <v>171</v>
      </c>
      <c r="D173" s="12">
        <v>45260.632847222223</v>
      </c>
      <c r="E173" s="20">
        <f t="shared" si="2"/>
        <v>2023</v>
      </c>
      <c r="F173" s="17">
        <v>45260.632847222223</v>
      </c>
      <c r="G173" s="33">
        <v>45260.632847222223</v>
      </c>
      <c r="H173" s="2" t="s">
        <v>123</v>
      </c>
      <c r="I173" s="2" t="s">
        <v>132</v>
      </c>
      <c r="J173" s="2" t="s">
        <v>133</v>
      </c>
      <c r="K173" s="3" t="s">
        <v>255</v>
      </c>
    </row>
    <row r="174" spans="3:11" x14ac:dyDescent="0.25">
      <c r="C174" s="3">
        <v>172</v>
      </c>
      <c r="D174" s="12">
        <v>45262.574270833335</v>
      </c>
      <c r="E174" s="20">
        <f t="shared" si="2"/>
        <v>2023</v>
      </c>
      <c r="F174" s="17">
        <v>45262.574270833335</v>
      </c>
      <c r="G174" s="33">
        <v>45262.574270833335</v>
      </c>
      <c r="H174" s="2" t="s">
        <v>54</v>
      </c>
      <c r="I174" s="2" t="s">
        <v>63</v>
      </c>
      <c r="J174" s="2" t="s">
        <v>64</v>
      </c>
      <c r="K174" s="3" t="s">
        <v>255</v>
      </c>
    </row>
    <row r="175" spans="3:11" x14ac:dyDescent="0.25">
      <c r="C175" s="41">
        <v>173</v>
      </c>
      <c r="D175" s="12">
        <v>45263.538935185185</v>
      </c>
      <c r="E175" s="20">
        <f t="shared" si="2"/>
        <v>2023</v>
      </c>
      <c r="F175" s="17">
        <v>45263.538935185185</v>
      </c>
      <c r="G175" s="33">
        <v>45263.538935185185</v>
      </c>
      <c r="H175" s="2" t="s">
        <v>54</v>
      </c>
      <c r="I175" s="2" t="s">
        <v>63</v>
      </c>
      <c r="J175" s="2" t="s">
        <v>64</v>
      </c>
      <c r="K175" s="3" t="s">
        <v>255</v>
      </c>
    </row>
    <row r="176" spans="3:11" x14ac:dyDescent="0.25">
      <c r="C176" s="3">
        <v>174</v>
      </c>
      <c r="D176" s="12">
        <v>45264.611921296295</v>
      </c>
      <c r="E176" s="20">
        <f t="shared" si="2"/>
        <v>2023</v>
      </c>
      <c r="F176" s="17">
        <v>45264.611921296295</v>
      </c>
      <c r="G176" s="33">
        <v>45264.611921296295</v>
      </c>
      <c r="H176" s="2" t="s">
        <v>202</v>
      </c>
      <c r="I176" s="2" t="s">
        <v>205</v>
      </c>
      <c r="J176" s="2" t="s">
        <v>206</v>
      </c>
      <c r="K176" s="3" t="s">
        <v>255</v>
      </c>
    </row>
    <row r="177" spans="3:11" x14ac:dyDescent="0.25">
      <c r="C177" s="41">
        <v>175</v>
      </c>
      <c r="D177" s="12">
        <v>45264.790162037039</v>
      </c>
      <c r="E177" s="20">
        <f t="shared" si="2"/>
        <v>2023</v>
      </c>
      <c r="F177" s="17">
        <v>45264.790162037039</v>
      </c>
      <c r="G177" s="33">
        <v>45264.790162037039</v>
      </c>
      <c r="H177" s="2" t="s">
        <v>21</v>
      </c>
      <c r="I177" s="2" t="s">
        <v>28</v>
      </c>
      <c r="J177" s="2" t="s">
        <v>29</v>
      </c>
      <c r="K177" s="3" t="s">
        <v>255</v>
      </c>
    </row>
    <row r="178" spans="3:11" x14ac:dyDescent="0.25">
      <c r="C178" s="3">
        <v>176</v>
      </c>
      <c r="D178" s="12">
        <v>45264.815462962964</v>
      </c>
      <c r="E178" s="20">
        <f t="shared" si="2"/>
        <v>2023</v>
      </c>
      <c r="F178" s="17">
        <v>45264.815462962964</v>
      </c>
      <c r="G178" s="33">
        <v>45264.815462962964</v>
      </c>
      <c r="H178" s="2" t="s">
        <v>21</v>
      </c>
      <c r="I178" s="2" t="s">
        <v>28</v>
      </c>
      <c r="J178" s="2" t="s">
        <v>29</v>
      </c>
      <c r="K178" s="3" t="s">
        <v>255</v>
      </c>
    </row>
    <row r="179" spans="3:11" x14ac:dyDescent="0.25">
      <c r="C179" s="41">
        <v>177</v>
      </c>
      <c r="D179" s="12">
        <v>45264.828946759262</v>
      </c>
      <c r="E179" s="20">
        <f t="shared" si="2"/>
        <v>2023</v>
      </c>
      <c r="F179" s="17">
        <v>45264.828946759262</v>
      </c>
      <c r="G179" s="33">
        <v>45264.828946759262</v>
      </c>
      <c r="H179" s="2" t="s">
        <v>21</v>
      </c>
      <c r="I179" s="2" t="s">
        <v>28</v>
      </c>
      <c r="J179" s="2" t="s">
        <v>29</v>
      </c>
      <c r="K179" s="3" t="s">
        <v>255</v>
      </c>
    </row>
    <row r="180" spans="3:11" x14ac:dyDescent="0.25">
      <c r="C180" s="3">
        <v>178</v>
      </c>
      <c r="D180" s="12">
        <v>45267.701111111113</v>
      </c>
      <c r="E180" s="20">
        <f t="shared" si="2"/>
        <v>2023</v>
      </c>
      <c r="F180" s="17">
        <v>45267.701111111113</v>
      </c>
      <c r="G180" s="33">
        <v>45267.701111111113</v>
      </c>
      <c r="H180" s="2" t="s">
        <v>54</v>
      </c>
      <c r="I180" s="2" t="s">
        <v>63</v>
      </c>
      <c r="J180" s="2" t="s">
        <v>64</v>
      </c>
      <c r="K180" s="3" t="s">
        <v>255</v>
      </c>
    </row>
    <row r="181" spans="3:11" x14ac:dyDescent="0.25">
      <c r="C181" s="41">
        <v>179</v>
      </c>
      <c r="D181" s="12">
        <v>45268.547256944446</v>
      </c>
      <c r="E181" s="20">
        <f t="shared" si="2"/>
        <v>2023</v>
      </c>
      <c r="F181" s="17">
        <v>45268.547256944446</v>
      </c>
      <c r="G181" s="33">
        <v>45268.547256944446</v>
      </c>
      <c r="H181" s="2" t="s">
        <v>202</v>
      </c>
      <c r="I181" s="2" t="s">
        <v>205</v>
      </c>
      <c r="J181" s="2" t="s">
        <v>206</v>
      </c>
      <c r="K181" s="3" t="s">
        <v>255</v>
      </c>
    </row>
    <row r="182" spans="3:11" x14ac:dyDescent="0.25">
      <c r="C182" s="3">
        <v>180</v>
      </c>
      <c r="D182" s="12">
        <v>45271.471759259257</v>
      </c>
      <c r="E182" s="20">
        <f t="shared" si="2"/>
        <v>2023</v>
      </c>
      <c r="F182" s="17">
        <v>45271.471759259257</v>
      </c>
      <c r="G182" s="33">
        <v>45271.471759259257</v>
      </c>
      <c r="H182" s="2" t="s">
        <v>123</v>
      </c>
      <c r="I182" s="2" t="s">
        <v>146</v>
      </c>
      <c r="J182" s="2" t="s">
        <v>147</v>
      </c>
      <c r="K182" s="3" t="s">
        <v>255</v>
      </c>
    </row>
    <row r="183" spans="3:11" x14ac:dyDescent="0.25">
      <c r="C183" s="41">
        <v>181</v>
      </c>
      <c r="D183" s="12">
        <v>45271.473136574074</v>
      </c>
      <c r="E183" s="20">
        <f t="shared" si="2"/>
        <v>2023</v>
      </c>
      <c r="F183" s="17">
        <v>45271.473136574074</v>
      </c>
      <c r="G183" s="33">
        <v>45271.473136574074</v>
      </c>
      <c r="H183" s="2" t="s">
        <v>123</v>
      </c>
      <c r="I183" s="2" t="s">
        <v>146</v>
      </c>
      <c r="J183" s="2" t="s">
        <v>147</v>
      </c>
      <c r="K183" s="3" t="s">
        <v>255</v>
      </c>
    </row>
    <row r="184" spans="3:11" x14ac:dyDescent="0.25">
      <c r="C184" s="3">
        <v>182</v>
      </c>
      <c r="D184" s="12">
        <v>45271.642013888886</v>
      </c>
      <c r="E184" s="20">
        <f t="shared" si="2"/>
        <v>2023</v>
      </c>
      <c r="F184" s="17">
        <v>45271.642013888886</v>
      </c>
      <c r="G184" s="33">
        <v>45271.642013888886</v>
      </c>
      <c r="H184" s="2" t="s">
        <v>123</v>
      </c>
      <c r="I184" s="2" t="s">
        <v>132</v>
      </c>
      <c r="J184" s="2" t="s">
        <v>133</v>
      </c>
      <c r="K184" s="3" t="s">
        <v>255</v>
      </c>
    </row>
    <row r="185" spans="3:11" x14ac:dyDescent="0.25">
      <c r="C185" s="41">
        <v>183</v>
      </c>
      <c r="D185" s="12">
        <v>45272.803981481484</v>
      </c>
      <c r="E185" s="20">
        <f t="shared" si="2"/>
        <v>2023</v>
      </c>
      <c r="F185" s="17">
        <v>45272.803981481484</v>
      </c>
      <c r="G185" s="33">
        <v>45272.803981481484</v>
      </c>
      <c r="H185" s="2" t="s">
        <v>54</v>
      </c>
      <c r="I185" s="2" t="s">
        <v>63</v>
      </c>
      <c r="J185" s="2" t="s">
        <v>64</v>
      </c>
      <c r="K185" s="3" t="s">
        <v>255</v>
      </c>
    </row>
    <row r="186" spans="3:11" x14ac:dyDescent="0.25">
      <c r="C186" s="3">
        <v>184</v>
      </c>
      <c r="D186" s="12">
        <v>45272.831435185188</v>
      </c>
      <c r="E186" s="20">
        <f t="shared" si="2"/>
        <v>2023</v>
      </c>
      <c r="F186" s="17">
        <v>45272.831435185188</v>
      </c>
      <c r="G186" s="33">
        <v>45272.831435185188</v>
      </c>
      <c r="H186" s="2" t="s">
        <v>21</v>
      </c>
      <c r="I186" s="2" t="s">
        <v>28</v>
      </c>
      <c r="J186" s="2" t="s">
        <v>29</v>
      </c>
      <c r="K186" s="3" t="s">
        <v>255</v>
      </c>
    </row>
    <row r="187" spans="3:11" x14ac:dyDescent="0.25">
      <c r="C187" s="41">
        <v>185</v>
      </c>
      <c r="D187" s="12">
        <v>45273.430254629631</v>
      </c>
      <c r="E187" s="20">
        <f t="shared" si="2"/>
        <v>2023</v>
      </c>
      <c r="F187" s="17">
        <v>45273.430254629631</v>
      </c>
      <c r="G187" s="33">
        <v>45273.430254629631</v>
      </c>
      <c r="H187" s="2" t="s">
        <v>54</v>
      </c>
      <c r="I187" s="2" t="s">
        <v>61</v>
      </c>
      <c r="J187" s="2" t="s">
        <v>62</v>
      </c>
      <c r="K187" s="3" t="s">
        <v>255</v>
      </c>
    </row>
    <row r="188" spans="3:11" x14ac:dyDescent="0.25">
      <c r="C188" s="3">
        <v>186</v>
      </c>
      <c r="D188" s="12">
        <v>45276.574780092589</v>
      </c>
      <c r="E188" s="20">
        <f t="shared" si="2"/>
        <v>2023</v>
      </c>
      <c r="F188" s="17">
        <v>45276.574780092589</v>
      </c>
      <c r="G188" s="33">
        <v>45276.574780092589</v>
      </c>
      <c r="H188" s="2" t="s">
        <v>54</v>
      </c>
      <c r="I188" s="2" t="s">
        <v>63</v>
      </c>
      <c r="J188" s="2" t="s">
        <v>64</v>
      </c>
      <c r="K188" s="3" t="s">
        <v>255</v>
      </c>
    </row>
    <row r="189" spans="3:11" x14ac:dyDescent="0.25">
      <c r="C189" s="41">
        <v>187</v>
      </c>
      <c r="D189" s="12">
        <v>45277.588368055556</v>
      </c>
      <c r="E189" s="20">
        <f t="shared" si="2"/>
        <v>2023</v>
      </c>
      <c r="F189" s="17">
        <v>45277.588368055556</v>
      </c>
      <c r="G189" s="33">
        <v>45277.588368055556</v>
      </c>
      <c r="H189" s="2" t="s">
        <v>54</v>
      </c>
      <c r="I189" s="2" t="s">
        <v>61</v>
      </c>
      <c r="J189" s="2" t="s">
        <v>62</v>
      </c>
      <c r="K189" s="3" t="s">
        <v>255</v>
      </c>
    </row>
    <row r="190" spans="3:11" x14ac:dyDescent="0.25">
      <c r="C190" s="3">
        <v>188</v>
      </c>
      <c r="D190" s="12">
        <v>45281.557858796295</v>
      </c>
      <c r="E190" s="20">
        <f t="shared" si="2"/>
        <v>2023</v>
      </c>
      <c r="F190" s="17">
        <v>45281.557858796295</v>
      </c>
      <c r="G190" s="33">
        <v>45281.557858796295</v>
      </c>
      <c r="H190" s="2" t="s">
        <v>123</v>
      </c>
      <c r="I190" s="2" t="s">
        <v>140</v>
      </c>
      <c r="J190" s="2" t="s">
        <v>141</v>
      </c>
      <c r="K190" s="3" t="s">
        <v>255</v>
      </c>
    </row>
    <row r="191" spans="3:11" x14ac:dyDescent="0.25">
      <c r="C191" s="41">
        <v>189</v>
      </c>
      <c r="D191" s="12">
        <v>45281.680312500001</v>
      </c>
      <c r="E191" s="20">
        <f t="shared" si="2"/>
        <v>2023</v>
      </c>
      <c r="F191" s="17">
        <v>45281.680312500001</v>
      </c>
      <c r="G191" s="33">
        <v>45281.680312500001</v>
      </c>
      <c r="H191" s="2" t="s">
        <v>118</v>
      </c>
      <c r="I191" s="2" t="s">
        <v>121</v>
      </c>
      <c r="J191" s="2" t="s">
        <v>122</v>
      </c>
      <c r="K191" s="3" t="s">
        <v>255</v>
      </c>
    </row>
    <row r="192" spans="3:11" x14ac:dyDescent="0.25">
      <c r="C192" s="3">
        <v>190</v>
      </c>
      <c r="D192" s="12">
        <v>45281.921990740739</v>
      </c>
      <c r="E192" s="20">
        <f t="shared" si="2"/>
        <v>2023</v>
      </c>
      <c r="F192" s="17">
        <v>45281.921990740739</v>
      </c>
      <c r="G192" s="33">
        <v>45281.921990740739</v>
      </c>
      <c r="H192" s="2" t="s">
        <v>54</v>
      </c>
      <c r="I192" s="2" t="s">
        <v>63</v>
      </c>
      <c r="J192" s="2" t="s">
        <v>64</v>
      </c>
      <c r="K192" s="3" t="s">
        <v>255</v>
      </c>
    </row>
    <row r="193" spans="2:11" x14ac:dyDescent="0.25">
      <c r="C193" s="41">
        <v>191</v>
      </c>
      <c r="D193" s="12">
        <v>45286.484155092592</v>
      </c>
      <c r="E193" s="20">
        <f t="shared" si="2"/>
        <v>2023</v>
      </c>
      <c r="F193" s="17">
        <v>45286.484155092592</v>
      </c>
      <c r="G193" s="33">
        <v>45286.484155092592</v>
      </c>
      <c r="H193" s="2" t="s">
        <v>21</v>
      </c>
      <c r="I193" s="2" t="s">
        <v>28</v>
      </c>
      <c r="J193" s="2" t="s">
        <v>29</v>
      </c>
      <c r="K193" s="3" t="s">
        <v>255</v>
      </c>
    </row>
    <row r="194" spans="2:11" x14ac:dyDescent="0.25">
      <c r="C194" s="3">
        <v>192</v>
      </c>
      <c r="D194" s="12">
        <v>45287.200208333335</v>
      </c>
      <c r="E194" s="20">
        <f t="shared" si="2"/>
        <v>2023</v>
      </c>
      <c r="F194" s="17">
        <v>45287.200208333335</v>
      </c>
      <c r="G194" s="33">
        <v>45287.200208333335</v>
      </c>
      <c r="H194" s="2" t="s">
        <v>165</v>
      </c>
      <c r="I194" s="2" t="s">
        <v>170</v>
      </c>
      <c r="J194" s="2" t="s">
        <v>171</v>
      </c>
      <c r="K194" s="3" t="s">
        <v>255</v>
      </c>
    </row>
    <row r="195" spans="2:11" x14ac:dyDescent="0.25">
      <c r="C195" s="41">
        <v>193</v>
      </c>
      <c r="D195" s="12">
        <v>45287.220312500001</v>
      </c>
      <c r="E195" s="20">
        <f t="shared" si="2"/>
        <v>2023</v>
      </c>
      <c r="F195" s="17">
        <v>45287.220312500001</v>
      </c>
      <c r="G195" s="33">
        <v>45287.220312500001</v>
      </c>
      <c r="H195" s="2" t="s">
        <v>165</v>
      </c>
      <c r="I195" s="2" t="s">
        <v>170</v>
      </c>
      <c r="J195" s="2" t="s">
        <v>171</v>
      </c>
      <c r="K195" s="3" t="s">
        <v>255</v>
      </c>
    </row>
    <row r="196" spans="2:11" x14ac:dyDescent="0.25">
      <c r="C196" s="3">
        <v>194</v>
      </c>
      <c r="D196" s="12">
        <v>45287.817719907405</v>
      </c>
      <c r="E196" s="20">
        <f t="shared" ref="E196:E203" si="3">YEAR(D196)</f>
        <v>2023</v>
      </c>
      <c r="F196" s="17">
        <v>45287.817719907405</v>
      </c>
      <c r="G196" s="33">
        <v>45287.817719907405</v>
      </c>
      <c r="H196" s="2" t="s">
        <v>21</v>
      </c>
      <c r="I196" s="2" t="s">
        <v>28</v>
      </c>
      <c r="J196" s="2" t="s">
        <v>29</v>
      </c>
      <c r="K196" s="3" t="s">
        <v>255</v>
      </c>
    </row>
    <row r="197" spans="2:11" x14ac:dyDescent="0.25">
      <c r="C197" s="41">
        <v>195</v>
      </c>
      <c r="D197" s="12">
        <v>45287.835740740738</v>
      </c>
      <c r="E197" s="20">
        <f t="shared" si="3"/>
        <v>2023</v>
      </c>
      <c r="F197" s="17">
        <v>45287.835740740738</v>
      </c>
      <c r="G197" s="33">
        <v>45287.835740740738</v>
      </c>
      <c r="H197" s="2" t="s">
        <v>21</v>
      </c>
      <c r="I197" s="2" t="s">
        <v>28</v>
      </c>
      <c r="J197" s="2" t="s">
        <v>29</v>
      </c>
      <c r="K197" s="3" t="s">
        <v>255</v>
      </c>
    </row>
    <row r="198" spans="2:11" x14ac:dyDescent="0.25">
      <c r="C198" s="3">
        <v>196</v>
      </c>
      <c r="D198" s="12">
        <v>45287.841736111113</v>
      </c>
      <c r="E198" s="20">
        <f t="shared" si="3"/>
        <v>2023</v>
      </c>
      <c r="F198" s="17">
        <v>45287.841736111113</v>
      </c>
      <c r="G198" s="33">
        <v>45287.841736111113</v>
      </c>
      <c r="H198" s="2" t="s">
        <v>21</v>
      </c>
      <c r="I198" s="2" t="s">
        <v>28</v>
      </c>
      <c r="J198" s="2" t="s">
        <v>29</v>
      </c>
      <c r="K198" s="3" t="s">
        <v>255</v>
      </c>
    </row>
    <row r="199" spans="2:11" x14ac:dyDescent="0.25">
      <c r="C199" s="41">
        <v>197</v>
      </c>
      <c r="D199" s="12">
        <v>45289.337939814817</v>
      </c>
      <c r="E199" s="20">
        <f t="shared" si="3"/>
        <v>2023</v>
      </c>
      <c r="F199" s="17">
        <v>45289.337939814817</v>
      </c>
      <c r="G199" s="33">
        <v>45289.337939814817</v>
      </c>
      <c r="H199" s="2" t="s">
        <v>123</v>
      </c>
      <c r="I199" s="2" t="s">
        <v>132</v>
      </c>
      <c r="J199" s="2" t="s">
        <v>133</v>
      </c>
      <c r="K199" s="3" t="s">
        <v>255</v>
      </c>
    </row>
    <row r="200" spans="2:11" x14ac:dyDescent="0.25">
      <c r="B200" s="51" t="s">
        <v>269</v>
      </c>
      <c r="C200" s="3">
        <v>198</v>
      </c>
      <c r="D200" s="12">
        <v>45289.794664351852</v>
      </c>
      <c r="E200" s="20">
        <f t="shared" si="3"/>
        <v>2023</v>
      </c>
      <c r="F200" s="17">
        <v>45289.794664351852</v>
      </c>
      <c r="G200" s="33">
        <v>45289.794664351852</v>
      </c>
      <c r="H200" s="2" t="s">
        <v>54</v>
      </c>
      <c r="I200" s="2" t="s">
        <v>63</v>
      </c>
      <c r="J200" s="2" t="s">
        <v>64</v>
      </c>
      <c r="K200" s="3" t="s">
        <v>255</v>
      </c>
    </row>
    <row r="201" spans="2:11" x14ac:dyDescent="0.25">
      <c r="C201" s="41">
        <v>199</v>
      </c>
      <c r="D201" s="12">
        <v>45294.517199074071</v>
      </c>
      <c r="E201" s="20">
        <f t="shared" si="3"/>
        <v>2024</v>
      </c>
      <c r="F201" s="17">
        <v>45294.517199074071</v>
      </c>
      <c r="G201" s="33">
        <v>45294.517199074071</v>
      </c>
      <c r="H201" s="2" t="s">
        <v>54</v>
      </c>
      <c r="I201" s="2" t="s">
        <v>63</v>
      </c>
      <c r="J201" s="2" t="s">
        <v>64</v>
      </c>
      <c r="K201" s="3" t="s">
        <v>255</v>
      </c>
    </row>
    <row r="202" spans="2:11" ht="15.75" thickBot="1" x14ac:dyDescent="0.3">
      <c r="C202" s="3">
        <v>200</v>
      </c>
      <c r="D202" s="28">
        <v>45296.535949074074</v>
      </c>
      <c r="E202" s="37">
        <f t="shared" si="3"/>
        <v>2024</v>
      </c>
      <c r="F202" s="38">
        <v>45296.535949074074</v>
      </c>
      <c r="G202" s="45">
        <v>45296.535949074074</v>
      </c>
      <c r="H202" s="29" t="s">
        <v>21</v>
      </c>
      <c r="I202" s="29" t="s">
        <v>28</v>
      </c>
      <c r="J202" s="29" t="s">
        <v>29</v>
      </c>
      <c r="K202" s="30" t="s">
        <v>255</v>
      </c>
    </row>
    <row r="203" spans="2:11" x14ac:dyDescent="0.25">
      <c r="C203" s="41">
        <v>201</v>
      </c>
      <c r="D203" s="43">
        <v>45296.540416666663</v>
      </c>
      <c r="E203" s="20">
        <f t="shared" si="3"/>
        <v>2024</v>
      </c>
      <c r="F203" s="47">
        <v>45296.540416666663</v>
      </c>
      <c r="G203" s="46">
        <v>45296.540416666663</v>
      </c>
      <c r="H203" s="26" t="s">
        <v>21</v>
      </c>
      <c r="I203" s="26" t="s">
        <v>28</v>
      </c>
      <c r="J203" s="26" t="s">
        <v>29</v>
      </c>
      <c r="K203" s="27" t="s">
        <v>255</v>
      </c>
    </row>
    <row r="204" spans="2:11" x14ac:dyDescent="0.25">
      <c r="C204" s="3">
        <v>202</v>
      </c>
      <c r="D204" s="13">
        <v>45296.544120370374</v>
      </c>
      <c r="E204" s="20">
        <f t="shared" ref="E204:E267" si="4">YEAR(D204)</f>
        <v>2024</v>
      </c>
      <c r="F204" s="23">
        <v>45296.544120370374</v>
      </c>
      <c r="G204" s="34">
        <v>45296.544120370374</v>
      </c>
      <c r="H204" s="2" t="s">
        <v>21</v>
      </c>
      <c r="I204" s="2" t="s">
        <v>28</v>
      </c>
      <c r="J204" s="2" t="s">
        <v>29</v>
      </c>
      <c r="K204" s="3" t="s">
        <v>255</v>
      </c>
    </row>
    <row r="205" spans="2:11" x14ac:dyDescent="0.25">
      <c r="C205" s="41">
        <v>203</v>
      </c>
      <c r="D205" s="13">
        <v>45296.548888888887</v>
      </c>
      <c r="E205" s="20">
        <f t="shared" si="4"/>
        <v>2024</v>
      </c>
      <c r="F205" s="23">
        <v>45296.548888888887</v>
      </c>
      <c r="G205" s="34">
        <v>45296.548888888887</v>
      </c>
      <c r="H205" s="2" t="s">
        <v>21</v>
      </c>
      <c r="I205" s="2" t="s">
        <v>28</v>
      </c>
      <c r="J205" s="2" t="s">
        <v>29</v>
      </c>
      <c r="K205" s="3" t="s">
        <v>255</v>
      </c>
    </row>
    <row r="206" spans="2:11" x14ac:dyDescent="0.25">
      <c r="C206" s="3">
        <v>204</v>
      </c>
      <c r="D206" s="13">
        <v>45300.892974537041</v>
      </c>
      <c r="E206" s="20">
        <f t="shared" si="4"/>
        <v>2024</v>
      </c>
      <c r="F206" s="23">
        <v>45300.892974537041</v>
      </c>
      <c r="G206" s="34">
        <v>45300.892974537041</v>
      </c>
      <c r="H206" s="2" t="s">
        <v>54</v>
      </c>
      <c r="I206" s="2" t="s">
        <v>65</v>
      </c>
      <c r="J206" s="2" t="s">
        <v>66</v>
      </c>
      <c r="K206" s="3" t="s">
        <v>255</v>
      </c>
    </row>
    <row r="207" spans="2:11" x14ac:dyDescent="0.25">
      <c r="C207" s="41">
        <v>205</v>
      </c>
      <c r="D207" s="13">
        <v>45301.667615740742</v>
      </c>
      <c r="E207" s="20">
        <f t="shared" si="4"/>
        <v>2024</v>
      </c>
      <c r="F207" s="23">
        <v>45301.667615740742</v>
      </c>
      <c r="G207" s="34">
        <v>45301.667615740742</v>
      </c>
      <c r="H207" s="2" t="s">
        <v>118</v>
      </c>
      <c r="I207" s="2" t="s">
        <v>121</v>
      </c>
      <c r="J207" s="2" t="s">
        <v>122</v>
      </c>
      <c r="K207" s="3" t="s">
        <v>255</v>
      </c>
    </row>
    <row r="208" spans="2:11" x14ac:dyDescent="0.25">
      <c r="C208" s="3">
        <v>206</v>
      </c>
      <c r="D208" s="13">
        <v>45303.775138888886</v>
      </c>
      <c r="E208" s="20">
        <f t="shared" si="4"/>
        <v>2024</v>
      </c>
      <c r="F208" s="23">
        <v>45303.775138888886</v>
      </c>
      <c r="G208" s="34">
        <v>45303.775138888886</v>
      </c>
      <c r="H208" s="2" t="s">
        <v>54</v>
      </c>
      <c r="I208" s="2" t="s">
        <v>63</v>
      </c>
      <c r="J208" s="2" t="s">
        <v>64</v>
      </c>
      <c r="K208" s="3" t="s">
        <v>255</v>
      </c>
    </row>
    <row r="209" spans="3:11" x14ac:dyDescent="0.25">
      <c r="C209" s="41">
        <v>207</v>
      </c>
      <c r="D209" s="13">
        <v>45303.796168981484</v>
      </c>
      <c r="E209" s="20">
        <f t="shared" si="4"/>
        <v>2024</v>
      </c>
      <c r="F209" s="23">
        <v>45303.796168981484</v>
      </c>
      <c r="G209" s="34">
        <v>45303.796168981484</v>
      </c>
      <c r="H209" s="2" t="s">
        <v>54</v>
      </c>
      <c r="I209" s="2" t="s">
        <v>63</v>
      </c>
      <c r="J209" s="2" t="s">
        <v>64</v>
      </c>
      <c r="K209" s="3" t="s">
        <v>255</v>
      </c>
    </row>
    <row r="210" spans="3:11" x14ac:dyDescent="0.25">
      <c r="C210" s="3">
        <v>208</v>
      </c>
      <c r="D210" s="13">
        <v>45303.802662037036</v>
      </c>
      <c r="E210" s="20">
        <f t="shared" si="4"/>
        <v>2024</v>
      </c>
      <c r="F210" s="23">
        <v>45303.802662037036</v>
      </c>
      <c r="G210" s="34">
        <v>45303.802662037036</v>
      </c>
      <c r="H210" s="2" t="s">
        <v>54</v>
      </c>
      <c r="I210" s="2" t="s">
        <v>63</v>
      </c>
      <c r="J210" s="2" t="s">
        <v>64</v>
      </c>
      <c r="K210" s="3" t="s">
        <v>255</v>
      </c>
    </row>
    <row r="211" spans="3:11" x14ac:dyDescent="0.25">
      <c r="C211" s="41">
        <v>209</v>
      </c>
      <c r="D211" s="13">
        <v>45306.696087962962</v>
      </c>
      <c r="E211" s="20">
        <f t="shared" si="4"/>
        <v>2024</v>
      </c>
      <c r="F211" s="23">
        <v>45306.696087962962</v>
      </c>
      <c r="G211" s="34">
        <v>45306.696087962962</v>
      </c>
      <c r="H211" s="2" t="s">
        <v>54</v>
      </c>
      <c r="I211" s="2" t="s">
        <v>63</v>
      </c>
      <c r="J211" s="2" t="s">
        <v>64</v>
      </c>
      <c r="K211" s="3" t="s">
        <v>255</v>
      </c>
    </row>
    <row r="212" spans="3:11" x14ac:dyDescent="0.25">
      <c r="C212" s="3">
        <v>210</v>
      </c>
      <c r="D212" s="13">
        <v>45306.734363425923</v>
      </c>
      <c r="E212" s="20">
        <f t="shared" si="4"/>
        <v>2024</v>
      </c>
      <c r="F212" s="23">
        <v>45306.734363425923</v>
      </c>
      <c r="G212" s="34">
        <v>45306.734363425923</v>
      </c>
      <c r="H212" s="2" t="s">
        <v>54</v>
      </c>
      <c r="I212" s="2" t="s">
        <v>63</v>
      </c>
      <c r="J212" s="2" t="s">
        <v>64</v>
      </c>
      <c r="K212" s="3" t="s">
        <v>255</v>
      </c>
    </row>
    <row r="213" spans="3:11" x14ac:dyDescent="0.25">
      <c r="C213" s="41">
        <v>211</v>
      </c>
      <c r="D213" s="13">
        <v>45306.74728009259</v>
      </c>
      <c r="E213" s="20">
        <f t="shared" si="4"/>
        <v>2024</v>
      </c>
      <c r="F213" s="23">
        <v>45306.74728009259</v>
      </c>
      <c r="G213" s="34">
        <v>45306.74728009259</v>
      </c>
      <c r="H213" s="2" t="s">
        <v>54</v>
      </c>
      <c r="I213" s="2" t="s">
        <v>63</v>
      </c>
      <c r="J213" s="2" t="s">
        <v>64</v>
      </c>
      <c r="K213" s="3" t="s">
        <v>255</v>
      </c>
    </row>
    <row r="214" spans="3:11" x14ac:dyDescent="0.25">
      <c r="C214" s="3">
        <v>212</v>
      </c>
      <c r="D214" s="13">
        <v>45306.749340277776</v>
      </c>
      <c r="E214" s="20">
        <f t="shared" si="4"/>
        <v>2024</v>
      </c>
      <c r="F214" s="23">
        <v>45306.749340277776</v>
      </c>
      <c r="G214" s="34">
        <v>45306.749340277776</v>
      </c>
      <c r="H214" s="2" t="s">
        <v>54</v>
      </c>
      <c r="I214" s="2" t="s">
        <v>63</v>
      </c>
      <c r="J214" s="2" t="s">
        <v>64</v>
      </c>
      <c r="K214" s="3" t="s">
        <v>255</v>
      </c>
    </row>
    <row r="215" spans="3:11" x14ac:dyDescent="0.25">
      <c r="C215" s="41">
        <v>213</v>
      </c>
      <c r="D215" s="13">
        <v>45306.834756944445</v>
      </c>
      <c r="E215" s="20">
        <f t="shared" si="4"/>
        <v>2024</v>
      </c>
      <c r="F215" s="23">
        <v>45306.834756944445</v>
      </c>
      <c r="G215" s="34">
        <v>45306.834756944445</v>
      </c>
      <c r="H215" s="2" t="s">
        <v>54</v>
      </c>
      <c r="I215" s="2" t="s">
        <v>63</v>
      </c>
      <c r="J215" s="2" t="s">
        <v>64</v>
      </c>
      <c r="K215" s="3" t="s">
        <v>255</v>
      </c>
    </row>
    <row r="216" spans="3:11" x14ac:dyDescent="0.25">
      <c r="C216" s="3">
        <v>214</v>
      </c>
      <c r="D216" s="13">
        <v>45306.974999999999</v>
      </c>
      <c r="E216" s="20">
        <f t="shared" si="4"/>
        <v>2024</v>
      </c>
      <c r="F216" s="23">
        <v>45306.974999999999</v>
      </c>
      <c r="G216" s="34">
        <v>45306.974999999999</v>
      </c>
      <c r="H216" s="2" t="s">
        <v>54</v>
      </c>
      <c r="I216" s="2" t="s">
        <v>63</v>
      </c>
      <c r="J216" s="2" t="s">
        <v>64</v>
      </c>
      <c r="K216" s="3" t="s">
        <v>255</v>
      </c>
    </row>
    <row r="217" spans="3:11" x14ac:dyDescent="0.25">
      <c r="C217" s="41">
        <v>215</v>
      </c>
      <c r="D217" s="13">
        <v>45307.554201388892</v>
      </c>
      <c r="E217" s="20">
        <f t="shared" si="4"/>
        <v>2024</v>
      </c>
      <c r="F217" s="23">
        <v>45307.554201388892</v>
      </c>
      <c r="G217" s="34">
        <v>45307.554201388892</v>
      </c>
      <c r="H217" s="2" t="s">
        <v>123</v>
      </c>
      <c r="I217" s="2" t="s">
        <v>138</v>
      </c>
      <c r="J217" s="2" t="s">
        <v>139</v>
      </c>
      <c r="K217" s="3" t="s">
        <v>255</v>
      </c>
    </row>
    <row r="218" spans="3:11" x14ac:dyDescent="0.25">
      <c r="C218" s="3">
        <v>216</v>
      </c>
      <c r="D218" s="13">
        <v>45308.398449074077</v>
      </c>
      <c r="E218" s="20">
        <f t="shared" si="4"/>
        <v>2024</v>
      </c>
      <c r="F218" s="23">
        <v>45308.398449074077</v>
      </c>
      <c r="G218" s="34">
        <v>45308.398449074077</v>
      </c>
      <c r="H218" s="2" t="s">
        <v>123</v>
      </c>
      <c r="I218" s="2" t="s">
        <v>138</v>
      </c>
      <c r="J218" s="2" t="s">
        <v>139</v>
      </c>
      <c r="K218" s="3" t="s">
        <v>255</v>
      </c>
    </row>
    <row r="219" spans="3:11" x14ac:dyDescent="0.25">
      <c r="C219" s="41">
        <v>217</v>
      </c>
      <c r="D219" s="13">
        <v>45308.398657407408</v>
      </c>
      <c r="E219" s="20">
        <f t="shared" si="4"/>
        <v>2024</v>
      </c>
      <c r="F219" s="23">
        <v>45308.398657407408</v>
      </c>
      <c r="G219" s="34">
        <v>45308.398657407408</v>
      </c>
      <c r="H219" s="2" t="s">
        <v>123</v>
      </c>
      <c r="I219" s="2" t="s">
        <v>138</v>
      </c>
      <c r="J219" s="2" t="s">
        <v>139</v>
      </c>
      <c r="K219" s="3" t="s">
        <v>255</v>
      </c>
    </row>
    <row r="220" spans="3:11" x14ac:dyDescent="0.25">
      <c r="C220" s="3">
        <v>218</v>
      </c>
      <c r="D220" s="13">
        <v>45308.411979166667</v>
      </c>
      <c r="E220" s="20">
        <f t="shared" si="4"/>
        <v>2024</v>
      </c>
      <c r="F220" s="23">
        <v>45308.411979166667</v>
      </c>
      <c r="G220" s="34">
        <v>45308.411979166667</v>
      </c>
      <c r="H220" s="2" t="s">
        <v>123</v>
      </c>
      <c r="I220" s="2" t="s">
        <v>138</v>
      </c>
      <c r="J220" s="2" t="s">
        <v>139</v>
      </c>
      <c r="K220" s="3" t="s">
        <v>255</v>
      </c>
    </row>
    <row r="221" spans="3:11" x14ac:dyDescent="0.25">
      <c r="C221" s="41">
        <v>219</v>
      </c>
      <c r="D221" s="13">
        <v>45308.414826388886</v>
      </c>
      <c r="E221" s="20">
        <f t="shared" si="4"/>
        <v>2024</v>
      </c>
      <c r="F221" s="23">
        <v>45308.414826388886</v>
      </c>
      <c r="G221" s="34">
        <v>45308.414826388886</v>
      </c>
      <c r="H221" s="2" t="s">
        <v>123</v>
      </c>
      <c r="I221" s="2" t="s">
        <v>138</v>
      </c>
      <c r="J221" s="2" t="s">
        <v>139</v>
      </c>
      <c r="K221" s="3" t="s">
        <v>255</v>
      </c>
    </row>
    <row r="222" spans="3:11" x14ac:dyDescent="0.25">
      <c r="C222" s="3">
        <v>220</v>
      </c>
      <c r="D222" s="13">
        <v>45308.420902777776</v>
      </c>
      <c r="E222" s="20">
        <f t="shared" si="4"/>
        <v>2024</v>
      </c>
      <c r="F222" s="23">
        <v>45308.420902777776</v>
      </c>
      <c r="G222" s="34">
        <v>45308.420902777776</v>
      </c>
      <c r="H222" s="2" t="s">
        <v>123</v>
      </c>
      <c r="I222" s="2" t="s">
        <v>138</v>
      </c>
      <c r="J222" s="2" t="s">
        <v>139</v>
      </c>
      <c r="K222" s="3" t="s">
        <v>255</v>
      </c>
    </row>
    <row r="223" spans="3:11" x14ac:dyDescent="0.25">
      <c r="C223" s="41">
        <v>221</v>
      </c>
      <c r="D223" s="13">
        <v>45308.427129629628</v>
      </c>
      <c r="E223" s="20">
        <f t="shared" si="4"/>
        <v>2024</v>
      </c>
      <c r="F223" s="23">
        <v>45308.427129629628</v>
      </c>
      <c r="G223" s="34">
        <v>45308.427129629628</v>
      </c>
      <c r="H223" s="2" t="s">
        <v>123</v>
      </c>
      <c r="I223" s="2" t="s">
        <v>138</v>
      </c>
      <c r="J223" s="2" t="s">
        <v>139</v>
      </c>
      <c r="K223" s="3" t="s">
        <v>255</v>
      </c>
    </row>
    <row r="224" spans="3:11" x14ac:dyDescent="0.25">
      <c r="C224" s="3">
        <v>222</v>
      </c>
      <c r="D224" s="13">
        <v>45308.453622685185</v>
      </c>
      <c r="E224" s="20">
        <f t="shared" si="4"/>
        <v>2024</v>
      </c>
      <c r="F224" s="23">
        <v>45308.453622685185</v>
      </c>
      <c r="G224" s="34">
        <v>45308.453622685185</v>
      </c>
      <c r="H224" s="2" t="s">
        <v>123</v>
      </c>
      <c r="I224" s="2" t="s">
        <v>138</v>
      </c>
      <c r="J224" s="2" t="s">
        <v>139</v>
      </c>
      <c r="K224" s="3" t="s">
        <v>255</v>
      </c>
    </row>
    <row r="225" spans="3:11" x14ac:dyDescent="0.25">
      <c r="C225" s="41">
        <v>223</v>
      </c>
      <c r="D225" s="13">
        <v>45308.470081018517</v>
      </c>
      <c r="E225" s="20">
        <f t="shared" si="4"/>
        <v>2024</v>
      </c>
      <c r="F225" s="23">
        <v>45308.470081018517</v>
      </c>
      <c r="G225" s="34">
        <v>45308.470081018517</v>
      </c>
      <c r="H225" s="2" t="s">
        <v>123</v>
      </c>
      <c r="I225" s="2" t="s">
        <v>138</v>
      </c>
      <c r="J225" s="2" t="s">
        <v>139</v>
      </c>
      <c r="K225" s="3" t="s">
        <v>255</v>
      </c>
    </row>
    <row r="226" spans="3:11" x14ac:dyDescent="0.25">
      <c r="C226" s="3">
        <v>224</v>
      </c>
      <c r="D226" s="13">
        <v>45308.475347222222</v>
      </c>
      <c r="E226" s="20">
        <f t="shared" si="4"/>
        <v>2024</v>
      </c>
      <c r="F226" s="23">
        <v>45308.475347222222</v>
      </c>
      <c r="G226" s="34">
        <v>45308.475347222222</v>
      </c>
      <c r="H226" s="2" t="s">
        <v>123</v>
      </c>
      <c r="I226" s="2" t="s">
        <v>138</v>
      </c>
      <c r="J226" s="2" t="s">
        <v>139</v>
      </c>
      <c r="K226" s="3" t="s">
        <v>255</v>
      </c>
    </row>
    <row r="227" spans="3:11" x14ac:dyDescent="0.25">
      <c r="C227" s="41">
        <v>225</v>
      </c>
      <c r="D227" s="13">
        <v>45308.491585648146</v>
      </c>
      <c r="E227" s="20">
        <f t="shared" si="4"/>
        <v>2024</v>
      </c>
      <c r="F227" s="23">
        <v>45308.491585648146</v>
      </c>
      <c r="G227" s="34">
        <v>45308.491585648146</v>
      </c>
      <c r="H227" s="2" t="s">
        <v>123</v>
      </c>
      <c r="I227" s="2" t="s">
        <v>138</v>
      </c>
      <c r="J227" s="2" t="s">
        <v>139</v>
      </c>
      <c r="K227" s="3" t="s">
        <v>255</v>
      </c>
    </row>
    <row r="228" spans="3:11" x14ac:dyDescent="0.25">
      <c r="C228" s="3">
        <v>226</v>
      </c>
      <c r="D228" s="13">
        <v>45308.492569444446</v>
      </c>
      <c r="E228" s="20">
        <f t="shared" si="4"/>
        <v>2024</v>
      </c>
      <c r="F228" s="23">
        <v>45308.492569444446</v>
      </c>
      <c r="G228" s="34">
        <v>45308.492569444446</v>
      </c>
      <c r="H228" s="2" t="s">
        <v>54</v>
      </c>
      <c r="I228" s="2" t="s">
        <v>63</v>
      </c>
      <c r="J228" s="2" t="s">
        <v>64</v>
      </c>
      <c r="K228" s="3" t="s">
        <v>255</v>
      </c>
    </row>
    <row r="229" spans="3:11" x14ac:dyDescent="0.25">
      <c r="C229" s="41">
        <v>227</v>
      </c>
      <c r="D229" s="13">
        <v>45308.529143518521</v>
      </c>
      <c r="E229" s="20">
        <f t="shared" si="4"/>
        <v>2024</v>
      </c>
      <c r="F229" s="23">
        <v>45308.529143518521</v>
      </c>
      <c r="G229" s="34">
        <v>45308.529143518521</v>
      </c>
      <c r="H229" s="2" t="s">
        <v>123</v>
      </c>
      <c r="I229" s="2" t="s">
        <v>138</v>
      </c>
      <c r="J229" s="2" t="s">
        <v>139</v>
      </c>
      <c r="K229" s="3" t="s">
        <v>255</v>
      </c>
    </row>
    <row r="230" spans="3:11" x14ac:dyDescent="0.25">
      <c r="C230" s="3">
        <v>228</v>
      </c>
      <c r="D230" s="13">
        <v>45308.548043981478</v>
      </c>
      <c r="E230" s="20">
        <f t="shared" si="4"/>
        <v>2024</v>
      </c>
      <c r="F230" s="23">
        <v>45308.548043981478</v>
      </c>
      <c r="G230" s="34">
        <v>45308.548043981478</v>
      </c>
      <c r="H230" s="2" t="s">
        <v>123</v>
      </c>
      <c r="I230" s="2" t="s">
        <v>138</v>
      </c>
      <c r="J230" s="2" t="s">
        <v>139</v>
      </c>
      <c r="K230" s="3" t="s">
        <v>255</v>
      </c>
    </row>
    <row r="231" spans="3:11" x14ac:dyDescent="0.25">
      <c r="C231" s="41">
        <v>229</v>
      </c>
      <c r="D231" s="13">
        <v>45308.562430555554</v>
      </c>
      <c r="E231" s="20">
        <f t="shared" si="4"/>
        <v>2024</v>
      </c>
      <c r="F231" s="23">
        <v>45308.562430555554</v>
      </c>
      <c r="G231" s="34">
        <v>45308.562430555554</v>
      </c>
      <c r="H231" s="2" t="s">
        <v>123</v>
      </c>
      <c r="I231" s="2" t="s">
        <v>138</v>
      </c>
      <c r="J231" s="2" t="s">
        <v>139</v>
      </c>
      <c r="K231" s="3" t="s">
        <v>255</v>
      </c>
    </row>
    <row r="232" spans="3:11" x14ac:dyDescent="0.25">
      <c r="C232" s="3">
        <v>230</v>
      </c>
      <c r="D232" s="13">
        <v>45308.565115740741</v>
      </c>
      <c r="E232" s="20">
        <f t="shared" si="4"/>
        <v>2024</v>
      </c>
      <c r="F232" s="23">
        <v>45308.565115740741</v>
      </c>
      <c r="G232" s="34">
        <v>45308.565115740741</v>
      </c>
      <c r="H232" s="2" t="s">
        <v>123</v>
      </c>
      <c r="I232" s="2" t="s">
        <v>138</v>
      </c>
      <c r="J232" s="2" t="s">
        <v>139</v>
      </c>
      <c r="K232" s="3" t="s">
        <v>255</v>
      </c>
    </row>
    <row r="233" spans="3:11" x14ac:dyDescent="0.25">
      <c r="C233" s="41">
        <v>231</v>
      </c>
      <c r="D233" s="13">
        <v>45308.596724537034</v>
      </c>
      <c r="E233" s="20">
        <f t="shared" si="4"/>
        <v>2024</v>
      </c>
      <c r="F233" s="23">
        <v>45308.596724537034</v>
      </c>
      <c r="G233" s="34">
        <v>45308.596724537034</v>
      </c>
      <c r="H233" s="2" t="s">
        <v>123</v>
      </c>
      <c r="I233" s="2" t="s">
        <v>138</v>
      </c>
      <c r="J233" s="2" t="s">
        <v>139</v>
      </c>
      <c r="K233" s="3" t="s">
        <v>255</v>
      </c>
    </row>
    <row r="234" spans="3:11" x14ac:dyDescent="0.25">
      <c r="C234" s="3">
        <v>232</v>
      </c>
      <c r="D234" s="13">
        <v>45308.597222222219</v>
      </c>
      <c r="E234" s="20">
        <f t="shared" si="4"/>
        <v>2024</v>
      </c>
      <c r="F234" s="23">
        <v>45308.597222222219</v>
      </c>
      <c r="G234" s="34">
        <v>45308.597222222219</v>
      </c>
      <c r="H234" s="2" t="s">
        <v>123</v>
      </c>
      <c r="I234" s="2" t="s">
        <v>138</v>
      </c>
      <c r="J234" s="2" t="s">
        <v>139</v>
      </c>
      <c r="K234" s="3" t="s">
        <v>255</v>
      </c>
    </row>
    <row r="235" spans="3:11" x14ac:dyDescent="0.25">
      <c r="C235" s="41">
        <v>233</v>
      </c>
      <c r="D235" s="13">
        <v>45308.604641203703</v>
      </c>
      <c r="E235" s="20">
        <f t="shared" si="4"/>
        <v>2024</v>
      </c>
      <c r="F235" s="23">
        <v>45308.604641203703</v>
      </c>
      <c r="G235" s="34">
        <v>45308.604641203703</v>
      </c>
      <c r="H235" s="2" t="s">
        <v>123</v>
      </c>
      <c r="I235" s="2" t="s">
        <v>138</v>
      </c>
      <c r="J235" s="2" t="s">
        <v>139</v>
      </c>
      <c r="K235" s="3" t="s">
        <v>255</v>
      </c>
    </row>
    <row r="236" spans="3:11" x14ac:dyDescent="0.25">
      <c r="C236" s="3">
        <v>234</v>
      </c>
      <c r="D236" s="13">
        <v>45308.60837962963</v>
      </c>
      <c r="E236" s="20">
        <f t="shared" si="4"/>
        <v>2024</v>
      </c>
      <c r="F236" s="23">
        <v>45308.60837962963</v>
      </c>
      <c r="G236" s="34">
        <v>45308.60837962963</v>
      </c>
      <c r="H236" s="2" t="s">
        <v>123</v>
      </c>
      <c r="I236" s="2" t="s">
        <v>138</v>
      </c>
      <c r="J236" s="2" t="s">
        <v>139</v>
      </c>
      <c r="K236" s="3" t="s">
        <v>255</v>
      </c>
    </row>
    <row r="237" spans="3:11" x14ac:dyDescent="0.25">
      <c r="C237" s="41">
        <v>235</v>
      </c>
      <c r="D237" s="13">
        <v>45308.617824074077</v>
      </c>
      <c r="E237" s="20">
        <f t="shared" si="4"/>
        <v>2024</v>
      </c>
      <c r="F237" s="23">
        <v>45308.617824074077</v>
      </c>
      <c r="G237" s="34">
        <v>45308.617824074077</v>
      </c>
      <c r="H237" s="2" t="s">
        <v>123</v>
      </c>
      <c r="I237" s="2" t="s">
        <v>138</v>
      </c>
      <c r="J237" s="2" t="s">
        <v>139</v>
      </c>
      <c r="K237" s="3" t="s">
        <v>255</v>
      </c>
    </row>
    <row r="238" spans="3:11" x14ac:dyDescent="0.25">
      <c r="C238" s="3">
        <v>236</v>
      </c>
      <c r="D238" s="13">
        <v>45308.620486111111</v>
      </c>
      <c r="E238" s="20">
        <f t="shared" si="4"/>
        <v>2024</v>
      </c>
      <c r="F238" s="23">
        <v>45308.620486111111</v>
      </c>
      <c r="G238" s="34">
        <v>45308.620486111111</v>
      </c>
      <c r="H238" s="2" t="s">
        <v>123</v>
      </c>
      <c r="I238" s="2" t="s">
        <v>138</v>
      </c>
      <c r="J238" s="2" t="s">
        <v>139</v>
      </c>
      <c r="K238" s="3" t="s">
        <v>255</v>
      </c>
    </row>
    <row r="239" spans="3:11" x14ac:dyDescent="0.25">
      <c r="C239" s="41">
        <v>237</v>
      </c>
      <c r="D239" s="13">
        <v>45308.629027777781</v>
      </c>
      <c r="E239" s="20">
        <f t="shared" si="4"/>
        <v>2024</v>
      </c>
      <c r="F239" s="23">
        <v>45308.629027777781</v>
      </c>
      <c r="G239" s="34">
        <v>45308.629027777781</v>
      </c>
      <c r="H239" s="2" t="s">
        <v>123</v>
      </c>
      <c r="I239" s="2" t="s">
        <v>138</v>
      </c>
      <c r="J239" s="2" t="s">
        <v>139</v>
      </c>
      <c r="K239" s="3" t="s">
        <v>255</v>
      </c>
    </row>
    <row r="240" spans="3:11" x14ac:dyDescent="0.25">
      <c r="C240" s="3">
        <v>238</v>
      </c>
      <c r="D240" s="13">
        <v>45308.631168981483</v>
      </c>
      <c r="E240" s="20">
        <f t="shared" si="4"/>
        <v>2024</v>
      </c>
      <c r="F240" s="23">
        <v>45308.631168981483</v>
      </c>
      <c r="G240" s="34">
        <v>45308.631168981483</v>
      </c>
      <c r="H240" s="2" t="s">
        <v>123</v>
      </c>
      <c r="I240" s="2" t="s">
        <v>138</v>
      </c>
      <c r="J240" s="2" t="s">
        <v>139</v>
      </c>
      <c r="K240" s="3" t="s">
        <v>255</v>
      </c>
    </row>
    <row r="241" spans="3:11" x14ac:dyDescent="0.25">
      <c r="C241" s="41">
        <v>239</v>
      </c>
      <c r="D241" s="13">
        <v>45308.632835648146</v>
      </c>
      <c r="E241" s="20">
        <f t="shared" si="4"/>
        <v>2024</v>
      </c>
      <c r="F241" s="23">
        <v>45308.632835648146</v>
      </c>
      <c r="G241" s="34">
        <v>45308.632835648146</v>
      </c>
      <c r="H241" s="2" t="s">
        <v>123</v>
      </c>
      <c r="I241" s="2" t="s">
        <v>138</v>
      </c>
      <c r="J241" s="2" t="s">
        <v>139</v>
      </c>
      <c r="K241" s="3" t="s">
        <v>255</v>
      </c>
    </row>
    <row r="242" spans="3:11" x14ac:dyDescent="0.25">
      <c r="C242" s="3">
        <v>240</v>
      </c>
      <c r="D242" s="13">
        <v>45308.635636574072</v>
      </c>
      <c r="E242" s="20">
        <f t="shared" si="4"/>
        <v>2024</v>
      </c>
      <c r="F242" s="23">
        <v>45308.635636574072</v>
      </c>
      <c r="G242" s="34">
        <v>45308.635636574072</v>
      </c>
      <c r="H242" s="2" t="s">
        <v>123</v>
      </c>
      <c r="I242" s="2" t="s">
        <v>138</v>
      </c>
      <c r="J242" s="2" t="s">
        <v>139</v>
      </c>
      <c r="K242" s="3" t="s">
        <v>255</v>
      </c>
    </row>
    <row r="243" spans="3:11" x14ac:dyDescent="0.25">
      <c r="C243" s="41">
        <v>241</v>
      </c>
      <c r="D243" s="13">
        <v>45308.649212962962</v>
      </c>
      <c r="E243" s="20">
        <f t="shared" si="4"/>
        <v>2024</v>
      </c>
      <c r="F243" s="23">
        <v>45308.649212962962</v>
      </c>
      <c r="G243" s="34">
        <v>45308.649212962962</v>
      </c>
      <c r="H243" s="2" t="s">
        <v>123</v>
      </c>
      <c r="I243" s="2" t="s">
        <v>138</v>
      </c>
      <c r="J243" s="2" t="s">
        <v>139</v>
      </c>
      <c r="K243" s="3" t="s">
        <v>255</v>
      </c>
    </row>
    <row r="244" spans="3:11" x14ac:dyDescent="0.25">
      <c r="C244" s="3">
        <v>242</v>
      </c>
      <c r="D244" s="13">
        <v>45308.650196759256</v>
      </c>
      <c r="E244" s="20">
        <f t="shared" si="4"/>
        <v>2024</v>
      </c>
      <c r="F244" s="23">
        <v>45308.650196759256</v>
      </c>
      <c r="G244" s="34">
        <v>45308.650196759256</v>
      </c>
      <c r="H244" s="2" t="s">
        <v>123</v>
      </c>
      <c r="I244" s="2" t="s">
        <v>138</v>
      </c>
      <c r="J244" s="2" t="s">
        <v>139</v>
      </c>
      <c r="K244" s="3" t="s">
        <v>255</v>
      </c>
    </row>
    <row r="245" spans="3:11" x14ac:dyDescent="0.25">
      <c r="C245" s="41">
        <v>243</v>
      </c>
      <c r="D245" s="13">
        <v>45308.65693287037</v>
      </c>
      <c r="E245" s="20">
        <f t="shared" si="4"/>
        <v>2024</v>
      </c>
      <c r="F245" s="23">
        <v>45308.65693287037</v>
      </c>
      <c r="G245" s="34">
        <v>45308.65693287037</v>
      </c>
      <c r="H245" s="2" t="s">
        <v>197</v>
      </c>
      <c r="I245" s="2" t="s">
        <v>198</v>
      </c>
      <c r="J245" s="2" t="s">
        <v>199</v>
      </c>
      <c r="K245" s="3" t="s">
        <v>255</v>
      </c>
    </row>
    <row r="246" spans="3:11" x14ac:dyDescent="0.25">
      <c r="C246" s="3">
        <v>244</v>
      </c>
      <c r="D246" s="13">
        <v>45309.549340277779</v>
      </c>
      <c r="E246" s="20">
        <f t="shared" si="4"/>
        <v>2024</v>
      </c>
      <c r="F246" s="23">
        <v>45309.549340277779</v>
      </c>
      <c r="G246" s="34">
        <v>45309.549340277779</v>
      </c>
      <c r="H246" s="2" t="s">
        <v>54</v>
      </c>
      <c r="I246" s="2" t="s">
        <v>63</v>
      </c>
      <c r="J246" s="2" t="s">
        <v>64</v>
      </c>
      <c r="K246" s="3" t="s">
        <v>255</v>
      </c>
    </row>
    <row r="247" spans="3:11" x14ac:dyDescent="0.25">
      <c r="C247" s="41">
        <v>245</v>
      </c>
      <c r="D247" s="13">
        <v>45309.613298611112</v>
      </c>
      <c r="E247" s="20">
        <f t="shared" si="4"/>
        <v>2024</v>
      </c>
      <c r="F247" s="23">
        <v>45309.613298611112</v>
      </c>
      <c r="G247" s="34">
        <v>45309.613298611112</v>
      </c>
      <c r="H247" s="2" t="s">
        <v>202</v>
      </c>
      <c r="I247" s="2" t="s">
        <v>205</v>
      </c>
      <c r="J247" s="2" t="s">
        <v>206</v>
      </c>
      <c r="K247" s="3" t="s">
        <v>255</v>
      </c>
    </row>
    <row r="248" spans="3:11" x14ac:dyDescent="0.25">
      <c r="C248" s="3">
        <v>246</v>
      </c>
      <c r="D248" s="13">
        <v>45309.683946759258</v>
      </c>
      <c r="E248" s="20">
        <f t="shared" si="4"/>
        <v>2024</v>
      </c>
      <c r="F248" s="23">
        <v>45309.683946759258</v>
      </c>
      <c r="G248" s="34">
        <v>45309.683946759258</v>
      </c>
      <c r="H248" s="2" t="s">
        <v>123</v>
      </c>
      <c r="I248" s="2" t="s">
        <v>138</v>
      </c>
      <c r="J248" s="2" t="s">
        <v>139</v>
      </c>
      <c r="K248" s="3" t="s">
        <v>255</v>
      </c>
    </row>
    <row r="249" spans="3:11" x14ac:dyDescent="0.25">
      <c r="C249" s="41">
        <v>247</v>
      </c>
      <c r="D249" s="13">
        <v>45309.708587962959</v>
      </c>
      <c r="E249" s="20">
        <f t="shared" si="4"/>
        <v>2024</v>
      </c>
      <c r="F249" s="23">
        <v>45309.708587962959</v>
      </c>
      <c r="G249" s="34">
        <v>45309.708587962959</v>
      </c>
      <c r="H249" s="2" t="s">
        <v>123</v>
      </c>
      <c r="I249" s="2" t="s">
        <v>138</v>
      </c>
      <c r="J249" s="2" t="s">
        <v>139</v>
      </c>
      <c r="K249" s="3" t="s">
        <v>255</v>
      </c>
    </row>
    <row r="250" spans="3:11" x14ac:dyDescent="0.25">
      <c r="C250" s="3">
        <v>248</v>
      </c>
      <c r="D250" s="13">
        <v>45309.711597222224</v>
      </c>
      <c r="E250" s="20">
        <f t="shared" si="4"/>
        <v>2024</v>
      </c>
      <c r="F250" s="23">
        <v>45309.711597222224</v>
      </c>
      <c r="G250" s="34">
        <v>45309.711597222224</v>
      </c>
      <c r="H250" s="2" t="s">
        <v>123</v>
      </c>
      <c r="I250" s="2" t="s">
        <v>138</v>
      </c>
      <c r="J250" s="2" t="s">
        <v>139</v>
      </c>
      <c r="K250" s="3" t="s">
        <v>255</v>
      </c>
    </row>
    <row r="251" spans="3:11" x14ac:dyDescent="0.25">
      <c r="C251" s="41">
        <v>249</v>
      </c>
      <c r="D251" s="13">
        <v>45309.713703703703</v>
      </c>
      <c r="E251" s="20">
        <f t="shared" si="4"/>
        <v>2024</v>
      </c>
      <c r="F251" s="23">
        <v>45309.713703703703</v>
      </c>
      <c r="G251" s="34">
        <v>45309.713703703703</v>
      </c>
      <c r="H251" s="2" t="s">
        <v>123</v>
      </c>
      <c r="I251" s="2" t="s">
        <v>138</v>
      </c>
      <c r="J251" s="2" t="s">
        <v>139</v>
      </c>
      <c r="K251" s="3" t="s">
        <v>255</v>
      </c>
    </row>
    <row r="252" spans="3:11" x14ac:dyDescent="0.25">
      <c r="C252" s="3">
        <v>250</v>
      </c>
      <c r="D252" s="13">
        <v>45309.715740740743</v>
      </c>
      <c r="E252" s="20">
        <f t="shared" si="4"/>
        <v>2024</v>
      </c>
      <c r="F252" s="23">
        <v>45309.715740740743</v>
      </c>
      <c r="G252" s="34">
        <v>45309.715740740743</v>
      </c>
      <c r="H252" s="2" t="s">
        <v>123</v>
      </c>
      <c r="I252" s="2" t="s">
        <v>138</v>
      </c>
      <c r="J252" s="2" t="s">
        <v>139</v>
      </c>
      <c r="K252" s="3" t="s">
        <v>255</v>
      </c>
    </row>
    <row r="253" spans="3:11" x14ac:dyDescent="0.25">
      <c r="C253" s="41">
        <v>251</v>
      </c>
      <c r="D253" s="13">
        <v>45309.720821759256</v>
      </c>
      <c r="E253" s="20">
        <f t="shared" si="4"/>
        <v>2024</v>
      </c>
      <c r="F253" s="23">
        <v>45309.720821759256</v>
      </c>
      <c r="G253" s="34">
        <v>45309.720821759256</v>
      </c>
      <c r="H253" s="2" t="s">
        <v>123</v>
      </c>
      <c r="I253" s="2" t="s">
        <v>138</v>
      </c>
      <c r="J253" s="2" t="s">
        <v>139</v>
      </c>
      <c r="K253" s="3" t="s">
        <v>255</v>
      </c>
    </row>
    <row r="254" spans="3:11" x14ac:dyDescent="0.25">
      <c r="C254" s="3">
        <v>252</v>
      </c>
      <c r="D254" s="13">
        <v>45309.724143518521</v>
      </c>
      <c r="E254" s="20">
        <f t="shared" si="4"/>
        <v>2024</v>
      </c>
      <c r="F254" s="23">
        <v>45309.724143518521</v>
      </c>
      <c r="G254" s="34">
        <v>45309.724143518521</v>
      </c>
      <c r="H254" s="2" t="s">
        <v>123</v>
      </c>
      <c r="I254" s="2" t="s">
        <v>138</v>
      </c>
      <c r="J254" s="2" t="s">
        <v>139</v>
      </c>
      <c r="K254" s="3" t="s">
        <v>255</v>
      </c>
    </row>
    <row r="255" spans="3:11" x14ac:dyDescent="0.25">
      <c r="C255" s="41">
        <v>253</v>
      </c>
      <c r="D255" s="13">
        <v>45309.736226851855</v>
      </c>
      <c r="E255" s="20">
        <f t="shared" si="4"/>
        <v>2024</v>
      </c>
      <c r="F255" s="23">
        <v>45309.736226851855</v>
      </c>
      <c r="G255" s="34">
        <v>45309.736226851855</v>
      </c>
      <c r="H255" s="2" t="s">
        <v>123</v>
      </c>
      <c r="I255" s="2" t="s">
        <v>138</v>
      </c>
      <c r="J255" s="2" t="s">
        <v>139</v>
      </c>
      <c r="K255" s="3" t="s">
        <v>255</v>
      </c>
    </row>
    <row r="256" spans="3:11" x14ac:dyDescent="0.25">
      <c r="C256" s="3">
        <v>254</v>
      </c>
      <c r="D256" s="13">
        <v>45309.738020833334</v>
      </c>
      <c r="E256" s="20">
        <f t="shared" si="4"/>
        <v>2024</v>
      </c>
      <c r="F256" s="23">
        <v>45309.738020833334</v>
      </c>
      <c r="G256" s="34">
        <v>45309.738020833334</v>
      </c>
      <c r="H256" s="2" t="s">
        <v>123</v>
      </c>
      <c r="I256" s="2" t="s">
        <v>138</v>
      </c>
      <c r="J256" s="2" t="s">
        <v>139</v>
      </c>
      <c r="K256" s="3" t="s">
        <v>255</v>
      </c>
    </row>
    <row r="257" spans="3:11" x14ac:dyDescent="0.25">
      <c r="C257" s="41">
        <v>255</v>
      </c>
      <c r="D257" s="13">
        <v>45309.824513888889</v>
      </c>
      <c r="E257" s="20">
        <f t="shared" si="4"/>
        <v>2024</v>
      </c>
      <c r="F257" s="23">
        <v>45309.824513888889</v>
      </c>
      <c r="G257" s="34">
        <v>45309.824513888889</v>
      </c>
      <c r="H257" s="2" t="s">
        <v>54</v>
      </c>
      <c r="I257" s="2" t="s">
        <v>63</v>
      </c>
      <c r="J257" s="2" t="s">
        <v>64</v>
      </c>
      <c r="K257" s="3" t="s">
        <v>255</v>
      </c>
    </row>
    <row r="258" spans="3:11" x14ac:dyDescent="0.25">
      <c r="C258" s="3">
        <v>256</v>
      </c>
      <c r="D258" s="13">
        <v>45310.509837962964</v>
      </c>
      <c r="E258" s="20">
        <f t="shared" si="4"/>
        <v>2024</v>
      </c>
      <c r="F258" s="23">
        <v>45310.509837962964</v>
      </c>
      <c r="G258" s="34">
        <v>45310.509837962964</v>
      </c>
      <c r="H258" s="2" t="s">
        <v>123</v>
      </c>
      <c r="I258" s="2" t="s">
        <v>138</v>
      </c>
      <c r="J258" s="2" t="s">
        <v>139</v>
      </c>
      <c r="K258" s="3" t="s">
        <v>255</v>
      </c>
    </row>
    <row r="259" spans="3:11" x14ac:dyDescent="0.25">
      <c r="C259" s="41">
        <v>257</v>
      </c>
      <c r="D259" s="13">
        <v>45310.539120370369</v>
      </c>
      <c r="E259" s="20">
        <f t="shared" si="4"/>
        <v>2024</v>
      </c>
      <c r="F259" s="23">
        <v>45310.539120370369</v>
      </c>
      <c r="G259" s="34">
        <v>45310.539120370369</v>
      </c>
      <c r="H259" s="2" t="s">
        <v>123</v>
      </c>
      <c r="I259" s="2" t="s">
        <v>138</v>
      </c>
      <c r="J259" s="2" t="s">
        <v>139</v>
      </c>
      <c r="K259" s="3" t="s">
        <v>255</v>
      </c>
    </row>
    <row r="260" spans="3:11" x14ac:dyDescent="0.25">
      <c r="C260" s="3">
        <v>258</v>
      </c>
      <c r="D260" s="13">
        <v>45310.545335648145</v>
      </c>
      <c r="E260" s="20">
        <f t="shared" si="4"/>
        <v>2024</v>
      </c>
      <c r="F260" s="23">
        <v>45310.545335648145</v>
      </c>
      <c r="G260" s="34">
        <v>45310.545335648145</v>
      </c>
      <c r="H260" s="2" t="s">
        <v>123</v>
      </c>
      <c r="I260" s="2" t="s">
        <v>138</v>
      </c>
      <c r="J260" s="2" t="s">
        <v>139</v>
      </c>
      <c r="K260" s="3" t="s">
        <v>255</v>
      </c>
    </row>
    <row r="261" spans="3:11" x14ac:dyDescent="0.25">
      <c r="C261" s="41">
        <v>259</v>
      </c>
      <c r="D261" s="13">
        <v>45310.600925925923</v>
      </c>
      <c r="E261" s="20">
        <f t="shared" si="4"/>
        <v>2024</v>
      </c>
      <c r="F261" s="23">
        <v>45310.600925925923</v>
      </c>
      <c r="G261" s="34">
        <v>45310.600925925923</v>
      </c>
      <c r="H261" s="2" t="s">
        <v>123</v>
      </c>
      <c r="I261" s="2" t="s">
        <v>138</v>
      </c>
      <c r="J261" s="2" t="s">
        <v>139</v>
      </c>
      <c r="K261" s="3" t="s">
        <v>255</v>
      </c>
    </row>
    <row r="262" spans="3:11" x14ac:dyDescent="0.25">
      <c r="C262" s="3">
        <v>260</v>
      </c>
      <c r="D262" s="13">
        <v>45310.605115740742</v>
      </c>
      <c r="E262" s="20">
        <f t="shared" si="4"/>
        <v>2024</v>
      </c>
      <c r="F262" s="23">
        <v>45310.605115740742</v>
      </c>
      <c r="G262" s="34">
        <v>45310.605115740742</v>
      </c>
      <c r="H262" s="2" t="s">
        <v>123</v>
      </c>
      <c r="I262" s="2" t="s">
        <v>138</v>
      </c>
      <c r="J262" s="2" t="s">
        <v>139</v>
      </c>
      <c r="K262" s="3" t="s">
        <v>255</v>
      </c>
    </row>
    <row r="263" spans="3:11" x14ac:dyDescent="0.25">
      <c r="C263" s="41">
        <v>261</v>
      </c>
      <c r="D263" s="13">
        <v>45310.665023148147</v>
      </c>
      <c r="E263" s="20">
        <f t="shared" si="4"/>
        <v>2024</v>
      </c>
      <c r="F263" s="23">
        <v>45310.665023148147</v>
      </c>
      <c r="G263" s="34">
        <v>45310.665023148147</v>
      </c>
      <c r="H263" s="2" t="s">
        <v>197</v>
      </c>
      <c r="I263" s="2" t="s">
        <v>198</v>
      </c>
      <c r="J263" s="2" t="s">
        <v>199</v>
      </c>
      <c r="K263" s="3" t="s">
        <v>255</v>
      </c>
    </row>
    <row r="264" spans="3:11" x14ac:dyDescent="0.25">
      <c r="C264" s="3">
        <v>262</v>
      </c>
      <c r="D264" s="13">
        <v>45310.914467592593</v>
      </c>
      <c r="E264" s="20">
        <f t="shared" si="4"/>
        <v>2024</v>
      </c>
      <c r="F264" s="23">
        <v>45310.914467592593</v>
      </c>
      <c r="G264" s="34">
        <v>45310.914467592593</v>
      </c>
      <c r="H264" s="2" t="s">
        <v>54</v>
      </c>
      <c r="I264" s="2" t="s">
        <v>63</v>
      </c>
      <c r="J264" s="2" t="s">
        <v>64</v>
      </c>
      <c r="K264" s="3" t="s">
        <v>255</v>
      </c>
    </row>
    <row r="265" spans="3:11" x14ac:dyDescent="0.25">
      <c r="C265" s="41">
        <v>263</v>
      </c>
      <c r="D265" s="13">
        <v>45311.41684027778</v>
      </c>
      <c r="E265" s="20">
        <f t="shared" si="4"/>
        <v>2024</v>
      </c>
      <c r="F265" s="23">
        <v>45311.41684027778</v>
      </c>
      <c r="G265" s="34">
        <v>45311.41684027778</v>
      </c>
      <c r="H265" s="2" t="s">
        <v>54</v>
      </c>
      <c r="I265" s="2" t="s">
        <v>65</v>
      </c>
      <c r="J265" s="2" t="s">
        <v>66</v>
      </c>
      <c r="K265" s="3" t="s">
        <v>255</v>
      </c>
    </row>
    <row r="266" spans="3:11" x14ac:dyDescent="0.25">
      <c r="C266" s="3">
        <v>264</v>
      </c>
      <c r="D266" s="13">
        <v>45312.900821759256</v>
      </c>
      <c r="E266" s="20">
        <f t="shared" si="4"/>
        <v>2024</v>
      </c>
      <c r="F266" s="23">
        <v>45312.900821759256</v>
      </c>
      <c r="G266" s="34">
        <v>45312.900821759256</v>
      </c>
      <c r="H266" s="2" t="s">
        <v>54</v>
      </c>
      <c r="I266" s="2" t="s">
        <v>63</v>
      </c>
      <c r="J266" s="2" t="s">
        <v>64</v>
      </c>
      <c r="K266" s="3" t="s">
        <v>255</v>
      </c>
    </row>
    <row r="267" spans="3:11" x14ac:dyDescent="0.25">
      <c r="C267" s="41">
        <v>265</v>
      </c>
      <c r="D267" s="13">
        <v>45312.906053240738</v>
      </c>
      <c r="E267" s="20">
        <f t="shared" si="4"/>
        <v>2024</v>
      </c>
      <c r="F267" s="23">
        <v>45312.906053240738</v>
      </c>
      <c r="G267" s="34">
        <v>45312.906053240738</v>
      </c>
      <c r="H267" s="2" t="s">
        <v>54</v>
      </c>
      <c r="I267" s="2" t="s">
        <v>63</v>
      </c>
      <c r="J267" s="2" t="s">
        <v>64</v>
      </c>
      <c r="K267" s="3" t="s">
        <v>255</v>
      </c>
    </row>
    <row r="268" spans="3:11" x14ac:dyDescent="0.25">
      <c r="C268" s="3">
        <v>266</v>
      </c>
      <c r="D268" s="13">
        <v>45313.595208333332</v>
      </c>
      <c r="E268" s="20">
        <f t="shared" ref="E268:E331" si="5">YEAR(D268)</f>
        <v>2024</v>
      </c>
      <c r="F268" s="23">
        <v>45313.595208333332</v>
      </c>
      <c r="G268" s="34">
        <v>45313.595208333332</v>
      </c>
      <c r="H268" s="2" t="s">
        <v>54</v>
      </c>
      <c r="I268" s="2" t="s">
        <v>63</v>
      </c>
      <c r="J268" s="2" t="s">
        <v>64</v>
      </c>
      <c r="K268" s="3" t="s">
        <v>255</v>
      </c>
    </row>
    <row r="269" spans="3:11" x14ac:dyDescent="0.25">
      <c r="C269" s="41">
        <v>267</v>
      </c>
      <c r="D269" s="13">
        <v>45313.613240740742</v>
      </c>
      <c r="E269" s="20">
        <f t="shared" si="5"/>
        <v>2024</v>
      </c>
      <c r="F269" s="23">
        <v>45313.613240740742</v>
      </c>
      <c r="G269" s="34">
        <v>45313.613240740742</v>
      </c>
      <c r="H269" s="2" t="s">
        <v>54</v>
      </c>
      <c r="I269" s="2" t="s">
        <v>63</v>
      </c>
      <c r="J269" s="2" t="s">
        <v>64</v>
      </c>
      <c r="K269" s="3" t="s">
        <v>255</v>
      </c>
    </row>
    <row r="270" spans="3:11" x14ac:dyDescent="0.25">
      <c r="C270" s="3">
        <v>268</v>
      </c>
      <c r="D270" s="13">
        <v>45313.902175925927</v>
      </c>
      <c r="E270" s="20">
        <f t="shared" si="5"/>
        <v>2024</v>
      </c>
      <c r="F270" s="23">
        <v>45313.902175925927</v>
      </c>
      <c r="G270" s="34">
        <v>45313.902175925927</v>
      </c>
      <c r="H270" s="2" t="s">
        <v>21</v>
      </c>
      <c r="I270" s="2" t="s">
        <v>28</v>
      </c>
      <c r="J270" s="2" t="s">
        <v>29</v>
      </c>
      <c r="K270" s="3" t="s">
        <v>255</v>
      </c>
    </row>
    <row r="271" spans="3:11" x14ac:dyDescent="0.25">
      <c r="C271" s="41">
        <v>269</v>
      </c>
      <c r="D271" s="13">
        <v>45314.041689814818</v>
      </c>
      <c r="E271" s="20">
        <f t="shared" si="5"/>
        <v>2024</v>
      </c>
      <c r="F271" s="23">
        <v>45314.041689814818</v>
      </c>
      <c r="G271" s="34">
        <v>45314.041689814818</v>
      </c>
      <c r="H271" s="2" t="s">
        <v>54</v>
      </c>
      <c r="I271" s="2" t="s">
        <v>67</v>
      </c>
      <c r="J271" s="2" t="s">
        <v>68</v>
      </c>
      <c r="K271" s="3" t="s">
        <v>255</v>
      </c>
    </row>
    <row r="272" spans="3:11" x14ac:dyDescent="0.25">
      <c r="C272" s="3">
        <v>270</v>
      </c>
      <c r="D272" s="13">
        <v>45314.748923611114</v>
      </c>
      <c r="E272" s="20">
        <f t="shared" si="5"/>
        <v>2024</v>
      </c>
      <c r="F272" s="23">
        <v>45314.748923611114</v>
      </c>
      <c r="G272" s="34">
        <v>45314.748923611114</v>
      </c>
      <c r="H272" s="2" t="s">
        <v>54</v>
      </c>
      <c r="I272" s="2" t="s">
        <v>77</v>
      </c>
      <c r="J272" s="2" t="s">
        <v>78</v>
      </c>
      <c r="K272" s="3" t="s">
        <v>255</v>
      </c>
    </row>
    <row r="273" spans="3:11" x14ac:dyDescent="0.25">
      <c r="C273" s="41">
        <v>271</v>
      </c>
      <c r="D273" s="13">
        <v>45315.646307870367</v>
      </c>
      <c r="E273" s="20">
        <f t="shared" si="5"/>
        <v>2024</v>
      </c>
      <c r="F273" s="23">
        <v>45315.646307870367</v>
      </c>
      <c r="G273" s="34">
        <v>45315.646307870367</v>
      </c>
      <c r="H273" s="2" t="s">
        <v>54</v>
      </c>
      <c r="I273" s="2" t="s">
        <v>63</v>
      </c>
      <c r="J273" s="2" t="s">
        <v>64</v>
      </c>
      <c r="K273" s="3" t="s">
        <v>255</v>
      </c>
    </row>
    <row r="274" spans="3:11" x14ac:dyDescent="0.25">
      <c r="C274" s="3">
        <v>272</v>
      </c>
      <c r="D274" s="13">
        <v>45315.705578703702</v>
      </c>
      <c r="E274" s="20">
        <f t="shared" si="5"/>
        <v>2024</v>
      </c>
      <c r="F274" s="23">
        <v>45315.705578703702</v>
      </c>
      <c r="G274" s="34">
        <v>45315.705578703702</v>
      </c>
      <c r="H274" s="2" t="s">
        <v>54</v>
      </c>
      <c r="I274" s="2" t="s">
        <v>63</v>
      </c>
      <c r="J274" s="2" t="s">
        <v>64</v>
      </c>
      <c r="K274" s="3" t="s">
        <v>255</v>
      </c>
    </row>
    <row r="275" spans="3:11" x14ac:dyDescent="0.25">
      <c r="C275" s="41">
        <v>273</v>
      </c>
      <c r="D275" s="13">
        <v>45315.970555555556</v>
      </c>
      <c r="E275" s="20">
        <f t="shared" si="5"/>
        <v>2024</v>
      </c>
      <c r="F275" s="23">
        <v>45315.970555555556</v>
      </c>
      <c r="G275" s="34">
        <v>45315.970555555556</v>
      </c>
      <c r="H275" s="2" t="s">
        <v>54</v>
      </c>
      <c r="I275" s="2" t="s">
        <v>67</v>
      </c>
      <c r="J275" s="2" t="s">
        <v>68</v>
      </c>
      <c r="K275" s="3" t="s">
        <v>255</v>
      </c>
    </row>
    <row r="276" spans="3:11" x14ac:dyDescent="0.25">
      <c r="C276" s="3">
        <v>274</v>
      </c>
      <c r="D276" s="13">
        <v>45316.049687500003</v>
      </c>
      <c r="E276" s="20">
        <f t="shared" si="5"/>
        <v>2024</v>
      </c>
      <c r="F276" s="23">
        <v>45316.049687500003</v>
      </c>
      <c r="G276" s="34">
        <v>45316.049687500003</v>
      </c>
      <c r="H276" s="2" t="s">
        <v>54</v>
      </c>
      <c r="I276" s="2" t="s">
        <v>63</v>
      </c>
      <c r="J276" s="2" t="s">
        <v>64</v>
      </c>
      <c r="K276" s="3" t="s">
        <v>255</v>
      </c>
    </row>
    <row r="277" spans="3:11" x14ac:dyDescent="0.25">
      <c r="C277" s="41">
        <v>275</v>
      </c>
      <c r="D277" s="13">
        <v>45316.141215277778</v>
      </c>
      <c r="E277" s="20">
        <f t="shared" si="5"/>
        <v>2024</v>
      </c>
      <c r="F277" s="23">
        <v>45316.141215277778</v>
      </c>
      <c r="G277" s="34">
        <v>45316.141215277778</v>
      </c>
      <c r="H277" s="2" t="s">
        <v>165</v>
      </c>
      <c r="I277" s="2" t="s">
        <v>170</v>
      </c>
      <c r="J277" s="2" t="s">
        <v>171</v>
      </c>
      <c r="K277" s="3" t="s">
        <v>255</v>
      </c>
    </row>
    <row r="278" spans="3:11" x14ac:dyDescent="0.25">
      <c r="C278" s="3">
        <v>276</v>
      </c>
      <c r="D278" s="13">
        <v>45316.576550925929</v>
      </c>
      <c r="E278" s="20">
        <f t="shared" si="5"/>
        <v>2024</v>
      </c>
      <c r="F278" s="23">
        <v>45316.576550925929</v>
      </c>
      <c r="G278" s="34">
        <v>45316.576550925929</v>
      </c>
      <c r="H278" s="2" t="s">
        <v>54</v>
      </c>
      <c r="I278" s="2" t="s">
        <v>63</v>
      </c>
      <c r="J278" s="2" t="s">
        <v>64</v>
      </c>
      <c r="K278" s="3" t="s">
        <v>255</v>
      </c>
    </row>
    <row r="279" spans="3:11" x14ac:dyDescent="0.25">
      <c r="C279" s="41">
        <v>277</v>
      </c>
      <c r="D279" s="13">
        <v>45317.041388888887</v>
      </c>
      <c r="E279" s="20">
        <f t="shared" si="5"/>
        <v>2024</v>
      </c>
      <c r="F279" s="23">
        <v>45317.041388888887</v>
      </c>
      <c r="G279" s="34">
        <v>45317.041388888887</v>
      </c>
      <c r="H279" s="2" t="s">
        <v>165</v>
      </c>
      <c r="I279" s="2" t="s">
        <v>170</v>
      </c>
      <c r="J279" s="2" t="s">
        <v>171</v>
      </c>
      <c r="K279" s="3" t="s">
        <v>255</v>
      </c>
    </row>
    <row r="280" spans="3:11" x14ac:dyDescent="0.25">
      <c r="C280" s="3">
        <v>278</v>
      </c>
      <c r="D280" s="13">
        <v>45318.082708333335</v>
      </c>
      <c r="E280" s="20">
        <f t="shared" si="5"/>
        <v>2024</v>
      </c>
      <c r="F280" s="23">
        <v>45318.082708333335</v>
      </c>
      <c r="G280" s="34">
        <v>45318.082708333335</v>
      </c>
      <c r="H280" s="2" t="s">
        <v>165</v>
      </c>
      <c r="I280" s="2" t="s">
        <v>170</v>
      </c>
      <c r="J280" s="2" t="s">
        <v>171</v>
      </c>
      <c r="K280" s="3" t="s">
        <v>255</v>
      </c>
    </row>
    <row r="281" spans="3:11" x14ac:dyDescent="0.25">
      <c r="C281" s="41">
        <v>279</v>
      </c>
      <c r="D281" s="13">
        <v>45318.938807870371</v>
      </c>
      <c r="E281" s="20">
        <f t="shared" si="5"/>
        <v>2024</v>
      </c>
      <c r="F281" s="23">
        <v>45318.938807870371</v>
      </c>
      <c r="G281" s="34">
        <v>45318.938807870371</v>
      </c>
      <c r="H281" s="2" t="s">
        <v>54</v>
      </c>
      <c r="I281" s="2" t="s">
        <v>63</v>
      </c>
      <c r="J281" s="2" t="s">
        <v>64</v>
      </c>
      <c r="K281" s="3" t="s">
        <v>255</v>
      </c>
    </row>
    <row r="282" spans="3:11" x14ac:dyDescent="0.25">
      <c r="C282" s="3">
        <v>280</v>
      </c>
      <c r="D282" s="13">
        <v>45318.977418981478</v>
      </c>
      <c r="E282" s="20">
        <f t="shared" si="5"/>
        <v>2024</v>
      </c>
      <c r="F282" s="23">
        <v>45318.977418981478</v>
      </c>
      <c r="G282" s="34">
        <v>45318.977418981478</v>
      </c>
      <c r="H282" s="2" t="s">
        <v>123</v>
      </c>
      <c r="I282" s="2" t="s">
        <v>138</v>
      </c>
      <c r="J282" s="2" t="s">
        <v>139</v>
      </c>
      <c r="K282" s="3" t="s">
        <v>255</v>
      </c>
    </row>
    <row r="283" spans="3:11" x14ac:dyDescent="0.25">
      <c r="C283" s="41">
        <v>281</v>
      </c>
      <c r="D283" s="13">
        <v>45318.979953703703</v>
      </c>
      <c r="E283" s="20">
        <f t="shared" si="5"/>
        <v>2024</v>
      </c>
      <c r="F283" s="23">
        <v>45318.979953703703</v>
      </c>
      <c r="G283" s="34">
        <v>45318.979953703703</v>
      </c>
      <c r="H283" s="2" t="s">
        <v>123</v>
      </c>
      <c r="I283" s="2" t="s">
        <v>138</v>
      </c>
      <c r="J283" s="2" t="s">
        <v>139</v>
      </c>
      <c r="K283" s="3" t="s">
        <v>255</v>
      </c>
    </row>
    <row r="284" spans="3:11" x14ac:dyDescent="0.25">
      <c r="C284" s="3">
        <v>282</v>
      </c>
      <c r="D284" s="13">
        <v>45318.982592592591</v>
      </c>
      <c r="E284" s="20">
        <f t="shared" si="5"/>
        <v>2024</v>
      </c>
      <c r="F284" s="23">
        <v>45318.982592592591</v>
      </c>
      <c r="G284" s="34">
        <v>45318.982592592591</v>
      </c>
      <c r="H284" s="2" t="s">
        <v>123</v>
      </c>
      <c r="I284" s="2" t="s">
        <v>138</v>
      </c>
      <c r="J284" s="2" t="s">
        <v>139</v>
      </c>
      <c r="K284" s="3" t="s">
        <v>255</v>
      </c>
    </row>
    <row r="285" spans="3:11" x14ac:dyDescent="0.25">
      <c r="C285" s="41">
        <v>283</v>
      </c>
      <c r="D285" s="13">
        <v>45318.985706018517</v>
      </c>
      <c r="E285" s="20">
        <f t="shared" si="5"/>
        <v>2024</v>
      </c>
      <c r="F285" s="23">
        <v>45318.985706018517</v>
      </c>
      <c r="G285" s="34">
        <v>45318.985706018517</v>
      </c>
      <c r="H285" s="2" t="s">
        <v>123</v>
      </c>
      <c r="I285" s="2" t="s">
        <v>138</v>
      </c>
      <c r="J285" s="2" t="s">
        <v>139</v>
      </c>
      <c r="K285" s="3" t="s">
        <v>255</v>
      </c>
    </row>
    <row r="286" spans="3:11" x14ac:dyDescent="0.25">
      <c r="C286" s="3">
        <v>284</v>
      </c>
      <c r="D286" s="13">
        <v>45318.98715277778</v>
      </c>
      <c r="E286" s="20">
        <f t="shared" si="5"/>
        <v>2024</v>
      </c>
      <c r="F286" s="23">
        <v>45318.98715277778</v>
      </c>
      <c r="G286" s="34">
        <v>45318.98715277778</v>
      </c>
      <c r="H286" s="2" t="s">
        <v>123</v>
      </c>
      <c r="I286" s="2" t="s">
        <v>138</v>
      </c>
      <c r="J286" s="2" t="s">
        <v>139</v>
      </c>
      <c r="K286" s="3" t="s">
        <v>255</v>
      </c>
    </row>
    <row r="287" spans="3:11" x14ac:dyDescent="0.25">
      <c r="C287" s="41">
        <v>285</v>
      </c>
      <c r="D287" s="13">
        <v>45318.988738425927</v>
      </c>
      <c r="E287" s="20">
        <f t="shared" si="5"/>
        <v>2024</v>
      </c>
      <c r="F287" s="23">
        <v>45318.988738425927</v>
      </c>
      <c r="G287" s="34">
        <v>45318.988738425927</v>
      </c>
      <c r="H287" s="2" t="s">
        <v>123</v>
      </c>
      <c r="I287" s="2" t="s">
        <v>138</v>
      </c>
      <c r="J287" s="2" t="s">
        <v>139</v>
      </c>
      <c r="K287" s="3" t="s">
        <v>255</v>
      </c>
    </row>
    <row r="288" spans="3:11" x14ac:dyDescent="0.25">
      <c r="C288" s="3">
        <v>286</v>
      </c>
      <c r="D288" s="13">
        <v>45318.990335648145</v>
      </c>
      <c r="E288" s="20">
        <f t="shared" si="5"/>
        <v>2024</v>
      </c>
      <c r="F288" s="23">
        <v>45318.990335648145</v>
      </c>
      <c r="G288" s="34">
        <v>45318.990335648145</v>
      </c>
      <c r="H288" s="2" t="s">
        <v>123</v>
      </c>
      <c r="I288" s="2" t="s">
        <v>138</v>
      </c>
      <c r="J288" s="2" t="s">
        <v>139</v>
      </c>
      <c r="K288" s="3" t="s">
        <v>255</v>
      </c>
    </row>
    <row r="289" spans="3:11" x14ac:dyDescent="0.25">
      <c r="C289" s="41">
        <v>287</v>
      </c>
      <c r="D289" s="13">
        <v>45318.992060185185</v>
      </c>
      <c r="E289" s="20">
        <f t="shared" si="5"/>
        <v>2024</v>
      </c>
      <c r="F289" s="23">
        <v>45318.992060185185</v>
      </c>
      <c r="G289" s="34">
        <v>45318.992060185185</v>
      </c>
      <c r="H289" s="2" t="s">
        <v>123</v>
      </c>
      <c r="I289" s="2" t="s">
        <v>138</v>
      </c>
      <c r="J289" s="2" t="s">
        <v>139</v>
      </c>
      <c r="K289" s="3" t="s">
        <v>255</v>
      </c>
    </row>
    <row r="290" spans="3:11" x14ac:dyDescent="0.25">
      <c r="C290" s="3">
        <v>288</v>
      </c>
      <c r="D290" s="13">
        <v>45318.993333333332</v>
      </c>
      <c r="E290" s="20">
        <f t="shared" si="5"/>
        <v>2024</v>
      </c>
      <c r="F290" s="23">
        <v>45318.993333333332</v>
      </c>
      <c r="G290" s="34">
        <v>45318.993333333332</v>
      </c>
      <c r="H290" s="2" t="s">
        <v>123</v>
      </c>
      <c r="I290" s="2" t="s">
        <v>138</v>
      </c>
      <c r="J290" s="2" t="s">
        <v>139</v>
      </c>
      <c r="K290" s="3" t="s">
        <v>255</v>
      </c>
    </row>
    <row r="291" spans="3:11" x14ac:dyDescent="0.25">
      <c r="C291" s="41">
        <v>289</v>
      </c>
      <c r="D291" s="13">
        <v>45319.013055555559</v>
      </c>
      <c r="E291" s="20">
        <f t="shared" si="5"/>
        <v>2024</v>
      </c>
      <c r="F291" s="23">
        <v>45319.013055555559</v>
      </c>
      <c r="G291" s="34">
        <v>45319.013055555559</v>
      </c>
      <c r="H291" s="2" t="s">
        <v>123</v>
      </c>
      <c r="I291" s="2" t="s">
        <v>138</v>
      </c>
      <c r="J291" s="2" t="s">
        <v>139</v>
      </c>
      <c r="K291" s="3" t="s">
        <v>255</v>
      </c>
    </row>
    <row r="292" spans="3:11" x14ac:dyDescent="0.25">
      <c r="C292" s="3">
        <v>290</v>
      </c>
      <c r="D292" s="13">
        <v>45319.015844907408</v>
      </c>
      <c r="E292" s="20">
        <f t="shared" si="5"/>
        <v>2024</v>
      </c>
      <c r="F292" s="23">
        <v>45319.015844907408</v>
      </c>
      <c r="G292" s="34">
        <v>45319.015844907408</v>
      </c>
      <c r="H292" s="2" t="s">
        <v>123</v>
      </c>
      <c r="I292" s="2" t="s">
        <v>138</v>
      </c>
      <c r="J292" s="2" t="s">
        <v>139</v>
      </c>
      <c r="K292" s="3" t="s">
        <v>255</v>
      </c>
    </row>
    <row r="293" spans="3:11" x14ac:dyDescent="0.25">
      <c r="C293" s="41">
        <v>291</v>
      </c>
      <c r="D293" s="13">
        <v>45319.017824074072</v>
      </c>
      <c r="E293" s="20">
        <f t="shared" si="5"/>
        <v>2024</v>
      </c>
      <c r="F293" s="23">
        <v>45319.017824074072</v>
      </c>
      <c r="G293" s="34">
        <v>45319.017824074072</v>
      </c>
      <c r="H293" s="2" t="s">
        <v>123</v>
      </c>
      <c r="I293" s="2" t="s">
        <v>138</v>
      </c>
      <c r="J293" s="2" t="s">
        <v>139</v>
      </c>
      <c r="K293" s="3" t="s">
        <v>255</v>
      </c>
    </row>
    <row r="294" spans="3:11" x14ac:dyDescent="0.25">
      <c r="C294" s="3">
        <v>292</v>
      </c>
      <c r="D294" s="13">
        <v>45319.020810185182</v>
      </c>
      <c r="E294" s="20">
        <f t="shared" si="5"/>
        <v>2024</v>
      </c>
      <c r="F294" s="23">
        <v>45319.020810185182</v>
      </c>
      <c r="G294" s="34">
        <v>45319.020810185182</v>
      </c>
      <c r="H294" s="2" t="s">
        <v>123</v>
      </c>
      <c r="I294" s="2" t="s">
        <v>138</v>
      </c>
      <c r="J294" s="2" t="s">
        <v>139</v>
      </c>
      <c r="K294" s="3" t="s">
        <v>255</v>
      </c>
    </row>
    <row r="295" spans="3:11" x14ac:dyDescent="0.25">
      <c r="C295" s="41">
        <v>293</v>
      </c>
      <c r="D295" s="13">
        <v>45319.022094907406</v>
      </c>
      <c r="E295" s="20">
        <f t="shared" si="5"/>
        <v>2024</v>
      </c>
      <c r="F295" s="23">
        <v>45319.022094907406</v>
      </c>
      <c r="G295" s="34">
        <v>45319.022094907406</v>
      </c>
      <c r="H295" s="2" t="s">
        <v>123</v>
      </c>
      <c r="I295" s="2" t="s">
        <v>138</v>
      </c>
      <c r="J295" s="2" t="s">
        <v>139</v>
      </c>
      <c r="K295" s="3" t="s">
        <v>255</v>
      </c>
    </row>
    <row r="296" spans="3:11" x14ac:dyDescent="0.25">
      <c r="C296" s="3">
        <v>294</v>
      </c>
      <c r="D296" s="13">
        <v>45319.0234375</v>
      </c>
      <c r="E296" s="20">
        <f t="shared" si="5"/>
        <v>2024</v>
      </c>
      <c r="F296" s="23">
        <v>45319.0234375</v>
      </c>
      <c r="G296" s="34">
        <v>45319.0234375</v>
      </c>
      <c r="H296" s="2" t="s">
        <v>123</v>
      </c>
      <c r="I296" s="2" t="s">
        <v>138</v>
      </c>
      <c r="J296" s="2" t="s">
        <v>139</v>
      </c>
      <c r="K296" s="3" t="s">
        <v>255</v>
      </c>
    </row>
    <row r="297" spans="3:11" x14ac:dyDescent="0.25">
      <c r="C297" s="41">
        <v>295</v>
      </c>
      <c r="D297" s="13">
        <v>45319.024409722224</v>
      </c>
      <c r="E297" s="20">
        <f t="shared" si="5"/>
        <v>2024</v>
      </c>
      <c r="F297" s="23">
        <v>45319.024409722224</v>
      </c>
      <c r="G297" s="34">
        <v>45319.024409722224</v>
      </c>
      <c r="H297" s="2" t="s">
        <v>123</v>
      </c>
      <c r="I297" s="2" t="s">
        <v>138</v>
      </c>
      <c r="J297" s="2" t="s">
        <v>139</v>
      </c>
      <c r="K297" s="3" t="s">
        <v>255</v>
      </c>
    </row>
    <row r="298" spans="3:11" x14ac:dyDescent="0.25">
      <c r="C298" s="3">
        <v>296</v>
      </c>
      <c r="D298" s="13">
        <v>45319.026817129627</v>
      </c>
      <c r="E298" s="20">
        <f t="shared" si="5"/>
        <v>2024</v>
      </c>
      <c r="F298" s="23">
        <v>45319.026817129627</v>
      </c>
      <c r="G298" s="34">
        <v>45319.026817129627</v>
      </c>
      <c r="H298" s="2" t="s">
        <v>123</v>
      </c>
      <c r="I298" s="2" t="s">
        <v>138</v>
      </c>
      <c r="J298" s="2" t="s">
        <v>139</v>
      </c>
      <c r="K298" s="3" t="s">
        <v>255</v>
      </c>
    </row>
    <row r="299" spans="3:11" x14ac:dyDescent="0.25">
      <c r="C299" s="41">
        <v>297</v>
      </c>
      <c r="D299" s="13">
        <v>45319.062199074076</v>
      </c>
      <c r="E299" s="20">
        <f t="shared" si="5"/>
        <v>2024</v>
      </c>
      <c r="F299" s="23">
        <v>45319.062199074076</v>
      </c>
      <c r="G299" s="34">
        <v>45319.062199074076</v>
      </c>
      <c r="H299" s="2" t="s">
        <v>54</v>
      </c>
      <c r="I299" s="2" t="s">
        <v>77</v>
      </c>
      <c r="J299" s="2" t="s">
        <v>78</v>
      </c>
      <c r="K299" s="3" t="s">
        <v>255</v>
      </c>
    </row>
    <row r="300" spans="3:11" x14ac:dyDescent="0.25">
      <c r="C300" s="3">
        <v>298</v>
      </c>
      <c r="D300" s="13">
        <v>45319.074571759258</v>
      </c>
      <c r="E300" s="20">
        <f t="shared" si="5"/>
        <v>2024</v>
      </c>
      <c r="F300" s="23">
        <v>45319.074571759258</v>
      </c>
      <c r="G300" s="34">
        <v>45319.074571759258</v>
      </c>
      <c r="H300" s="2" t="s">
        <v>54</v>
      </c>
      <c r="I300" s="2" t="s">
        <v>77</v>
      </c>
      <c r="J300" s="2" t="s">
        <v>78</v>
      </c>
      <c r="K300" s="3" t="s">
        <v>255</v>
      </c>
    </row>
    <row r="301" spans="3:11" x14ac:dyDescent="0.25">
      <c r="C301" s="41">
        <v>299</v>
      </c>
      <c r="D301" s="13">
        <v>45320.540300925924</v>
      </c>
      <c r="E301" s="20">
        <f t="shared" si="5"/>
        <v>2024</v>
      </c>
      <c r="F301" s="23">
        <v>45320.540300925924</v>
      </c>
      <c r="G301" s="34">
        <v>45320.540300925924</v>
      </c>
      <c r="H301" s="2" t="s">
        <v>123</v>
      </c>
      <c r="I301" s="2" t="s">
        <v>138</v>
      </c>
      <c r="J301" s="2" t="s">
        <v>139</v>
      </c>
      <c r="K301" s="3" t="s">
        <v>255</v>
      </c>
    </row>
    <row r="302" spans="3:11" x14ac:dyDescent="0.25">
      <c r="C302" s="3">
        <v>300</v>
      </c>
      <c r="D302" s="13">
        <v>45320.54891203704</v>
      </c>
      <c r="E302" s="20">
        <f t="shared" si="5"/>
        <v>2024</v>
      </c>
      <c r="F302" s="23">
        <v>45320.54891203704</v>
      </c>
      <c r="G302" s="34">
        <v>45320.54891203704</v>
      </c>
      <c r="H302" s="14" t="s">
        <v>123</v>
      </c>
      <c r="I302" s="14" t="s">
        <v>138</v>
      </c>
      <c r="J302" s="14" t="s">
        <v>139</v>
      </c>
      <c r="K302" s="15" t="s">
        <v>255</v>
      </c>
    </row>
    <row r="303" spans="3:11" x14ac:dyDescent="0.25">
      <c r="C303" s="41">
        <v>301</v>
      </c>
      <c r="D303" s="31">
        <v>45320.550462962965</v>
      </c>
      <c r="E303" s="20">
        <f t="shared" si="5"/>
        <v>2024</v>
      </c>
      <c r="F303" s="35">
        <v>45320.550462962965</v>
      </c>
      <c r="G303" s="32">
        <v>45320.550462962965</v>
      </c>
      <c r="H303" s="26" t="s">
        <v>123</v>
      </c>
      <c r="I303" s="26" t="s">
        <v>138</v>
      </c>
      <c r="J303" s="26" t="s">
        <v>139</v>
      </c>
      <c r="K303" s="27" t="s">
        <v>255</v>
      </c>
    </row>
    <row r="304" spans="3:11" x14ac:dyDescent="0.25">
      <c r="C304" s="3">
        <v>302</v>
      </c>
      <c r="D304" s="12">
        <v>45323.959618055553</v>
      </c>
      <c r="E304" s="20">
        <f t="shared" si="5"/>
        <v>2024</v>
      </c>
      <c r="F304" s="17">
        <v>45323.959618055553</v>
      </c>
      <c r="G304" s="33">
        <v>45323.959618055553</v>
      </c>
      <c r="H304" s="2" t="s">
        <v>54</v>
      </c>
      <c r="I304" s="2" t="s">
        <v>67</v>
      </c>
      <c r="J304" s="2" t="s">
        <v>68</v>
      </c>
      <c r="K304" s="3" t="s">
        <v>255</v>
      </c>
    </row>
    <row r="305" spans="3:11" x14ac:dyDescent="0.25">
      <c r="C305" s="41">
        <v>303</v>
      </c>
      <c r="D305" s="12">
        <v>45324.451168981483</v>
      </c>
      <c r="E305" s="20">
        <f t="shared" si="5"/>
        <v>2024</v>
      </c>
      <c r="F305" s="17">
        <v>45324.451168981483</v>
      </c>
      <c r="G305" s="33">
        <v>45324.451168981483</v>
      </c>
      <c r="H305" s="2" t="s">
        <v>247</v>
      </c>
      <c r="I305" s="2" t="s">
        <v>250</v>
      </c>
      <c r="J305" s="2" t="s">
        <v>251</v>
      </c>
      <c r="K305" s="3" t="s">
        <v>255</v>
      </c>
    </row>
    <row r="306" spans="3:11" x14ac:dyDescent="0.25">
      <c r="C306" s="3">
        <v>304</v>
      </c>
      <c r="D306" s="12">
        <v>45324.534421296295</v>
      </c>
      <c r="E306" s="20">
        <f t="shared" si="5"/>
        <v>2024</v>
      </c>
      <c r="F306" s="17">
        <v>45324.534421296295</v>
      </c>
      <c r="G306" s="33">
        <v>45324.534421296295</v>
      </c>
      <c r="H306" s="2" t="s">
        <v>54</v>
      </c>
      <c r="I306" s="2" t="s">
        <v>83</v>
      </c>
      <c r="J306" s="2" t="s">
        <v>84</v>
      </c>
      <c r="K306" s="3" t="s">
        <v>255</v>
      </c>
    </row>
    <row r="307" spans="3:11" x14ac:dyDescent="0.25">
      <c r="C307" s="41">
        <v>305</v>
      </c>
      <c r="D307" s="12">
        <v>45324.642256944448</v>
      </c>
      <c r="E307" s="20">
        <f t="shared" si="5"/>
        <v>2024</v>
      </c>
      <c r="F307" s="17">
        <v>45324.642256944448</v>
      </c>
      <c r="G307" s="33">
        <v>45324.642256944448</v>
      </c>
      <c r="H307" s="2" t="s">
        <v>177</v>
      </c>
      <c r="I307" s="2" t="s">
        <v>184</v>
      </c>
      <c r="J307" s="2" t="s">
        <v>185</v>
      </c>
      <c r="K307" s="3" t="s">
        <v>255</v>
      </c>
    </row>
    <row r="308" spans="3:11" x14ac:dyDescent="0.25">
      <c r="C308" s="3">
        <v>306</v>
      </c>
      <c r="D308" s="12">
        <v>45324.69599537037</v>
      </c>
      <c r="E308" s="20">
        <f t="shared" si="5"/>
        <v>2024</v>
      </c>
      <c r="F308" s="17">
        <v>45324.69599537037</v>
      </c>
      <c r="G308" s="33">
        <v>45324.69599537037</v>
      </c>
      <c r="H308" s="2" t="s">
        <v>54</v>
      </c>
      <c r="I308" s="2" t="s">
        <v>67</v>
      </c>
      <c r="J308" s="2" t="s">
        <v>68</v>
      </c>
      <c r="K308" s="3" t="s">
        <v>255</v>
      </c>
    </row>
    <row r="309" spans="3:11" x14ac:dyDescent="0.25">
      <c r="C309" s="41">
        <v>307</v>
      </c>
      <c r="D309" s="12">
        <v>45324.880682870367</v>
      </c>
      <c r="E309" s="20">
        <f t="shared" si="5"/>
        <v>2024</v>
      </c>
      <c r="F309" s="17">
        <v>45324.880682870367</v>
      </c>
      <c r="G309" s="33">
        <v>45324.880682870367</v>
      </c>
      <c r="H309" s="2" t="s">
        <v>191</v>
      </c>
      <c r="I309" s="2" t="s">
        <v>187</v>
      </c>
      <c r="J309" s="2" t="s">
        <v>192</v>
      </c>
      <c r="K309" s="3" t="s">
        <v>255</v>
      </c>
    </row>
    <row r="310" spans="3:11" x14ac:dyDescent="0.25">
      <c r="C310" s="3">
        <v>308</v>
      </c>
      <c r="D310" s="12">
        <v>45327.420567129629</v>
      </c>
      <c r="E310" s="20">
        <f t="shared" si="5"/>
        <v>2024</v>
      </c>
      <c r="F310" s="17">
        <v>45327.420567129629</v>
      </c>
      <c r="G310" s="33">
        <v>45327.420567129629</v>
      </c>
      <c r="H310" s="2" t="s">
        <v>123</v>
      </c>
      <c r="I310" s="2" t="s">
        <v>138</v>
      </c>
      <c r="J310" s="2" t="s">
        <v>139</v>
      </c>
      <c r="K310" s="3" t="s">
        <v>255</v>
      </c>
    </row>
    <row r="311" spans="3:11" x14ac:dyDescent="0.25">
      <c r="C311" s="41">
        <v>309</v>
      </c>
      <c r="D311" s="12">
        <v>45327.711400462962</v>
      </c>
      <c r="E311" s="20">
        <f t="shared" si="5"/>
        <v>2024</v>
      </c>
      <c r="F311" s="17">
        <v>45327.711400462962</v>
      </c>
      <c r="G311" s="33">
        <v>45327.711400462962</v>
      </c>
      <c r="H311" s="2" t="s">
        <v>54</v>
      </c>
      <c r="I311" s="2" t="s">
        <v>83</v>
      </c>
      <c r="J311" s="2" t="s">
        <v>84</v>
      </c>
      <c r="K311" s="3" t="s">
        <v>255</v>
      </c>
    </row>
    <row r="312" spans="3:11" x14ac:dyDescent="0.25">
      <c r="C312" s="3">
        <v>310</v>
      </c>
      <c r="D312" s="12">
        <v>45328.407418981478</v>
      </c>
      <c r="E312" s="20">
        <f t="shared" si="5"/>
        <v>2024</v>
      </c>
      <c r="F312" s="17">
        <v>45328.407418981478</v>
      </c>
      <c r="G312" s="33">
        <v>45328.407418981478</v>
      </c>
      <c r="H312" s="2" t="s">
        <v>123</v>
      </c>
      <c r="I312" s="2" t="s">
        <v>134</v>
      </c>
      <c r="J312" s="2" t="s">
        <v>135</v>
      </c>
      <c r="K312" s="3" t="s">
        <v>255</v>
      </c>
    </row>
    <row r="313" spans="3:11" x14ac:dyDescent="0.25">
      <c r="C313" s="41">
        <v>311</v>
      </c>
      <c r="D313" s="12">
        <v>45328.42491898148</v>
      </c>
      <c r="E313" s="20">
        <f t="shared" si="5"/>
        <v>2024</v>
      </c>
      <c r="F313" s="17">
        <v>45328.42491898148</v>
      </c>
      <c r="G313" s="33">
        <v>45328.42491898148</v>
      </c>
      <c r="H313" s="2" t="s">
        <v>123</v>
      </c>
      <c r="I313" s="2" t="s">
        <v>134</v>
      </c>
      <c r="J313" s="2" t="s">
        <v>135</v>
      </c>
      <c r="K313" s="3" t="s">
        <v>255</v>
      </c>
    </row>
    <row r="314" spans="3:11" x14ac:dyDescent="0.25">
      <c r="C314" s="3">
        <v>312</v>
      </c>
      <c r="D314" s="12">
        <v>45328.434999999998</v>
      </c>
      <c r="E314" s="20">
        <f t="shared" si="5"/>
        <v>2024</v>
      </c>
      <c r="F314" s="17">
        <v>45328.434999999998</v>
      </c>
      <c r="G314" s="33">
        <v>45328.434999999998</v>
      </c>
      <c r="H314" s="2" t="s">
        <v>177</v>
      </c>
      <c r="I314" s="2" t="s">
        <v>178</v>
      </c>
      <c r="J314" s="2" t="s">
        <v>179</v>
      </c>
      <c r="K314" s="3" t="s">
        <v>255</v>
      </c>
    </row>
    <row r="315" spans="3:11" x14ac:dyDescent="0.25">
      <c r="C315" s="41">
        <v>313</v>
      </c>
      <c r="D315" s="12">
        <v>45328.445949074077</v>
      </c>
      <c r="E315" s="20">
        <f t="shared" si="5"/>
        <v>2024</v>
      </c>
      <c r="F315" s="17">
        <v>45328.445949074077</v>
      </c>
      <c r="G315" s="33">
        <v>45328.445949074077</v>
      </c>
      <c r="H315" s="2" t="s">
        <v>123</v>
      </c>
      <c r="I315" s="2" t="s">
        <v>134</v>
      </c>
      <c r="J315" s="2" t="s">
        <v>135</v>
      </c>
      <c r="K315" s="3" t="s">
        <v>255</v>
      </c>
    </row>
    <row r="316" spans="3:11" x14ac:dyDescent="0.25">
      <c r="C316" s="3">
        <v>314</v>
      </c>
      <c r="D316" s="12">
        <v>45328.472233796296</v>
      </c>
      <c r="E316" s="20">
        <f t="shared" si="5"/>
        <v>2024</v>
      </c>
      <c r="F316" s="17">
        <v>45328.472233796296</v>
      </c>
      <c r="G316" s="33">
        <v>45328.472233796296</v>
      </c>
      <c r="H316" s="2" t="s">
        <v>123</v>
      </c>
      <c r="I316" s="2" t="s">
        <v>134</v>
      </c>
      <c r="J316" s="2" t="s">
        <v>135</v>
      </c>
      <c r="K316" s="3" t="s">
        <v>255</v>
      </c>
    </row>
    <row r="317" spans="3:11" x14ac:dyDescent="0.25">
      <c r="C317" s="41">
        <v>315</v>
      </c>
      <c r="D317" s="12">
        <v>45328.489803240744</v>
      </c>
      <c r="E317" s="20">
        <f t="shared" si="5"/>
        <v>2024</v>
      </c>
      <c r="F317" s="17">
        <v>45328.489803240744</v>
      </c>
      <c r="G317" s="33">
        <v>45328.489803240744</v>
      </c>
      <c r="H317" s="2" t="s">
        <v>123</v>
      </c>
      <c r="I317" s="2" t="s">
        <v>134</v>
      </c>
      <c r="J317" s="2" t="s">
        <v>135</v>
      </c>
      <c r="K317" s="3" t="s">
        <v>255</v>
      </c>
    </row>
    <row r="318" spans="3:11" x14ac:dyDescent="0.25">
      <c r="C318" s="3">
        <v>316</v>
      </c>
      <c r="D318" s="12">
        <v>45328.494074074071</v>
      </c>
      <c r="E318" s="20">
        <f t="shared" si="5"/>
        <v>2024</v>
      </c>
      <c r="F318" s="17">
        <v>45328.494074074071</v>
      </c>
      <c r="G318" s="33">
        <v>45328.494074074071</v>
      </c>
      <c r="H318" s="2" t="s">
        <v>123</v>
      </c>
      <c r="I318" s="2" t="s">
        <v>134</v>
      </c>
      <c r="J318" s="2" t="s">
        <v>135</v>
      </c>
      <c r="K318" s="3" t="s">
        <v>255</v>
      </c>
    </row>
    <row r="319" spans="3:11" x14ac:dyDescent="0.25">
      <c r="C319" s="41">
        <v>317</v>
      </c>
      <c r="D319" s="12">
        <v>45330.446712962963</v>
      </c>
      <c r="E319" s="20">
        <f t="shared" si="5"/>
        <v>2024</v>
      </c>
      <c r="F319" s="17">
        <v>45330.446712962963</v>
      </c>
      <c r="G319" s="33">
        <v>45330.446712962963</v>
      </c>
      <c r="H319" s="2" t="s">
        <v>202</v>
      </c>
      <c r="I319" s="2" t="s">
        <v>205</v>
      </c>
      <c r="J319" s="2" t="s">
        <v>206</v>
      </c>
      <c r="K319" s="3" t="s">
        <v>255</v>
      </c>
    </row>
    <row r="320" spans="3:11" x14ac:dyDescent="0.25">
      <c r="C320" s="3">
        <v>318</v>
      </c>
      <c r="D320" s="12">
        <v>45330.675162037034</v>
      </c>
      <c r="E320" s="20">
        <f t="shared" si="5"/>
        <v>2024</v>
      </c>
      <c r="F320" s="17">
        <v>45330.675162037034</v>
      </c>
      <c r="G320" s="33">
        <v>45330.675162037034</v>
      </c>
      <c r="H320" s="2" t="s">
        <v>123</v>
      </c>
      <c r="I320" s="2" t="s">
        <v>134</v>
      </c>
      <c r="J320" s="2" t="s">
        <v>135</v>
      </c>
      <c r="K320" s="3" t="s">
        <v>255</v>
      </c>
    </row>
    <row r="321" spans="3:11" x14ac:dyDescent="0.25">
      <c r="C321" s="41">
        <v>319</v>
      </c>
      <c r="D321" s="12">
        <v>45330.852013888885</v>
      </c>
      <c r="E321" s="20">
        <f t="shared" si="5"/>
        <v>2024</v>
      </c>
      <c r="F321" s="17">
        <v>45330.852013888885</v>
      </c>
      <c r="G321" s="33">
        <v>45330.852013888885</v>
      </c>
      <c r="H321" s="2" t="s">
        <v>54</v>
      </c>
      <c r="I321" s="2" t="s">
        <v>83</v>
      </c>
      <c r="J321" s="2" t="s">
        <v>84</v>
      </c>
      <c r="K321" s="3" t="s">
        <v>255</v>
      </c>
    </row>
    <row r="322" spans="3:11" x14ac:dyDescent="0.25">
      <c r="C322" s="3">
        <v>320</v>
      </c>
      <c r="D322" s="12">
        <v>45331.375891203701</v>
      </c>
      <c r="E322" s="20">
        <f t="shared" si="5"/>
        <v>2024</v>
      </c>
      <c r="F322" s="17">
        <v>45331.375891203701</v>
      </c>
      <c r="G322" s="33">
        <v>45331.375891203701</v>
      </c>
      <c r="H322" s="2" t="s">
        <v>202</v>
      </c>
      <c r="I322" s="2" t="s">
        <v>205</v>
      </c>
      <c r="J322" s="2" t="s">
        <v>206</v>
      </c>
      <c r="K322" s="3" t="s">
        <v>255</v>
      </c>
    </row>
    <row r="323" spans="3:11" x14ac:dyDescent="0.25">
      <c r="C323" s="41">
        <v>321</v>
      </c>
      <c r="D323" s="12">
        <v>45331.494328703702</v>
      </c>
      <c r="E323" s="20">
        <f t="shared" si="5"/>
        <v>2024</v>
      </c>
      <c r="F323" s="17">
        <v>45331.494328703702</v>
      </c>
      <c r="G323" s="33">
        <v>45331.494328703702</v>
      </c>
      <c r="H323" s="2" t="s">
        <v>202</v>
      </c>
      <c r="I323" s="2" t="s">
        <v>205</v>
      </c>
      <c r="J323" s="2" t="s">
        <v>206</v>
      </c>
      <c r="K323" s="3" t="s">
        <v>255</v>
      </c>
    </row>
    <row r="324" spans="3:11" x14ac:dyDescent="0.25">
      <c r="C324" s="3">
        <v>322</v>
      </c>
      <c r="D324" s="12">
        <v>45331.502430555556</v>
      </c>
      <c r="E324" s="20">
        <f t="shared" si="5"/>
        <v>2024</v>
      </c>
      <c r="F324" s="17">
        <v>45331.502430555556</v>
      </c>
      <c r="G324" s="33">
        <v>45331.502430555556</v>
      </c>
      <c r="H324" s="2" t="s">
        <v>202</v>
      </c>
      <c r="I324" s="2" t="s">
        <v>205</v>
      </c>
      <c r="J324" s="2" t="s">
        <v>206</v>
      </c>
      <c r="K324" s="3" t="s">
        <v>255</v>
      </c>
    </row>
    <row r="325" spans="3:11" x14ac:dyDescent="0.25">
      <c r="C325" s="41">
        <v>323</v>
      </c>
      <c r="D325" s="12">
        <v>45331.50509259259</v>
      </c>
      <c r="E325" s="20">
        <f t="shared" si="5"/>
        <v>2024</v>
      </c>
      <c r="F325" s="17">
        <v>45331.50509259259</v>
      </c>
      <c r="G325" s="33">
        <v>45331.50509259259</v>
      </c>
      <c r="H325" s="2" t="s">
        <v>202</v>
      </c>
      <c r="I325" s="2" t="s">
        <v>205</v>
      </c>
      <c r="J325" s="2" t="s">
        <v>206</v>
      </c>
      <c r="K325" s="3" t="s">
        <v>255</v>
      </c>
    </row>
    <row r="326" spans="3:11" x14ac:dyDescent="0.25">
      <c r="C326" s="3">
        <v>324</v>
      </c>
      <c r="D326" s="12">
        <v>45333.865162037036</v>
      </c>
      <c r="E326" s="20">
        <f t="shared" si="5"/>
        <v>2024</v>
      </c>
      <c r="F326" s="17">
        <v>45333.865162037036</v>
      </c>
      <c r="G326" s="33">
        <v>45333.865162037036</v>
      </c>
      <c r="H326" s="2" t="s">
        <v>54</v>
      </c>
      <c r="I326" s="2" t="s">
        <v>83</v>
      </c>
      <c r="J326" s="2" t="s">
        <v>84</v>
      </c>
      <c r="K326" s="3" t="s">
        <v>255</v>
      </c>
    </row>
    <row r="327" spans="3:11" x14ac:dyDescent="0.25">
      <c r="C327" s="41">
        <v>325</v>
      </c>
      <c r="D327" s="12">
        <v>45334.512800925928</v>
      </c>
      <c r="E327" s="20">
        <f t="shared" si="5"/>
        <v>2024</v>
      </c>
      <c r="F327" s="17">
        <v>45334.512800925928</v>
      </c>
      <c r="G327" s="33">
        <v>45334.512800925928</v>
      </c>
      <c r="H327" s="2" t="s">
        <v>193</v>
      </c>
      <c r="I327" s="2" t="s">
        <v>187</v>
      </c>
      <c r="J327" s="2" t="s">
        <v>196</v>
      </c>
      <c r="K327" s="3" t="s">
        <v>255</v>
      </c>
    </row>
    <row r="328" spans="3:11" x14ac:dyDescent="0.25">
      <c r="C328" s="3">
        <v>326</v>
      </c>
      <c r="D328" s="12">
        <v>45334.683055555557</v>
      </c>
      <c r="E328" s="20">
        <f t="shared" si="5"/>
        <v>2024</v>
      </c>
      <c r="F328" s="17">
        <v>45334.683055555557</v>
      </c>
      <c r="G328" s="33">
        <v>45334.683055555557</v>
      </c>
      <c r="H328" s="2" t="s">
        <v>202</v>
      </c>
      <c r="I328" s="2" t="s">
        <v>233</v>
      </c>
      <c r="J328" s="2" t="s">
        <v>234</v>
      </c>
      <c r="K328" s="3" t="s">
        <v>255</v>
      </c>
    </row>
    <row r="329" spans="3:11" x14ac:dyDescent="0.25">
      <c r="C329" s="41">
        <v>327</v>
      </c>
      <c r="D329" s="12">
        <v>45334.710069444445</v>
      </c>
      <c r="E329" s="20">
        <f t="shared" si="5"/>
        <v>2024</v>
      </c>
      <c r="F329" s="17">
        <v>45334.710069444445</v>
      </c>
      <c r="G329" s="33">
        <v>45334.710069444445</v>
      </c>
      <c r="H329" s="2" t="s">
        <v>193</v>
      </c>
      <c r="I329" s="2" t="s">
        <v>194</v>
      </c>
      <c r="J329" s="2" t="s">
        <v>195</v>
      </c>
      <c r="K329" s="3" t="s">
        <v>255</v>
      </c>
    </row>
    <row r="330" spans="3:11" x14ac:dyDescent="0.25">
      <c r="C330" s="3">
        <v>328</v>
      </c>
      <c r="D330" s="12">
        <v>45336.430648148147</v>
      </c>
      <c r="E330" s="20">
        <f t="shared" si="5"/>
        <v>2024</v>
      </c>
      <c r="F330" s="17">
        <v>45336.430648148147</v>
      </c>
      <c r="G330" s="33">
        <v>45336.430648148147</v>
      </c>
      <c r="H330" s="2" t="s">
        <v>202</v>
      </c>
      <c r="I330" s="2" t="s">
        <v>233</v>
      </c>
      <c r="J330" s="2" t="s">
        <v>234</v>
      </c>
      <c r="K330" s="3" t="s">
        <v>255</v>
      </c>
    </row>
    <row r="331" spans="3:11" x14ac:dyDescent="0.25">
      <c r="C331" s="41">
        <v>329</v>
      </c>
      <c r="D331" s="12">
        <v>45336.575069444443</v>
      </c>
      <c r="E331" s="20">
        <f t="shared" si="5"/>
        <v>2024</v>
      </c>
      <c r="F331" s="17">
        <v>45336.575069444443</v>
      </c>
      <c r="G331" s="33">
        <v>45336.575069444443</v>
      </c>
      <c r="H331" s="2" t="s">
        <v>202</v>
      </c>
      <c r="I331" s="2" t="s">
        <v>205</v>
      </c>
      <c r="J331" s="2" t="s">
        <v>206</v>
      </c>
      <c r="K331" s="3" t="s">
        <v>255</v>
      </c>
    </row>
    <row r="332" spans="3:11" x14ac:dyDescent="0.25">
      <c r="C332" s="3">
        <v>330</v>
      </c>
      <c r="D332" s="12">
        <v>45336.941446759258</v>
      </c>
      <c r="E332" s="20">
        <f t="shared" ref="E332:E395" si="6">YEAR(D332)</f>
        <v>2024</v>
      </c>
      <c r="F332" s="17">
        <v>45336.941446759258</v>
      </c>
      <c r="G332" s="33">
        <v>45336.941446759258</v>
      </c>
      <c r="H332" s="2" t="s">
        <v>243</v>
      </c>
      <c r="I332" s="2" t="s">
        <v>187</v>
      </c>
      <c r="J332" s="2" t="s">
        <v>246</v>
      </c>
      <c r="K332" s="3" t="s">
        <v>255</v>
      </c>
    </row>
    <row r="333" spans="3:11" x14ac:dyDescent="0.25">
      <c r="C333" s="41">
        <v>331</v>
      </c>
      <c r="D333" s="12">
        <v>45337.425752314812</v>
      </c>
      <c r="E333" s="20">
        <f t="shared" si="6"/>
        <v>2024</v>
      </c>
      <c r="F333" s="17">
        <v>45337.425752314812</v>
      </c>
      <c r="G333" s="33">
        <v>45337.425752314812</v>
      </c>
      <c r="H333" s="2" t="s">
        <v>202</v>
      </c>
      <c r="I333" s="2" t="s">
        <v>233</v>
      </c>
      <c r="J333" s="2" t="s">
        <v>234</v>
      </c>
      <c r="K333" s="3" t="s">
        <v>255</v>
      </c>
    </row>
    <row r="334" spans="3:11" x14ac:dyDescent="0.25">
      <c r="C334" s="3">
        <v>332</v>
      </c>
      <c r="D334" s="12">
        <v>45337.598761574074</v>
      </c>
      <c r="E334" s="20">
        <f t="shared" si="6"/>
        <v>2024</v>
      </c>
      <c r="F334" s="17">
        <v>45337.598761574074</v>
      </c>
      <c r="G334" s="33">
        <v>45337.598761574074</v>
      </c>
      <c r="H334" s="2" t="s">
        <v>123</v>
      </c>
      <c r="I334" s="2" t="s">
        <v>138</v>
      </c>
      <c r="J334" s="2" t="s">
        <v>139</v>
      </c>
      <c r="K334" s="3" t="s">
        <v>255</v>
      </c>
    </row>
    <row r="335" spans="3:11" x14ac:dyDescent="0.25">
      <c r="C335" s="41">
        <v>333</v>
      </c>
      <c r="D335" s="12">
        <v>45337.624236111114</v>
      </c>
      <c r="E335" s="20">
        <f t="shared" si="6"/>
        <v>2024</v>
      </c>
      <c r="F335" s="17">
        <v>45337.624236111114</v>
      </c>
      <c r="G335" s="33">
        <v>45337.624236111114</v>
      </c>
      <c r="H335" s="2" t="s">
        <v>54</v>
      </c>
      <c r="I335" s="2" t="s">
        <v>61</v>
      </c>
      <c r="J335" s="2" t="s">
        <v>62</v>
      </c>
      <c r="K335" s="3" t="s">
        <v>255</v>
      </c>
    </row>
    <row r="336" spans="3:11" x14ac:dyDescent="0.25">
      <c r="C336" s="3">
        <v>334</v>
      </c>
      <c r="D336" s="12">
        <v>45338.552118055559</v>
      </c>
      <c r="E336" s="20">
        <f t="shared" si="6"/>
        <v>2024</v>
      </c>
      <c r="F336" s="17">
        <v>45338.552118055559</v>
      </c>
      <c r="G336" s="33">
        <v>45338.552118055559</v>
      </c>
      <c r="H336" s="2" t="s">
        <v>54</v>
      </c>
      <c r="I336" s="2" t="s">
        <v>61</v>
      </c>
      <c r="J336" s="2" t="s">
        <v>62</v>
      </c>
      <c r="K336" s="3" t="s">
        <v>255</v>
      </c>
    </row>
    <row r="337" spans="3:11" x14ac:dyDescent="0.25">
      <c r="C337" s="41">
        <v>335</v>
      </c>
      <c r="D337" s="12">
        <v>45338.702106481483</v>
      </c>
      <c r="E337" s="20">
        <f t="shared" si="6"/>
        <v>2024</v>
      </c>
      <c r="F337" s="17">
        <v>45338.702106481483</v>
      </c>
      <c r="G337" s="33">
        <v>45338.702106481483</v>
      </c>
      <c r="H337" s="2" t="s">
        <v>54</v>
      </c>
      <c r="I337" s="2" t="s">
        <v>83</v>
      </c>
      <c r="J337" s="2" t="s">
        <v>84</v>
      </c>
      <c r="K337" s="3" t="s">
        <v>255</v>
      </c>
    </row>
    <row r="338" spans="3:11" x14ac:dyDescent="0.25">
      <c r="C338" s="3">
        <v>336</v>
      </c>
      <c r="D338" s="12">
        <v>45338.794965277775</v>
      </c>
      <c r="E338" s="20">
        <f t="shared" si="6"/>
        <v>2024</v>
      </c>
      <c r="F338" s="17">
        <v>45338.794965277775</v>
      </c>
      <c r="G338" s="33">
        <v>45338.794965277775</v>
      </c>
      <c r="H338" s="2" t="s">
        <v>247</v>
      </c>
      <c r="I338" s="2" t="s">
        <v>187</v>
      </c>
      <c r="J338" s="2" t="s">
        <v>254</v>
      </c>
      <c r="K338" s="3" t="s">
        <v>255</v>
      </c>
    </row>
    <row r="339" spans="3:11" x14ac:dyDescent="0.25">
      <c r="C339" s="41">
        <v>337</v>
      </c>
      <c r="D339" s="12">
        <v>45339.207962962966</v>
      </c>
      <c r="E339" s="20">
        <f t="shared" si="6"/>
        <v>2024</v>
      </c>
      <c r="F339" s="17">
        <v>45339.207962962966</v>
      </c>
      <c r="G339" s="33">
        <v>45339.207962962966</v>
      </c>
      <c r="H339" s="2" t="s">
        <v>165</v>
      </c>
      <c r="I339" s="2" t="s">
        <v>170</v>
      </c>
      <c r="J339" s="2" t="s">
        <v>171</v>
      </c>
      <c r="K339" s="3" t="s">
        <v>255</v>
      </c>
    </row>
    <row r="340" spans="3:11" x14ac:dyDescent="0.25">
      <c r="C340" s="3">
        <v>338</v>
      </c>
      <c r="D340" s="12">
        <v>45340.485532407409</v>
      </c>
      <c r="E340" s="20">
        <f t="shared" si="6"/>
        <v>2024</v>
      </c>
      <c r="F340" s="17">
        <v>45340.485532407409</v>
      </c>
      <c r="G340" s="33">
        <v>45340.485532407409</v>
      </c>
      <c r="H340" s="2" t="s">
        <v>54</v>
      </c>
      <c r="I340" s="2" t="s">
        <v>83</v>
      </c>
      <c r="J340" s="2" t="s">
        <v>84</v>
      </c>
      <c r="K340" s="3" t="s">
        <v>255</v>
      </c>
    </row>
    <row r="341" spans="3:11" x14ac:dyDescent="0.25">
      <c r="C341" s="41">
        <v>339</v>
      </c>
      <c r="D341" s="12">
        <v>45340.529594907406</v>
      </c>
      <c r="E341" s="20">
        <f t="shared" si="6"/>
        <v>2024</v>
      </c>
      <c r="F341" s="17">
        <v>45340.529594907406</v>
      </c>
      <c r="G341" s="33">
        <v>45340.529594907406</v>
      </c>
      <c r="H341" s="2" t="s">
        <v>54</v>
      </c>
      <c r="I341" s="2" t="s">
        <v>83</v>
      </c>
      <c r="J341" s="2" t="s">
        <v>84</v>
      </c>
      <c r="K341" s="3" t="s">
        <v>255</v>
      </c>
    </row>
    <row r="342" spans="3:11" x14ac:dyDescent="0.25">
      <c r="C342" s="3">
        <v>340</v>
      </c>
      <c r="D342" s="12">
        <v>45341.86922453704</v>
      </c>
      <c r="E342" s="20">
        <f t="shared" si="6"/>
        <v>2024</v>
      </c>
      <c r="F342" s="17">
        <v>45341.86922453704</v>
      </c>
      <c r="G342" s="33">
        <v>45341.86922453704</v>
      </c>
      <c r="H342" s="2" t="s">
        <v>165</v>
      </c>
      <c r="I342" s="2" t="s">
        <v>170</v>
      </c>
      <c r="J342" s="2" t="s">
        <v>171</v>
      </c>
      <c r="K342" s="3" t="s">
        <v>255</v>
      </c>
    </row>
    <row r="343" spans="3:11" x14ac:dyDescent="0.25">
      <c r="C343" s="41">
        <v>341</v>
      </c>
      <c r="D343" s="12">
        <v>45342.052800925929</v>
      </c>
      <c r="E343" s="20">
        <f t="shared" si="6"/>
        <v>2024</v>
      </c>
      <c r="F343" s="17">
        <v>45342.052800925929</v>
      </c>
      <c r="G343" s="33">
        <v>45342.052800925929</v>
      </c>
      <c r="H343" s="2" t="s">
        <v>165</v>
      </c>
      <c r="I343" s="2" t="s">
        <v>170</v>
      </c>
      <c r="J343" s="2" t="s">
        <v>171</v>
      </c>
      <c r="K343" s="3" t="s">
        <v>255</v>
      </c>
    </row>
    <row r="344" spans="3:11" x14ac:dyDescent="0.25">
      <c r="C344" s="3">
        <v>342</v>
      </c>
      <c r="D344" s="12">
        <v>45342.540798611109</v>
      </c>
      <c r="E344" s="20">
        <f t="shared" si="6"/>
        <v>2024</v>
      </c>
      <c r="F344" s="17">
        <v>45342.540798611109</v>
      </c>
      <c r="G344" s="33">
        <v>45342.540798611109</v>
      </c>
      <c r="H344" s="2" t="s">
        <v>54</v>
      </c>
      <c r="I344" s="2" t="s">
        <v>77</v>
      </c>
      <c r="J344" s="2" t="s">
        <v>78</v>
      </c>
      <c r="K344" s="3" t="s">
        <v>255</v>
      </c>
    </row>
    <row r="345" spans="3:11" x14ac:dyDescent="0.25">
      <c r="C345" s="41">
        <v>343</v>
      </c>
      <c r="D345" s="12">
        <v>45342.625439814816</v>
      </c>
      <c r="E345" s="20">
        <f t="shared" si="6"/>
        <v>2024</v>
      </c>
      <c r="F345" s="17">
        <v>45342.625439814816</v>
      </c>
      <c r="G345" s="33">
        <v>45342.625439814816</v>
      </c>
      <c r="H345" s="2" t="s">
        <v>123</v>
      </c>
      <c r="I345" s="2" t="s">
        <v>138</v>
      </c>
      <c r="J345" s="2" t="s">
        <v>139</v>
      </c>
      <c r="K345" s="3" t="s">
        <v>255</v>
      </c>
    </row>
    <row r="346" spans="3:11" x14ac:dyDescent="0.25">
      <c r="C346" s="3">
        <v>344</v>
      </c>
      <c r="D346" s="12">
        <v>45342.633668981478</v>
      </c>
      <c r="E346" s="20">
        <f t="shared" si="6"/>
        <v>2024</v>
      </c>
      <c r="F346" s="17">
        <v>45342.633668981478</v>
      </c>
      <c r="G346" s="33">
        <v>45342.633668981478</v>
      </c>
      <c r="H346" s="2" t="s">
        <v>123</v>
      </c>
      <c r="I346" s="2" t="s">
        <v>138</v>
      </c>
      <c r="J346" s="2" t="s">
        <v>139</v>
      </c>
      <c r="K346" s="3" t="s">
        <v>255</v>
      </c>
    </row>
    <row r="347" spans="3:11" x14ac:dyDescent="0.25">
      <c r="C347" s="41">
        <v>345</v>
      </c>
      <c r="D347" s="12">
        <v>45342.656793981485</v>
      </c>
      <c r="E347" s="20">
        <f t="shared" si="6"/>
        <v>2024</v>
      </c>
      <c r="F347" s="17">
        <v>45342.656793981485</v>
      </c>
      <c r="G347" s="33">
        <v>45342.656793981485</v>
      </c>
      <c r="H347" s="2" t="s">
        <v>123</v>
      </c>
      <c r="I347" s="2" t="s">
        <v>138</v>
      </c>
      <c r="J347" s="2" t="s">
        <v>139</v>
      </c>
      <c r="K347" s="3" t="s">
        <v>255</v>
      </c>
    </row>
    <row r="348" spans="3:11" x14ac:dyDescent="0.25">
      <c r="C348" s="3">
        <v>346</v>
      </c>
      <c r="D348" s="12">
        <v>45342.674618055556</v>
      </c>
      <c r="E348" s="20">
        <f t="shared" si="6"/>
        <v>2024</v>
      </c>
      <c r="F348" s="17">
        <v>45342.674618055556</v>
      </c>
      <c r="G348" s="33">
        <v>45342.674618055556</v>
      </c>
      <c r="H348" s="2" t="s">
        <v>123</v>
      </c>
      <c r="I348" s="2" t="s">
        <v>138</v>
      </c>
      <c r="J348" s="2" t="s">
        <v>139</v>
      </c>
      <c r="K348" s="3" t="s">
        <v>255</v>
      </c>
    </row>
    <row r="349" spans="3:11" x14ac:dyDescent="0.25">
      <c r="C349" s="41">
        <v>347</v>
      </c>
      <c r="D349" s="12">
        <v>45343.406493055554</v>
      </c>
      <c r="E349" s="20">
        <f t="shared" si="6"/>
        <v>2024</v>
      </c>
      <c r="F349" s="17">
        <v>45343.406493055554</v>
      </c>
      <c r="G349" s="33">
        <v>45343.406493055554</v>
      </c>
      <c r="H349" s="2" t="s">
        <v>123</v>
      </c>
      <c r="I349" s="2" t="s">
        <v>138</v>
      </c>
      <c r="J349" s="2" t="s">
        <v>139</v>
      </c>
      <c r="K349" s="3" t="s">
        <v>255</v>
      </c>
    </row>
    <row r="350" spans="3:11" x14ac:dyDescent="0.25">
      <c r="C350" s="3">
        <v>348</v>
      </c>
      <c r="D350" s="12">
        <v>45343.428703703707</v>
      </c>
      <c r="E350" s="20">
        <f t="shared" si="6"/>
        <v>2024</v>
      </c>
      <c r="F350" s="17">
        <v>45343.428703703707</v>
      </c>
      <c r="G350" s="33">
        <v>45343.428703703707</v>
      </c>
      <c r="H350" s="2" t="s">
        <v>123</v>
      </c>
      <c r="I350" s="2" t="s">
        <v>138</v>
      </c>
      <c r="J350" s="2" t="s">
        <v>139</v>
      </c>
      <c r="K350" s="3" t="s">
        <v>255</v>
      </c>
    </row>
    <row r="351" spans="3:11" x14ac:dyDescent="0.25">
      <c r="C351" s="41">
        <v>349</v>
      </c>
      <c r="D351" s="12">
        <v>45343.495254629626</v>
      </c>
      <c r="E351" s="20">
        <f t="shared" si="6"/>
        <v>2024</v>
      </c>
      <c r="F351" s="17">
        <v>45343.495254629626</v>
      </c>
      <c r="G351" s="33">
        <v>45343.495254629626</v>
      </c>
      <c r="H351" s="2" t="s">
        <v>123</v>
      </c>
      <c r="I351" s="2" t="s">
        <v>138</v>
      </c>
      <c r="J351" s="2" t="s">
        <v>139</v>
      </c>
      <c r="K351" s="3" t="s">
        <v>255</v>
      </c>
    </row>
    <row r="352" spans="3:11" x14ac:dyDescent="0.25">
      <c r="C352" s="3">
        <v>350</v>
      </c>
      <c r="D352" s="12">
        <v>45343.533113425925</v>
      </c>
      <c r="E352" s="20">
        <f t="shared" si="6"/>
        <v>2024</v>
      </c>
      <c r="F352" s="17">
        <v>45343.533113425925</v>
      </c>
      <c r="G352" s="33">
        <v>45343.533113425925</v>
      </c>
      <c r="H352" s="2" t="s">
        <v>123</v>
      </c>
      <c r="I352" s="2" t="s">
        <v>138</v>
      </c>
      <c r="J352" s="2" t="s">
        <v>139</v>
      </c>
      <c r="K352" s="3" t="s">
        <v>255</v>
      </c>
    </row>
    <row r="353" spans="3:11" x14ac:dyDescent="0.25">
      <c r="C353" s="41">
        <v>351</v>
      </c>
      <c r="D353" s="12">
        <v>45343.534236111111</v>
      </c>
      <c r="E353" s="20">
        <f t="shared" si="6"/>
        <v>2024</v>
      </c>
      <c r="F353" s="17">
        <v>45343.534236111111</v>
      </c>
      <c r="G353" s="33">
        <v>45343.534236111111</v>
      </c>
      <c r="H353" s="2" t="s">
        <v>123</v>
      </c>
      <c r="I353" s="2" t="s">
        <v>138</v>
      </c>
      <c r="J353" s="2" t="s">
        <v>139</v>
      </c>
      <c r="K353" s="3" t="s">
        <v>255</v>
      </c>
    </row>
    <row r="354" spans="3:11" x14ac:dyDescent="0.25">
      <c r="C354" s="3">
        <v>352</v>
      </c>
      <c r="D354" s="12">
        <v>45343.559317129628</v>
      </c>
      <c r="E354" s="20">
        <f t="shared" si="6"/>
        <v>2024</v>
      </c>
      <c r="F354" s="17">
        <v>45343.559317129628</v>
      </c>
      <c r="G354" s="33">
        <v>45343.559317129628</v>
      </c>
      <c r="H354" s="2" t="s">
        <v>54</v>
      </c>
      <c r="I354" s="2" t="s">
        <v>83</v>
      </c>
      <c r="J354" s="2" t="s">
        <v>84</v>
      </c>
      <c r="K354" s="3" t="s">
        <v>255</v>
      </c>
    </row>
    <row r="355" spans="3:11" x14ac:dyDescent="0.25">
      <c r="C355" s="41">
        <v>353</v>
      </c>
      <c r="D355" s="12">
        <v>45343.921805555554</v>
      </c>
      <c r="E355" s="20">
        <f t="shared" si="6"/>
        <v>2024</v>
      </c>
      <c r="F355" s="17">
        <v>45343.921805555554</v>
      </c>
      <c r="G355" s="33">
        <v>45343.921805555554</v>
      </c>
      <c r="H355" s="2" t="s">
        <v>54</v>
      </c>
      <c r="I355" s="2" t="s">
        <v>85</v>
      </c>
      <c r="J355" s="2" t="s">
        <v>86</v>
      </c>
      <c r="K355" s="3" t="s">
        <v>255</v>
      </c>
    </row>
    <row r="356" spans="3:11" x14ac:dyDescent="0.25">
      <c r="C356" s="3">
        <v>354</v>
      </c>
      <c r="D356" s="12">
        <v>45345.639236111114</v>
      </c>
      <c r="E356" s="20">
        <f t="shared" si="6"/>
        <v>2024</v>
      </c>
      <c r="F356" s="17">
        <v>45345.639236111114</v>
      </c>
      <c r="G356" s="33">
        <v>45345.639236111114</v>
      </c>
      <c r="H356" s="2" t="s">
        <v>54</v>
      </c>
      <c r="I356" s="2" t="s">
        <v>83</v>
      </c>
      <c r="J356" s="2" t="s">
        <v>84</v>
      </c>
      <c r="K356" s="3" t="s">
        <v>255</v>
      </c>
    </row>
    <row r="357" spans="3:11" x14ac:dyDescent="0.25">
      <c r="C357" s="41">
        <v>355</v>
      </c>
      <c r="D357" s="12">
        <v>45345.662916666668</v>
      </c>
      <c r="E357" s="20">
        <f t="shared" si="6"/>
        <v>2024</v>
      </c>
      <c r="F357" s="17">
        <v>45345.662916666668</v>
      </c>
      <c r="G357" s="33">
        <v>45345.662916666668</v>
      </c>
      <c r="H357" s="2" t="s">
        <v>54</v>
      </c>
      <c r="I357" s="2" t="s">
        <v>83</v>
      </c>
      <c r="J357" s="2" t="s">
        <v>84</v>
      </c>
      <c r="K357" s="3" t="s">
        <v>255</v>
      </c>
    </row>
    <row r="358" spans="3:11" x14ac:dyDescent="0.25">
      <c r="C358" s="3">
        <v>356</v>
      </c>
      <c r="D358" s="12">
        <v>45345.667430555557</v>
      </c>
      <c r="E358" s="20">
        <f t="shared" si="6"/>
        <v>2024</v>
      </c>
      <c r="F358" s="17">
        <v>45345.667430555557</v>
      </c>
      <c r="G358" s="33">
        <v>45345.667430555557</v>
      </c>
      <c r="H358" s="2" t="s">
        <v>54</v>
      </c>
      <c r="I358" s="2" t="s">
        <v>83</v>
      </c>
      <c r="J358" s="2" t="s">
        <v>84</v>
      </c>
      <c r="K358" s="3" t="s">
        <v>255</v>
      </c>
    </row>
    <row r="359" spans="3:11" x14ac:dyDescent="0.25">
      <c r="C359" s="41">
        <v>357</v>
      </c>
      <c r="D359" s="12">
        <v>45345.781747685185</v>
      </c>
      <c r="E359" s="20">
        <f t="shared" si="6"/>
        <v>2024</v>
      </c>
      <c r="F359" s="17">
        <v>45345.781747685185</v>
      </c>
      <c r="G359" s="33">
        <v>45345.781747685185</v>
      </c>
      <c r="H359" s="2" t="s">
        <v>54</v>
      </c>
      <c r="I359" s="2" t="s">
        <v>83</v>
      </c>
      <c r="J359" s="2" t="s">
        <v>84</v>
      </c>
      <c r="K359" s="3" t="s">
        <v>255</v>
      </c>
    </row>
    <row r="360" spans="3:11" x14ac:dyDescent="0.25">
      <c r="C360" s="3">
        <v>358</v>
      </c>
      <c r="D360" s="12">
        <v>45345.804976851854</v>
      </c>
      <c r="E360" s="20">
        <f t="shared" si="6"/>
        <v>2024</v>
      </c>
      <c r="F360" s="17">
        <v>45345.804976851854</v>
      </c>
      <c r="G360" s="33">
        <v>45345.804976851854</v>
      </c>
      <c r="H360" s="2" t="s">
        <v>54</v>
      </c>
      <c r="I360" s="2" t="s">
        <v>83</v>
      </c>
      <c r="J360" s="2" t="s">
        <v>84</v>
      </c>
      <c r="K360" s="3" t="s">
        <v>255</v>
      </c>
    </row>
    <row r="361" spans="3:11" x14ac:dyDescent="0.25">
      <c r="C361" s="41">
        <v>359</v>
      </c>
      <c r="D361" s="12">
        <v>45345.909861111111</v>
      </c>
      <c r="E361" s="20">
        <f t="shared" si="6"/>
        <v>2024</v>
      </c>
      <c r="F361" s="17">
        <v>45345.909861111111</v>
      </c>
      <c r="G361" s="33">
        <v>45345.909861111111</v>
      </c>
      <c r="H361" s="2" t="s">
        <v>165</v>
      </c>
      <c r="I361" s="2" t="s">
        <v>170</v>
      </c>
      <c r="J361" s="2" t="s">
        <v>171</v>
      </c>
      <c r="K361" s="3" t="s">
        <v>255</v>
      </c>
    </row>
    <row r="362" spans="3:11" x14ac:dyDescent="0.25">
      <c r="C362" s="3">
        <v>360</v>
      </c>
      <c r="D362" s="12">
        <v>45345.9140162037</v>
      </c>
      <c r="E362" s="20">
        <f t="shared" si="6"/>
        <v>2024</v>
      </c>
      <c r="F362" s="17">
        <v>45345.9140162037</v>
      </c>
      <c r="G362" s="33">
        <v>45345.9140162037</v>
      </c>
      <c r="H362" s="2" t="s">
        <v>165</v>
      </c>
      <c r="I362" s="2" t="s">
        <v>170</v>
      </c>
      <c r="J362" s="2" t="s">
        <v>171</v>
      </c>
      <c r="K362" s="3" t="s">
        <v>255</v>
      </c>
    </row>
    <row r="363" spans="3:11" x14ac:dyDescent="0.25">
      <c r="C363" s="41">
        <v>361</v>
      </c>
      <c r="D363" s="12">
        <v>45345.915520833332</v>
      </c>
      <c r="E363" s="20">
        <f t="shared" si="6"/>
        <v>2024</v>
      </c>
      <c r="F363" s="17">
        <v>45345.915520833332</v>
      </c>
      <c r="G363" s="33">
        <v>45345.915520833332</v>
      </c>
      <c r="H363" s="2" t="s">
        <v>165</v>
      </c>
      <c r="I363" s="2" t="s">
        <v>170</v>
      </c>
      <c r="J363" s="2" t="s">
        <v>171</v>
      </c>
      <c r="K363" s="3" t="s">
        <v>255</v>
      </c>
    </row>
    <row r="364" spans="3:11" x14ac:dyDescent="0.25">
      <c r="C364" s="3">
        <v>362</v>
      </c>
      <c r="D364" s="12">
        <v>45347.332083333335</v>
      </c>
      <c r="E364" s="20">
        <f t="shared" si="6"/>
        <v>2024</v>
      </c>
      <c r="F364" s="17">
        <v>45347.332083333335</v>
      </c>
      <c r="G364" s="33">
        <v>45347.332083333335</v>
      </c>
      <c r="H364" s="2" t="s">
        <v>165</v>
      </c>
      <c r="I364" s="2" t="s">
        <v>170</v>
      </c>
      <c r="J364" s="2" t="s">
        <v>171</v>
      </c>
      <c r="K364" s="3" t="s">
        <v>255</v>
      </c>
    </row>
    <row r="365" spans="3:11" x14ac:dyDescent="0.25">
      <c r="C365" s="41">
        <v>363</v>
      </c>
      <c r="D365" s="12">
        <v>45347.339120370372</v>
      </c>
      <c r="E365" s="20">
        <f t="shared" si="6"/>
        <v>2024</v>
      </c>
      <c r="F365" s="17">
        <v>45347.339120370372</v>
      </c>
      <c r="G365" s="33">
        <v>45347.339120370372</v>
      </c>
      <c r="H365" s="2" t="s">
        <v>165</v>
      </c>
      <c r="I365" s="2" t="s">
        <v>170</v>
      </c>
      <c r="J365" s="2" t="s">
        <v>171</v>
      </c>
      <c r="K365" s="3" t="s">
        <v>255</v>
      </c>
    </row>
    <row r="366" spans="3:11" x14ac:dyDescent="0.25">
      <c r="C366" s="3">
        <v>364</v>
      </c>
      <c r="D366" s="12">
        <v>45348.158414351848</v>
      </c>
      <c r="E366" s="20">
        <f t="shared" si="6"/>
        <v>2024</v>
      </c>
      <c r="F366" s="17">
        <v>45348.158414351848</v>
      </c>
      <c r="G366" s="33">
        <v>45348.158414351848</v>
      </c>
      <c r="H366" s="2" t="s">
        <v>165</v>
      </c>
      <c r="I366" s="2" t="s">
        <v>170</v>
      </c>
      <c r="J366" s="2" t="s">
        <v>171</v>
      </c>
      <c r="K366" s="3" t="s">
        <v>255</v>
      </c>
    </row>
    <row r="367" spans="3:11" x14ac:dyDescent="0.25">
      <c r="C367" s="41">
        <v>365</v>
      </c>
      <c r="D367" s="12">
        <v>45349.089236111111</v>
      </c>
      <c r="E367" s="20">
        <f t="shared" si="6"/>
        <v>2024</v>
      </c>
      <c r="F367" s="17">
        <v>45349.089236111111</v>
      </c>
      <c r="G367" s="33">
        <v>45349.089236111111</v>
      </c>
      <c r="H367" s="2" t="s">
        <v>165</v>
      </c>
      <c r="I367" s="2" t="s">
        <v>168</v>
      </c>
      <c r="J367" s="2" t="s">
        <v>169</v>
      </c>
      <c r="K367" s="3" t="s">
        <v>255</v>
      </c>
    </row>
    <row r="368" spans="3:11" x14ac:dyDescent="0.25">
      <c r="C368" s="3">
        <v>366</v>
      </c>
      <c r="D368" s="12">
        <v>45349.411215277774</v>
      </c>
      <c r="E368" s="20">
        <f t="shared" si="6"/>
        <v>2024</v>
      </c>
      <c r="F368" s="17">
        <v>45349.411215277774</v>
      </c>
      <c r="G368" s="33">
        <v>45349.411215277774</v>
      </c>
      <c r="H368" s="2" t="s">
        <v>123</v>
      </c>
      <c r="I368" s="2" t="s">
        <v>138</v>
      </c>
      <c r="J368" s="2" t="s">
        <v>139</v>
      </c>
      <c r="K368" s="3" t="s">
        <v>255</v>
      </c>
    </row>
    <row r="369" spans="3:11" x14ac:dyDescent="0.25">
      <c r="C369" s="41">
        <v>367</v>
      </c>
      <c r="D369" s="12">
        <v>45350.532129629632</v>
      </c>
      <c r="E369" s="20">
        <f t="shared" si="6"/>
        <v>2024</v>
      </c>
      <c r="F369" s="17">
        <v>45350.532129629632</v>
      </c>
      <c r="G369" s="33">
        <v>45350.532129629632</v>
      </c>
      <c r="H369" s="2" t="s">
        <v>54</v>
      </c>
      <c r="I369" s="2" t="s">
        <v>83</v>
      </c>
      <c r="J369" s="2" t="s">
        <v>84</v>
      </c>
      <c r="K369" s="3" t="s">
        <v>255</v>
      </c>
    </row>
    <row r="370" spans="3:11" x14ac:dyDescent="0.25">
      <c r="C370" s="3">
        <v>368</v>
      </c>
      <c r="D370" s="12">
        <v>45350.806273148148</v>
      </c>
      <c r="E370" s="20">
        <f t="shared" si="6"/>
        <v>2024</v>
      </c>
      <c r="F370" s="17">
        <v>45350.806273148148</v>
      </c>
      <c r="G370" s="33">
        <v>45350.806273148148</v>
      </c>
      <c r="H370" s="2" t="s">
        <v>54</v>
      </c>
      <c r="I370" s="2" t="s">
        <v>83</v>
      </c>
      <c r="J370" s="2" t="s">
        <v>84</v>
      </c>
      <c r="K370" s="3" t="s">
        <v>255</v>
      </c>
    </row>
    <row r="371" spans="3:11" x14ac:dyDescent="0.25">
      <c r="C371" s="41">
        <v>369</v>
      </c>
      <c r="D371" s="12">
        <v>45351.578553240739</v>
      </c>
      <c r="E371" s="20">
        <f t="shared" si="6"/>
        <v>2024</v>
      </c>
      <c r="F371" s="17">
        <v>45351.578553240739</v>
      </c>
      <c r="G371" s="33">
        <v>45351.578553240739</v>
      </c>
      <c r="H371" s="2" t="s">
        <v>54</v>
      </c>
      <c r="I371" s="2" t="s">
        <v>61</v>
      </c>
      <c r="J371" s="2" t="s">
        <v>62</v>
      </c>
      <c r="K371" s="3" t="s">
        <v>255</v>
      </c>
    </row>
    <row r="372" spans="3:11" x14ac:dyDescent="0.25">
      <c r="C372" s="3">
        <v>370</v>
      </c>
      <c r="D372" s="12">
        <v>45351.611678240741</v>
      </c>
      <c r="E372" s="20">
        <f t="shared" si="6"/>
        <v>2024</v>
      </c>
      <c r="F372" s="17">
        <v>45351.611678240741</v>
      </c>
      <c r="G372" s="33">
        <v>45351.611678240741</v>
      </c>
      <c r="H372" s="2" t="s">
        <v>32</v>
      </c>
      <c r="I372" s="2" t="s">
        <v>35</v>
      </c>
      <c r="J372" s="2" t="s">
        <v>36</v>
      </c>
      <c r="K372" s="3" t="s">
        <v>255</v>
      </c>
    </row>
    <row r="373" spans="3:11" x14ac:dyDescent="0.25">
      <c r="C373" s="41">
        <v>371</v>
      </c>
      <c r="D373" s="12">
        <v>45351.650694444441</v>
      </c>
      <c r="E373" s="20">
        <f t="shared" si="6"/>
        <v>2024</v>
      </c>
      <c r="F373" s="17">
        <v>45351.650694444441</v>
      </c>
      <c r="G373" s="33">
        <v>45351.650694444441</v>
      </c>
      <c r="H373" s="2" t="s">
        <v>32</v>
      </c>
      <c r="I373" s="2" t="s">
        <v>35</v>
      </c>
      <c r="J373" s="2" t="s">
        <v>36</v>
      </c>
      <c r="K373" s="3" t="s">
        <v>255</v>
      </c>
    </row>
    <row r="374" spans="3:11" x14ac:dyDescent="0.25">
      <c r="C374" s="3">
        <v>372</v>
      </c>
      <c r="D374" s="12">
        <v>45351.664421296293</v>
      </c>
      <c r="E374" s="20">
        <f t="shared" si="6"/>
        <v>2024</v>
      </c>
      <c r="F374" s="17">
        <v>45351.664421296293</v>
      </c>
      <c r="G374" s="33">
        <v>45351.664421296293</v>
      </c>
      <c r="H374" s="2" t="s">
        <v>32</v>
      </c>
      <c r="I374" s="2" t="s">
        <v>35</v>
      </c>
      <c r="J374" s="2" t="s">
        <v>36</v>
      </c>
      <c r="K374" s="3" t="s">
        <v>255</v>
      </c>
    </row>
    <row r="375" spans="3:11" x14ac:dyDescent="0.25">
      <c r="C375" s="41">
        <v>373</v>
      </c>
      <c r="D375" s="12">
        <v>45352.481273148151</v>
      </c>
      <c r="E375" s="20">
        <f t="shared" si="6"/>
        <v>2024</v>
      </c>
      <c r="F375" s="17">
        <v>45352.481273148151</v>
      </c>
      <c r="G375" s="33">
        <v>45352.481273148151</v>
      </c>
      <c r="H375" s="2" t="s">
        <v>32</v>
      </c>
      <c r="I375" s="2" t="s">
        <v>35</v>
      </c>
      <c r="J375" s="2" t="s">
        <v>36</v>
      </c>
      <c r="K375" s="3" t="s">
        <v>255</v>
      </c>
    </row>
    <row r="376" spans="3:11" x14ac:dyDescent="0.25">
      <c r="C376" s="3">
        <v>374</v>
      </c>
      <c r="D376" s="12">
        <v>45352.484756944446</v>
      </c>
      <c r="E376" s="20">
        <f t="shared" si="6"/>
        <v>2024</v>
      </c>
      <c r="F376" s="17">
        <v>45352.484756944446</v>
      </c>
      <c r="G376" s="33">
        <v>45352.484756944446</v>
      </c>
      <c r="H376" s="2" t="s">
        <v>123</v>
      </c>
      <c r="I376" s="2" t="s">
        <v>124</v>
      </c>
      <c r="J376" s="2" t="s">
        <v>125</v>
      </c>
      <c r="K376" s="3" t="s">
        <v>255</v>
      </c>
    </row>
    <row r="377" spans="3:11" x14ac:dyDescent="0.25">
      <c r="C377" s="41">
        <v>375</v>
      </c>
      <c r="D377" s="12">
        <v>45352.510601851849</v>
      </c>
      <c r="E377" s="20">
        <f t="shared" si="6"/>
        <v>2024</v>
      </c>
      <c r="F377" s="17">
        <v>45352.510601851849</v>
      </c>
      <c r="G377" s="33">
        <v>45352.510601851849</v>
      </c>
      <c r="H377" s="2" t="s">
        <v>32</v>
      </c>
      <c r="I377" s="2" t="s">
        <v>35</v>
      </c>
      <c r="J377" s="2" t="s">
        <v>36</v>
      </c>
      <c r="K377" s="3" t="s">
        <v>255</v>
      </c>
    </row>
    <row r="378" spans="3:11" x14ac:dyDescent="0.25">
      <c r="C378" s="3">
        <v>376</v>
      </c>
      <c r="D378" s="12">
        <v>45352.525231481479</v>
      </c>
      <c r="E378" s="20">
        <f t="shared" si="6"/>
        <v>2024</v>
      </c>
      <c r="F378" s="17">
        <v>45352.525231481479</v>
      </c>
      <c r="G378" s="33">
        <v>45352.525231481479</v>
      </c>
      <c r="H378" s="2" t="s">
        <v>32</v>
      </c>
      <c r="I378" s="2" t="s">
        <v>39</v>
      </c>
      <c r="J378" s="2" t="s">
        <v>40</v>
      </c>
      <c r="K378" s="3" t="s">
        <v>255</v>
      </c>
    </row>
    <row r="379" spans="3:11" x14ac:dyDescent="0.25">
      <c r="C379" s="41">
        <v>377</v>
      </c>
      <c r="D379" s="12">
        <v>45352.549004629633</v>
      </c>
      <c r="E379" s="20">
        <f t="shared" si="6"/>
        <v>2024</v>
      </c>
      <c r="F379" s="17">
        <v>45352.549004629633</v>
      </c>
      <c r="G379" s="33">
        <v>45352.549004629633</v>
      </c>
      <c r="H379" s="2" t="s">
        <v>123</v>
      </c>
      <c r="I379" s="2" t="s">
        <v>138</v>
      </c>
      <c r="J379" s="2" t="s">
        <v>139</v>
      </c>
      <c r="K379" s="3" t="s">
        <v>255</v>
      </c>
    </row>
    <row r="380" spans="3:11" x14ac:dyDescent="0.25">
      <c r="C380" s="3">
        <v>378</v>
      </c>
      <c r="D380" s="12">
        <v>45352.550219907411</v>
      </c>
      <c r="E380" s="20">
        <f t="shared" si="6"/>
        <v>2024</v>
      </c>
      <c r="F380" s="17">
        <v>45352.550219907411</v>
      </c>
      <c r="G380" s="33">
        <v>45352.550219907411</v>
      </c>
      <c r="H380" s="2" t="s">
        <v>123</v>
      </c>
      <c r="I380" s="2" t="s">
        <v>138</v>
      </c>
      <c r="J380" s="2" t="s">
        <v>139</v>
      </c>
      <c r="K380" s="3" t="s">
        <v>255</v>
      </c>
    </row>
    <row r="381" spans="3:11" x14ac:dyDescent="0.25">
      <c r="C381" s="41">
        <v>379</v>
      </c>
      <c r="D381" s="12">
        <v>45352.568009259259</v>
      </c>
      <c r="E381" s="20">
        <f t="shared" si="6"/>
        <v>2024</v>
      </c>
      <c r="F381" s="17">
        <v>45352.568009259259</v>
      </c>
      <c r="G381" s="33">
        <v>45352.568009259259</v>
      </c>
      <c r="H381" s="2" t="s">
        <v>123</v>
      </c>
      <c r="I381" s="2" t="s">
        <v>138</v>
      </c>
      <c r="J381" s="2" t="s">
        <v>139</v>
      </c>
      <c r="K381" s="3" t="s">
        <v>255</v>
      </c>
    </row>
    <row r="382" spans="3:11" x14ac:dyDescent="0.25">
      <c r="C382" s="3">
        <v>380</v>
      </c>
      <c r="D382" s="12">
        <v>45352.570729166669</v>
      </c>
      <c r="E382" s="20">
        <f t="shared" si="6"/>
        <v>2024</v>
      </c>
      <c r="F382" s="17">
        <v>45352.570729166669</v>
      </c>
      <c r="G382" s="33">
        <v>45352.570729166669</v>
      </c>
      <c r="H382" s="2" t="s">
        <v>123</v>
      </c>
      <c r="I382" s="2" t="s">
        <v>138</v>
      </c>
      <c r="J382" s="2" t="s">
        <v>139</v>
      </c>
      <c r="K382" s="3" t="s">
        <v>255</v>
      </c>
    </row>
    <row r="383" spans="3:11" x14ac:dyDescent="0.25">
      <c r="C383" s="41">
        <v>381</v>
      </c>
      <c r="D383" s="12">
        <v>45352.573078703703</v>
      </c>
      <c r="E383" s="20">
        <f t="shared" si="6"/>
        <v>2024</v>
      </c>
      <c r="F383" s="17">
        <v>45352.573078703703</v>
      </c>
      <c r="G383" s="33">
        <v>45352.573078703703</v>
      </c>
      <c r="H383" s="2" t="s">
        <v>123</v>
      </c>
      <c r="I383" s="2" t="s">
        <v>138</v>
      </c>
      <c r="J383" s="2" t="s">
        <v>139</v>
      </c>
      <c r="K383" s="3" t="s">
        <v>255</v>
      </c>
    </row>
    <row r="384" spans="3:11" x14ac:dyDescent="0.25">
      <c r="C384" s="3">
        <v>382</v>
      </c>
      <c r="D384" s="12">
        <v>45352.575185185182</v>
      </c>
      <c r="E384" s="20">
        <f t="shared" si="6"/>
        <v>2024</v>
      </c>
      <c r="F384" s="17">
        <v>45352.575185185182</v>
      </c>
      <c r="G384" s="33">
        <v>45352.575185185182</v>
      </c>
      <c r="H384" s="2" t="s">
        <v>123</v>
      </c>
      <c r="I384" s="2" t="s">
        <v>138</v>
      </c>
      <c r="J384" s="2" t="s">
        <v>139</v>
      </c>
      <c r="K384" s="3" t="s">
        <v>255</v>
      </c>
    </row>
    <row r="385" spans="3:11" x14ac:dyDescent="0.25">
      <c r="C385" s="41">
        <v>383</v>
      </c>
      <c r="D385" s="12">
        <v>45352.578298611108</v>
      </c>
      <c r="E385" s="20">
        <f t="shared" si="6"/>
        <v>2024</v>
      </c>
      <c r="F385" s="17">
        <v>45352.578298611108</v>
      </c>
      <c r="G385" s="33">
        <v>45352.578298611108</v>
      </c>
      <c r="H385" s="2" t="s">
        <v>123</v>
      </c>
      <c r="I385" s="2" t="s">
        <v>138</v>
      </c>
      <c r="J385" s="2" t="s">
        <v>139</v>
      </c>
      <c r="K385" s="3" t="s">
        <v>255</v>
      </c>
    </row>
    <row r="386" spans="3:11" x14ac:dyDescent="0.25">
      <c r="C386" s="3">
        <v>384</v>
      </c>
      <c r="D386" s="12">
        <v>45352.582175925927</v>
      </c>
      <c r="E386" s="20">
        <f t="shared" si="6"/>
        <v>2024</v>
      </c>
      <c r="F386" s="17">
        <v>45352.582175925927</v>
      </c>
      <c r="G386" s="33">
        <v>45352.582175925927</v>
      </c>
      <c r="H386" s="2" t="s">
        <v>123</v>
      </c>
      <c r="I386" s="2" t="s">
        <v>138</v>
      </c>
      <c r="J386" s="2" t="s">
        <v>139</v>
      </c>
      <c r="K386" s="3" t="s">
        <v>255</v>
      </c>
    </row>
    <row r="387" spans="3:11" x14ac:dyDescent="0.25">
      <c r="C387" s="41">
        <v>385</v>
      </c>
      <c r="D387" s="12">
        <v>45352.593032407407</v>
      </c>
      <c r="E387" s="20">
        <f t="shared" si="6"/>
        <v>2024</v>
      </c>
      <c r="F387" s="17">
        <v>45352.593032407407</v>
      </c>
      <c r="G387" s="33">
        <v>45352.593032407407</v>
      </c>
      <c r="H387" s="2" t="s">
        <v>123</v>
      </c>
      <c r="I387" s="2" t="s">
        <v>138</v>
      </c>
      <c r="J387" s="2" t="s">
        <v>139</v>
      </c>
      <c r="K387" s="3" t="s">
        <v>255</v>
      </c>
    </row>
    <row r="388" spans="3:11" x14ac:dyDescent="0.25">
      <c r="C388" s="3">
        <v>386</v>
      </c>
      <c r="D388" s="12">
        <v>45352.602083333331</v>
      </c>
      <c r="E388" s="20">
        <f t="shared" si="6"/>
        <v>2024</v>
      </c>
      <c r="F388" s="17">
        <v>45352.602083333331</v>
      </c>
      <c r="G388" s="33">
        <v>45352.602083333331</v>
      </c>
      <c r="H388" s="2" t="s">
        <v>123</v>
      </c>
      <c r="I388" s="2" t="s">
        <v>138</v>
      </c>
      <c r="J388" s="2" t="s">
        <v>139</v>
      </c>
      <c r="K388" s="3" t="s">
        <v>255</v>
      </c>
    </row>
    <row r="389" spans="3:11" x14ac:dyDescent="0.25">
      <c r="C389" s="41">
        <v>387</v>
      </c>
      <c r="D389" s="12">
        <v>45352.602662037039</v>
      </c>
      <c r="E389" s="20">
        <f t="shared" si="6"/>
        <v>2024</v>
      </c>
      <c r="F389" s="17">
        <v>45352.602662037039</v>
      </c>
      <c r="G389" s="33">
        <v>45352.602662037039</v>
      </c>
      <c r="H389" s="2" t="s">
        <v>123</v>
      </c>
      <c r="I389" s="2" t="s">
        <v>138</v>
      </c>
      <c r="J389" s="2" t="s">
        <v>139</v>
      </c>
      <c r="K389" s="3" t="s">
        <v>255</v>
      </c>
    </row>
    <row r="390" spans="3:11" x14ac:dyDescent="0.25">
      <c r="C390" s="3">
        <v>388</v>
      </c>
      <c r="D390" s="12">
        <v>45352.609756944446</v>
      </c>
      <c r="E390" s="20">
        <f t="shared" si="6"/>
        <v>2024</v>
      </c>
      <c r="F390" s="17">
        <v>45352.609756944446</v>
      </c>
      <c r="G390" s="33">
        <v>45352.609756944446</v>
      </c>
      <c r="H390" s="2" t="s">
        <v>123</v>
      </c>
      <c r="I390" s="2" t="s">
        <v>138</v>
      </c>
      <c r="J390" s="2" t="s">
        <v>139</v>
      </c>
      <c r="K390" s="3" t="s">
        <v>255</v>
      </c>
    </row>
    <row r="391" spans="3:11" x14ac:dyDescent="0.25">
      <c r="C391" s="41">
        <v>389</v>
      </c>
      <c r="D391" s="12">
        <v>45352.610092592593</v>
      </c>
      <c r="E391" s="20">
        <f t="shared" si="6"/>
        <v>2024</v>
      </c>
      <c r="F391" s="17">
        <v>45352.610092592593</v>
      </c>
      <c r="G391" s="33">
        <v>45352.610092592593</v>
      </c>
      <c r="H391" s="2" t="s">
        <v>32</v>
      </c>
      <c r="I391" s="2" t="s">
        <v>39</v>
      </c>
      <c r="J391" s="2" t="s">
        <v>40</v>
      </c>
      <c r="K391" s="3" t="s">
        <v>255</v>
      </c>
    </row>
    <row r="392" spans="3:11" x14ac:dyDescent="0.25">
      <c r="C392" s="3">
        <v>390</v>
      </c>
      <c r="D392" s="12">
        <v>45352.612222222226</v>
      </c>
      <c r="E392" s="20">
        <f t="shared" si="6"/>
        <v>2024</v>
      </c>
      <c r="F392" s="17">
        <v>45352.612222222226</v>
      </c>
      <c r="G392" s="33">
        <v>45352.612222222226</v>
      </c>
      <c r="H392" s="2" t="s">
        <v>123</v>
      </c>
      <c r="I392" s="2" t="s">
        <v>138</v>
      </c>
      <c r="J392" s="2" t="s">
        <v>139</v>
      </c>
      <c r="K392" s="3" t="s">
        <v>255</v>
      </c>
    </row>
    <row r="393" spans="3:11" x14ac:dyDescent="0.25">
      <c r="C393" s="41">
        <v>391</v>
      </c>
      <c r="D393" s="12">
        <v>45352.615115740744</v>
      </c>
      <c r="E393" s="20">
        <f t="shared" si="6"/>
        <v>2024</v>
      </c>
      <c r="F393" s="17">
        <v>45352.615115740744</v>
      </c>
      <c r="G393" s="33">
        <v>45352.615115740744</v>
      </c>
      <c r="H393" s="2" t="s">
        <v>123</v>
      </c>
      <c r="I393" s="2" t="s">
        <v>138</v>
      </c>
      <c r="J393" s="2" t="s">
        <v>139</v>
      </c>
      <c r="K393" s="3" t="s">
        <v>255</v>
      </c>
    </row>
    <row r="394" spans="3:11" x14ac:dyDescent="0.25">
      <c r="C394" s="3">
        <v>392</v>
      </c>
      <c r="D394" s="12">
        <v>45352.617546296293</v>
      </c>
      <c r="E394" s="20">
        <f t="shared" si="6"/>
        <v>2024</v>
      </c>
      <c r="F394" s="17">
        <v>45352.617546296293</v>
      </c>
      <c r="G394" s="33">
        <v>45352.617546296293</v>
      </c>
      <c r="H394" s="2" t="s">
        <v>123</v>
      </c>
      <c r="I394" s="2" t="s">
        <v>138</v>
      </c>
      <c r="J394" s="2" t="s">
        <v>139</v>
      </c>
      <c r="K394" s="3" t="s">
        <v>255</v>
      </c>
    </row>
    <row r="395" spans="3:11" x14ac:dyDescent="0.25">
      <c r="C395" s="41">
        <v>393</v>
      </c>
      <c r="D395" s="12">
        <v>45352.621886574074</v>
      </c>
      <c r="E395" s="20">
        <f t="shared" si="6"/>
        <v>2024</v>
      </c>
      <c r="F395" s="17">
        <v>45352.621886574074</v>
      </c>
      <c r="G395" s="33">
        <v>45352.621886574074</v>
      </c>
      <c r="H395" s="2" t="s">
        <v>123</v>
      </c>
      <c r="I395" s="2" t="s">
        <v>138</v>
      </c>
      <c r="J395" s="2" t="s">
        <v>139</v>
      </c>
      <c r="K395" s="3" t="s">
        <v>255</v>
      </c>
    </row>
    <row r="396" spans="3:11" x14ac:dyDescent="0.25">
      <c r="C396" s="3">
        <v>394</v>
      </c>
      <c r="D396" s="12">
        <v>45352.668726851851</v>
      </c>
      <c r="E396" s="20">
        <f t="shared" ref="E396:E459" si="7">YEAR(D396)</f>
        <v>2024</v>
      </c>
      <c r="F396" s="17">
        <v>45352.668726851851</v>
      </c>
      <c r="G396" s="33">
        <v>45352.668726851851</v>
      </c>
      <c r="H396" s="2" t="s">
        <v>32</v>
      </c>
      <c r="I396" s="2" t="s">
        <v>35</v>
      </c>
      <c r="J396" s="2" t="s">
        <v>36</v>
      </c>
      <c r="K396" s="3" t="s">
        <v>255</v>
      </c>
    </row>
    <row r="397" spans="3:11" x14ac:dyDescent="0.25">
      <c r="C397" s="41">
        <v>395</v>
      </c>
      <c r="D397" s="12">
        <v>45352.669282407405</v>
      </c>
      <c r="E397" s="20">
        <f t="shared" si="7"/>
        <v>2024</v>
      </c>
      <c r="F397" s="17">
        <v>45352.669282407405</v>
      </c>
      <c r="G397" s="33">
        <v>45352.669282407405</v>
      </c>
      <c r="H397" s="2" t="s">
        <v>32</v>
      </c>
      <c r="I397" s="2" t="s">
        <v>35</v>
      </c>
      <c r="J397" s="2" t="s">
        <v>36</v>
      </c>
      <c r="K397" s="3" t="s">
        <v>255</v>
      </c>
    </row>
    <row r="398" spans="3:11" x14ac:dyDescent="0.25">
      <c r="C398" s="3">
        <v>396</v>
      </c>
      <c r="D398" s="12">
        <v>45352.671990740739</v>
      </c>
      <c r="E398" s="20">
        <f t="shared" si="7"/>
        <v>2024</v>
      </c>
      <c r="F398" s="17">
        <v>45352.671990740739</v>
      </c>
      <c r="G398" s="33">
        <v>45352.671990740739</v>
      </c>
      <c r="H398" s="2" t="s">
        <v>32</v>
      </c>
      <c r="I398" s="2" t="s">
        <v>35</v>
      </c>
      <c r="J398" s="2" t="s">
        <v>36</v>
      </c>
      <c r="K398" s="3" t="s">
        <v>255</v>
      </c>
    </row>
    <row r="399" spans="3:11" x14ac:dyDescent="0.25">
      <c r="C399" s="41">
        <v>397</v>
      </c>
      <c r="D399" s="12">
        <v>45352.854363425926</v>
      </c>
      <c r="E399" s="20">
        <f t="shared" si="7"/>
        <v>2024</v>
      </c>
      <c r="F399" s="17">
        <v>45352.854363425926</v>
      </c>
      <c r="G399" s="33">
        <v>45352.854363425926</v>
      </c>
      <c r="H399" s="2" t="s">
        <v>165</v>
      </c>
      <c r="I399" s="2" t="s">
        <v>166</v>
      </c>
      <c r="J399" s="2" t="s">
        <v>167</v>
      </c>
      <c r="K399" s="3" t="s">
        <v>255</v>
      </c>
    </row>
    <row r="400" spans="3:11" x14ac:dyDescent="0.25">
      <c r="C400" s="3">
        <v>398</v>
      </c>
      <c r="D400" s="12">
        <v>45352.877847222226</v>
      </c>
      <c r="E400" s="20">
        <f t="shared" si="7"/>
        <v>2024</v>
      </c>
      <c r="F400" s="17">
        <v>45352.877847222226</v>
      </c>
      <c r="G400" s="33">
        <v>45352.877847222226</v>
      </c>
      <c r="H400" s="2" t="s">
        <v>54</v>
      </c>
      <c r="I400" s="2" t="s">
        <v>83</v>
      </c>
      <c r="J400" s="2" t="s">
        <v>84</v>
      </c>
      <c r="K400" s="3" t="s">
        <v>255</v>
      </c>
    </row>
    <row r="401" spans="3:11" x14ac:dyDescent="0.25">
      <c r="C401" s="41">
        <v>399</v>
      </c>
      <c r="D401" s="12">
        <v>45352.892280092594</v>
      </c>
      <c r="E401" s="20">
        <f t="shared" si="7"/>
        <v>2024</v>
      </c>
      <c r="F401" s="17">
        <v>45352.892280092594</v>
      </c>
      <c r="G401" s="33">
        <v>45352.892280092594</v>
      </c>
      <c r="H401" s="2" t="s">
        <v>165</v>
      </c>
      <c r="I401" s="2" t="s">
        <v>166</v>
      </c>
      <c r="J401" s="2" t="s">
        <v>167</v>
      </c>
      <c r="K401" s="3" t="s">
        <v>255</v>
      </c>
    </row>
    <row r="402" spans="3:11" x14ac:dyDescent="0.25">
      <c r="C402" s="3">
        <v>400</v>
      </c>
      <c r="D402" s="12">
        <v>45353.047986111109</v>
      </c>
      <c r="E402" s="20">
        <f t="shared" si="7"/>
        <v>2024</v>
      </c>
      <c r="F402" s="17">
        <v>45353.047986111109</v>
      </c>
      <c r="G402" s="33">
        <v>45353.047986111109</v>
      </c>
      <c r="H402" s="2" t="s">
        <v>165</v>
      </c>
      <c r="I402" s="2" t="s">
        <v>166</v>
      </c>
      <c r="J402" s="2" t="s">
        <v>167</v>
      </c>
      <c r="K402" s="3" t="s">
        <v>255</v>
      </c>
    </row>
    <row r="403" spans="3:11" x14ac:dyDescent="0.25">
      <c r="C403" s="41">
        <v>401</v>
      </c>
      <c r="D403" s="12">
        <v>45353.108622685184</v>
      </c>
      <c r="E403" s="20">
        <f t="shared" si="7"/>
        <v>2024</v>
      </c>
      <c r="F403" s="17">
        <v>45353.108622685184</v>
      </c>
      <c r="G403" s="33">
        <v>45353.108622685184</v>
      </c>
      <c r="H403" s="2" t="s">
        <v>165</v>
      </c>
      <c r="I403" s="2" t="s">
        <v>170</v>
      </c>
      <c r="J403" s="2" t="s">
        <v>171</v>
      </c>
      <c r="K403" s="3" t="s">
        <v>255</v>
      </c>
    </row>
    <row r="404" spans="3:11" x14ac:dyDescent="0.25">
      <c r="C404" s="3">
        <v>402</v>
      </c>
      <c r="D404" s="12">
        <v>45353.921585648146</v>
      </c>
      <c r="E404" s="20">
        <f t="shared" si="7"/>
        <v>2024</v>
      </c>
      <c r="F404" s="17">
        <v>45353.921585648146</v>
      </c>
      <c r="G404" s="33">
        <v>45353.921585648146</v>
      </c>
      <c r="H404" s="2" t="s">
        <v>32</v>
      </c>
      <c r="I404" s="2" t="s">
        <v>35</v>
      </c>
      <c r="J404" s="2" t="s">
        <v>36</v>
      </c>
      <c r="K404" s="3" t="s">
        <v>255</v>
      </c>
    </row>
    <row r="405" spans="3:11" x14ac:dyDescent="0.25">
      <c r="C405" s="41">
        <v>403</v>
      </c>
      <c r="D405" s="12">
        <v>45353.930312500001</v>
      </c>
      <c r="E405" s="20">
        <f t="shared" si="7"/>
        <v>2024</v>
      </c>
      <c r="F405" s="17">
        <v>45353.930312500001</v>
      </c>
      <c r="G405" s="33">
        <v>45353.930312500001</v>
      </c>
      <c r="H405" s="2" t="s">
        <v>32</v>
      </c>
      <c r="I405" s="2" t="s">
        <v>35</v>
      </c>
      <c r="J405" s="2" t="s">
        <v>36</v>
      </c>
      <c r="K405" s="3" t="s">
        <v>255</v>
      </c>
    </row>
    <row r="406" spans="3:11" x14ac:dyDescent="0.25">
      <c r="C406" s="3">
        <v>404</v>
      </c>
      <c r="D406" s="12">
        <v>45353.936759259261</v>
      </c>
      <c r="E406" s="20">
        <f t="shared" si="7"/>
        <v>2024</v>
      </c>
      <c r="F406" s="17">
        <v>45353.936759259261</v>
      </c>
      <c r="G406" s="33">
        <v>45353.936759259261</v>
      </c>
      <c r="H406" s="2" t="s">
        <v>32</v>
      </c>
      <c r="I406" s="2" t="s">
        <v>35</v>
      </c>
      <c r="J406" s="2" t="s">
        <v>36</v>
      </c>
      <c r="K406" s="3" t="s">
        <v>255</v>
      </c>
    </row>
    <row r="407" spans="3:11" x14ac:dyDescent="0.25">
      <c r="C407" s="41">
        <v>405</v>
      </c>
      <c r="D407" s="12">
        <v>45355.407002314816</v>
      </c>
      <c r="E407" s="20">
        <f t="shared" si="7"/>
        <v>2024</v>
      </c>
      <c r="F407" s="17">
        <v>45355.407002314816</v>
      </c>
      <c r="G407" s="33">
        <v>45355.407002314816</v>
      </c>
      <c r="H407" s="2" t="s">
        <v>123</v>
      </c>
      <c r="I407" s="2" t="s">
        <v>138</v>
      </c>
      <c r="J407" s="2" t="s">
        <v>139</v>
      </c>
      <c r="K407" s="3" t="s">
        <v>255</v>
      </c>
    </row>
    <row r="408" spans="3:11" x14ac:dyDescent="0.25">
      <c r="C408" s="3">
        <v>406</v>
      </c>
      <c r="D408" s="12">
        <v>45355.407314814816</v>
      </c>
      <c r="E408" s="20">
        <f t="shared" si="7"/>
        <v>2024</v>
      </c>
      <c r="F408" s="17">
        <v>45355.407314814816</v>
      </c>
      <c r="G408" s="33">
        <v>45355.407314814816</v>
      </c>
      <c r="H408" s="2" t="s">
        <v>123</v>
      </c>
      <c r="I408" s="2" t="s">
        <v>138</v>
      </c>
      <c r="J408" s="2" t="s">
        <v>139</v>
      </c>
      <c r="K408" s="3" t="s">
        <v>255</v>
      </c>
    </row>
    <row r="409" spans="3:11" x14ac:dyDescent="0.25">
      <c r="C409" s="41">
        <v>407</v>
      </c>
      <c r="D409" s="12">
        <v>45355.408703703702</v>
      </c>
      <c r="E409" s="20">
        <f t="shared" si="7"/>
        <v>2024</v>
      </c>
      <c r="F409" s="17">
        <v>45355.408703703702</v>
      </c>
      <c r="G409" s="33">
        <v>45355.408703703702</v>
      </c>
      <c r="H409" s="2" t="s">
        <v>123</v>
      </c>
      <c r="I409" s="2" t="s">
        <v>138</v>
      </c>
      <c r="J409" s="2" t="s">
        <v>139</v>
      </c>
      <c r="K409" s="3" t="s">
        <v>255</v>
      </c>
    </row>
    <row r="410" spans="3:11" x14ac:dyDescent="0.25">
      <c r="C410" s="3">
        <v>408</v>
      </c>
      <c r="D410" s="12">
        <v>45355.410381944443</v>
      </c>
      <c r="E410" s="20">
        <f t="shared" si="7"/>
        <v>2024</v>
      </c>
      <c r="F410" s="17">
        <v>45355.410381944443</v>
      </c>
      <c r="G410" s="33">
        <v>45355.410381944443</v>
      </c>
      <c r="H410" s="2" t="s">
        <v>123</v>
      </c>
      <c r="I410" s="2" t="s">
        <v>138</v>
      </c>
      <c r="J410" s="2" t="s">
        <v>139</v>
      </c>
      <c r="K410" s="3" t="s">
        <v>255</v>
      </c>
    </row>
    <row r="411" spans="3:11" x14ac:dyDescent="0.25">
      <c r="C411" s="41">
        <v>409</v>
      </c>
      <c r="D411" s="12">
        <v>45355.412708333337</v>
      </c>
      <c r="E411" s="20">
        <f t="shared" si="7"/>
        <v>2024</v>
      </c>
      <c r="F411" s="17">
        <v>45355.412708333337</v>
      </c>
      <c r="G411" s="33">
        <v>45355.412708333337</v>
      </c>
      <c r="H411" s="2" t="s">
        <v>123</v>
      </c>
      <c r="I411" s="2" t="s">
        <v>138</v>
      </c>
      <c r="J411" s="2" t="s">
        <v>139</v>
      </c>
      <c r="K411" s="3" t="s">
        <v>255</v>
      </c>
    </row>
    <row r="412" spans="3:11" x14ac:dyDescent="0.25">
      <c r="C412" s="3">
        <v>410</v>
      </c>
      <c r="D412" s="12">
        <v>45355.414212962962</v>
      </c>
      <c r="E412" s="20">
        <f t="shared" si="7"/>
        <v>2024</v>
      </c>
      <c r="F412" s="17">
        <v>45355.414212962962</v>
      </c>
      <c r="G412" s="33">
        <v>45355.414212962962</v>
      </c>
      <c r="H412" s="2" t="s">
        <v>123</v>
      </c>
      <c r="I412" s="2" t="s">
        <v>138</v>
      </c>
      <c r="J412" s="2" t="s">
        <v>139</v>
      </c>
      <c r="K412" s="3" t="s">
        <v>255</v>
      </c>
    </row>
    <row r="413" spans="3:11" x14ac:dyDescent="0.25">
      <c r="C413" s="41">
        <v>411</v>
      </c>
      <c r="D413" s="12">
        <v>45355.415775462963</v>
      </c>
      <c r="E413" s="20">
        <f t="shared" si="7"/>
        <v>2024</v>
      </c>
      <c r="F413" s="17">
        <v>45355.415775462963</v>
      </c>
      <c r="G413" s="33">
        <v>45355.415775462963</v>
      </c>
      <c r="H413" s="2" t="s">
        <v>123</v>
      </c>
      <c r="I413" s="2" t="s">
        <v>138</v>
      </c>
      <c r="J413" s="2" t="s">
        <v>139</v>
      </c>
      <c r="K413" s="3" t="s">
        <v>255</v>
      </c>
    </row>
    <row r="414" spans="3:11" x14ac:dyDescent="0.25">
      <c r="C414" s="3">
        <v>412</v>
      </c>
      <c r="D414" s="12">
        <v>45355.418240740742</v>
      </c>
      <c r="E414" s="20">
        <f t="shared" si="7"/>
        <v>2024</v>
      </c>
      <c r="F414" s="17">
        <v>45355.418240740742</v>
      </c>
      <c r="G414" s="33">
        <v>45355.418240740742</v>
      </c>
      <c r="H414" s="2" t="s">
        <v>123</v>
      </c>
      <c r="I414" s="2" t="s">
        <v>138</v>
      </c>
      <c r="J414" s="2" t="s">
        <v>139</v>
      </c>
      <c r="K414" s="3" t="s">
        <v>255</v>
      </c>
    </row>
    <row r="415" spans="3:11" x14ac:dyDescent="0.25">
      <c r="C415" s="41">
        <v>413</v>
      </c>
      <c r="D415" s="12">
        <v>45355.422939814816</v>
      </c>
      <c r="E415" s="20">
        <f t="shared" si="7"/>
        <v>2024</v>
      </c>
      <c r="F415" s="17">
        <v>45355.422939814816</v>
      </c>
      <c r="G415" s="33">
        <v>45355.422939814816</v>
      </c>
      <c r="H415" s="2" t="s">
        <v>123</v>
      </c>
      <c r="I415" s="2" t="s">
        <v>138</v>
      </c>
      <c r="J415" s="2" t="s">
        <v>139</v>
      </c>
      <c r="K415" s="3" t="s">
        <v>255</v>
      </c>
    </row>
    <row r="416" spans="3:11" x14ac:dyDescent="0.25">
      <c r="C416" s="3">
        <v>414</v>
      </c>
      <c r="D416" s="12">
        <v>45355.425370370373</v>
      </c>
      <c r="E416" s="20">
        <f t="shared" si="7"/>
        <v>2024</v>
      </c>
      <c r="F416" s="17">
        <v>45355.425370370373</v>
      </c>
      <c r="G416" s="33">
        <v>45355.425370370373</v>
      </c>
      <c r="H416" s="2" t="s">
        <v>123</v>
      </c>
      <c r="I416" s="2" t="s">
        <v>138</v>
      </c>
      <c r="J416" s="2" t="s">
        <v>139</v>
      </c>
      <c r="K416" s="3" t="s">
        <v>255</v>
      </c>
    </row>
    <row r="417" spans="3:11" x14ac:dyDescent="0.25">
      <c r="C417" s="41">
        <v>415</v>
      </c>
      <c r="D417" s="12">
        <v>45355.426863425928</v>
      </c>
      <c r="E417" s="20">
        <f t="shared" si="7"/>
        <v>2024</v>
      </c>
      <c r="F417" s="17">
        <v>45355.426863425928</v>
      </c>
      <c r="G417" s="33">
        <v>45355.426863425928</v>
      </c>
      <c r="H417" s="2" t="s">
        <v>123</v>
      </c>
      <c r="I417" s="2" t="s">
        <v>138</v>
      </c>
      <c r="J417" s="2" t="s">
        <v>139</v>
      </c>
      <c r="K417" s="3" t="s">
        <v>255</v>
      </c>
    </row>
    <row r="418" spans="3:11" x14ac:dyDescent="0.25">
      <c r="C418" s="3">
        <v>416</v>
      </c>
      <c r="D418" s="12">
        <v>45355.427430555559</v>
      </c>
      <c r="E418" s="20">
        <f t="shared" si="7"/>
        <v>2024</v>
      </c>
      <c r="F418" s="17">
        <v>45355.427430555559</v>
      </c>
      <c r="G418" s="33">
        <v>45355.427430555559</v>
      </c>
      <c r="H418" s="2" t="s">
        <v>123</v>
      </c>
      <c r="I418" s="2" t="s">
        <v>138</v>
      </c>
      <c r="J418" s="2" t="s">
        <v>139</v>
      </c>
      <c r="K418" s="3" t="s">
        <v>255</v>
      </c>
    </row>
    <row r="419" spans="3:11" x14ac:dyDescent="0.25">
      <c r="C419" s="41">
        <v>417</v>
      </c>
      <c r="D419" s="12">
        <v>45355.42931712963</v>
      </c>
      <c r="E419" s="20">
        <f t="shared" si="7"/>
        <v>2024</v>
      </c>
      <c r="F419" s="17">
        <v>45355.42931712963</v>
      </c>
      <c r="G419" s="33">
        <v>45355.42931712963</v>
      </c>
      <c r="H419" s="2" t="s">
        <v>123</v>
      </c>
      <c r="I419" s="2" t="s">
        <v>138</v>
      </c>
      <c r="J419" s="2" t="s">
        <v>139</v>
      </c>
      <c r="K419" s="3" t="s">
        <v>255</v>
      </c>
    </row>
    <row r="420" spans="3:11" x14ac:dyDescent="0.25">
      <c r="C420" s="3">
        <v>418</v>
      </c>
      <c r="D420" s="12">
        <v>45355.430949074071</v>
      </c>
      <c r="E420" s="20">
        <f t="shared" si="7"/>
        <v>2024</v>
      </c>
      <c r="F420" s="17">
        <v>45355.430949074071</v>
      </c>
      <c r="G420" s="33">
        <v>45355.430949074071</v>
      </c>
      <c r="H420" s="2" t="s">
        <v>123</v>
      </c>
      <c r="I420" s="2" t="s">
        <v>138</v>
      </c>
      <c r="J420" s="2" t="s">
        <v>139</v>
      </c>
      <c r="K420" s="3" t="s">
        <v>255</v>
      </c>
    </row>
    <row r="421" spans="3:11" x14ac:dyDescent="0.25">
      <c r="C421" s="41">
        <v>419</v>
      </c>
      <c r="D421" s="12">
        <v>45355.432500000003</v>
      </c>
      <c r="E421" s="20">
        <f t="shared" si="7"/>
        <v>2024</v>
      </c>
      <c r="F421" s="17">
        <v>45355.432500000003</v>
      </c>
      <c r="G421" s="33">
        <v>45355.432500000003</v>
      </c>
      <c r="H421" s="2" t="s">
        <v>123</v>
      </c>
      <c r="I421" s="2" t="s">
        <v>138</v>
      </c>
      <c r="J421" s="2" t="s">
        <v>139</v>
      </c>
      <c r="K421" s="3" t="s">
        <v>255</v>
      </c>
    </row>
    <row r="422" spans="3:11" x14ac:dyDescent="0.25">
      <c r="C422" s="3">
        <v>420</v>
      </c>
      <c r="D422" s="12">
        <v>45355.434282407405</v>
      </c>
      <c r="E422" s="20">
        <f t="shared" si="7"/>
        <v>2024</v>
      </c>
      <c r="F422" s="17">
        <v>45355.434282407405</v>
      </c>
      <c r="G422" s="33">
        <v>45355.434282407405</v>
      </c>
      <c r="H422" s="2" t="s">
        <v>123</v>
      </c>
      <c r="I422" s="2" t="s">
        <v>138</v>
      </c>
      <c r="J422" s="2" t="s">
        <v>139</v>
      </c>
      <c r="K422" s="3" t="s">
        <v>255</v>
      </c>
    </row>
    <row r="423" spans="3:11" x14ac:dyDescent="0.25">
      <c r="C423" s="41">
        <v>421</v>
      </c>
      <c r="D423" s="12">
        <v>45355.435578703706</v>
      </c>
      <c r="E423" s="20">
        <f t="shared" si="7"/>
        <v>2024</v>
      </c>
      <c r="F423" s="17">
        <v>45355.435578703706</v>
      </c>
      <c r="G423" s="33">
        <v>45355.435578703706</v>
      </c>
      <c r="H423" s="2" t="s">
        <v>123</v>
      </c>
      <c r="I423" s="2" t="s">
        <v>138</v>
      </c>
      <c r="J423" s="2" t="s">
        <v>139</v>
      </c>
      <c r="K423" s="3" t="s">
        <v>255</v>
      </c>
    </row>
    <row r="424" spans="3:11" x14ac:dyDescent="0.25">
      <c r="C424" s="3">
        <v>422</v>
      </c>
      <c r="D424" s="12">
        <v>45355.436886574076</v>
      </c>
      <c r="E424" s="20">
        <f t="shared" si="7"/>
        <v>2024</v>
      </c>
      <c r="F424" s="17">
        <v>45355.436886574076</v>
      </c>
      <c r="G424" s="33">
        <v>45355.436886574076</v>
      </c>
      <c r="H424" s="2" t="s">
        <v>123</v>
      </c>
      <c r="I424" s="2" t="s">
        <v>138</v>
      </c>
      <c r="J424" s="2" t="s">
        <v>139</v>
      </c>
      <c r="K424" s="3" t="s">
        <v>255</v>
      </c>
    </row>
    <row r="425" spans="3:11" x14ac:dyDescent="0.25">
      <c r="C425" s="41">
        <v>423</v>
      </c>
      <c r="D425" s="12">
        <v>45355.688344907408</v>
      </c>
      <c r="E425" s="20">
        <f t="shared" si="7"/>
        <v>2024</v>
      </c>
      <c r="F425" s="17">
        <v>45355.688344907408</v>
      </c>
      <c r="G425" s="33">
        <v>45355.688344907408</v>
      </c>
      <c r="H425" s="2" t="s">
        <v>123</v>
      </c>
      <c r="I425" s="2" t="s">
        <v>138</v>
      </c>
      <c r="J425" s="2" t="s">
        <v>139</v>
      </c>
      <c r="K425" s="3" t="s">
        <v>255</v>
      </c>
    </row>
    <row r="426" spans="3:11" x14ac:dyDescent="0.25">
      <c r="C426" s="3">
        <v>424</v>
      </c>
      <c r="D426" s="12">
        <v>45356.538622685184</v>
      </c>
      <c r="E426" s="20">
        <f t="shared" si="7"/>
        <v>2024</v>
      </c>
      <c r="F426" s="17">
        <v>45356.538622685184</v>
      </c>
      <c r="G426" s="33">
        <v>45356.538622685184</v>
      </c>
      <c r="H426" s="2" t="s">
        <v>21</v>
      </c>
      <c r="I426" s="2" t="s">
        <v>30</v>
      </c>
      <c r="J426" s="2" t="s">
        <v>31</v>
      </c>
      <c r="K426" s="3" t="s">
        <v>255</v>
      </c>
    </row>
    <row r="427" spans="3:11" x14ac:dyDescent="0.25">
      <c r="C427" s="41">
        <v>425</v>
      </c>
      <c r="D427" s="12">
        <v>45356.584583333337</v>
      </c>
      <c r="E427" s="20">
        <f t="shared" si="7"/>
        <v>2024</v>
      </c>
      <c r="F427" s="17">
        <v>45356.584583333337</v>
      </c>
      <c r="G427" s="33">
        <v>45356.584583333337</v>
      </c>
      <c r="H427" s="2" t="s">
        <v>123</v>
      </c>
      <c r="I427" s="2" t="s">
        <v>138</v>
      </c>
      <c r="J427" s="2" t="s">
        <v>139</v>
      </c>
      <c r="K427" s="3" t="s">
        <v>255</v>
      </c>
    </row>
    <row r="428" spans="3:11" x14ac:dyDescent="0.25">
      <c r="C428" s="3">
        <v>426</v>
      </c>
      <c r="D428" s="12">
        <v>45356.660057870373</v>
      </c>
      <c r="E428" s="20">
        <f t="shared" si="7"/>
        <v>2024</v>
      </c>
      <c r="F428" s="17">
        <v>45356.660057870373</v>
      </c>
      <c r="G428" s="33">
        <v>45356.660057870373</v>
      </c>
      <c r="H428" s="2" t="s">
        <v>123</v>
      </c>
      <c r="I428" s="2" t="s">
        <v>138</v>
      </c>
      <c r="J428" s="2" t="s">
        <v>139</v>
      </c>
      <c r="K428" s="3" t="s">
        <v>255</v>
      </c>
    </row>
    <row r="429" spans="3:11" x14ac:dyDescent="0.25">
      <c r="C429" s="41">
        <v>427</v>
      </c>
      <c r="D429" s="12">
        <v>45356.667372685188</v>
      </c>
      <c r="E429" s="20">
        <f t="shared" si="7"/>
        <v>2024</v>
      </c>
      <c r="F429" s="17">
        <v>45356.667372685188</v>
      </c>
      <c r="G429" s="33">
        <v>45356.667372685188</v>
      </c>
      <c r="H429" s="2" t="s">
        <v>123</v>
      </c>
      <c r="I429" s="2" t="s">
        <v>138</v>
      </c>
      <c r="J429" s="2" t="s">
        <v>139</v>
      </c>
      <c r="K429" s="3" t="s">
        <v>255</v>
      </c>
    </row>
    <row r="430" spans="3:11" x14ac:dyDescent="0.25">
      <c r="C430" s="3">
        <v>428</v>
      </c>
      <c r="D430" s="12">
        <v>45356.678819444445</v>
      </c>
      <c r="E430" s="20">
        <f t="shared" si="7"/>
        <v>2024</v>
      </c>
      <c r="F430" s="17">
        <v>45356.678819444445</v>
      </c>
      <c r="G430" s="33">
        <v>45356.678819444445</v>
      </c>
      <c r="H430" s="2" t="s">
        <v>123</v>
      </c>
      <c r="I430" s="2" t="s">
        <v>138</v>
      </c>
      <c r="J430" s="2" t="s">
        <v>139</v>
      </c>
      <c r="K430" s="3" t="s">
        <v>255</v>
      </c>
    </row>
    <row r="431" spans="3:11" x14ac:dyDescent="0.25">
      <c r="C431" s="41">
        <v>429</v>
      </c>
      <c r="D431" s="12">
        <v>45357.590266203704</v>
      </c>
      <c r="E431" s="20">
        <f t="shared" si="7"/>
        <v>2024</v>
      </c>
      <c r="F431" s="17">
        <v>45357.590266203704</v>
      </c>
      <c r="G431" s="33">
        <v>45357.590266203704</v>
      </c>
      <c r="H431" s="2" t="s">
        <v>123</v>
      </c>
      <c r="I431" s="2" t="s">
        <v>138</v>
      </c>
      <c r="J431" s="2" t="s">
        <v>139</v>
      </c>
      <c r="K431" s="3" t="s">
        <v>255</v>
      </c>
    </row>
    <row r="432" spans="3:11" x14ac:dyDescent="0.25">
      <c r="C432" s="3">
        <v>430</v>
      </c>
      <c r="D432" s="12">
        <v>45357.67386574074</v>
      </c>
      <c r="E432" s="20">
        <f t="shared" si="7"/>
        <v>2024</v>
      </c>
      <c r="F432" s="17">
        <v>45357.67386574074</v>
      </c>
      <c r="G432" s="33">
        <v>45357.67386574074</v>
      </c>
      <c r="H432" s="2" t="s">
        <v>123</v>
      </c>
      <c r="I432" s="2" t="s">
        <v>138</v>
      </c>
      <c r="J432" s="2" t="s">
        <v>139</v>
      </c>
      <c r="K432" s="3" t="s">
        <v>255</v>
      </c>
    </row>
    <row r="433" spans="3:11" x14ac:dyDescent="0.25">
      <c r="C433" s="41">
        <v>431</v>
      </c>
      <c r="D433" s="12">
        <v>45357.679664351854</v>
      </c>
      <c r="E433" s="20">
        <f t="shared" si="7"/>
        <v>2024</v>
      </c>
      <c r="F433" s="17">
        <v>45357.679664351854</v>
      </c>
      <c r="G433" s="33">
        <v>45357.679664351854</v>
      </c>
      <c r="H433" s="2" t="s">
        <v>123</v>
      </c>
      <c r="I433" s="2" t="s">
        <v>138</v>
      </c>
      <c r="J433" s="2" t="s">
        <v>139</v>
      </c>
      <c r="K433" s="3" t="s">
        <v>255</v>
      </c>
    </row>
    <row r="434" spans="3:11" x14ac:dyDescent="0.25">
      <c r="C434" s="3">
        <v>432</v>
      </c>
      <c r="D434" s="12">
        <v>45358.585509259261</v>
      </c>
      <c r="E434" s="20">
        <f t="shared" si="7"/>
        <v>2024</v>
      </c>
      <c r="F434" s="17">
        <v>45358.585509259261</v>
      </c>
      <c r="G434" s="33">
        <v>45358.585509259261</v>
      </c>
      <c r="H434" s="2" t="s">
        <v>202</v>
      </c>
      <c r="I434" s="2" t="s">
        <v>205</v>
      </c>
      <c r="J434" s="2" t="s">
        <v>206</v>
      </c>
      <c r="K434" s="3" t="s">
        <v>255</v>
      </c>
    </row>
    <row r="435" spans="3:11" x14ac:dyDescent="0.25">
      <c r="C435" s="41">
        <v>433</v>
      </c>
      <c r="D435" s="12">
        <v>45358.587673611109</v>
      </c>
      <c r="E435" s="20">
        <f t="shared" si="7"/>
        <v>2024</v>
      </c>
      <c r="F435" s="17">
        <v>45358.587673611109</v>
      </c>
      <c r="G435" s="33">
        <v>45358.587673611109</v>
      </c>
      <c r="H435" s="2" t="s">
        <v>174</v>
      </c>
      <c r="I435" s="2" t="s">
        <v>175</v>
      </c>
      <c r="J435" s="2" t="s">
        <v>176</v>
      </c>
      <c r="K435" s="3" t="s">
        <v>255</v>
      </c>
    </row>
    <row r="436" spans="3:11" x14ac:dyDescent="0.25">
      <c r="C436" s="3">
        <v>434</v>
      </c>
      <c r="D436" s="12">
        <v>45359.042291666665</v>
      </c>
      <c r="E436" s="20">
        <f t="shared" si="7"/>
        <v>2024</v>
      </c>
      <c r="F436" s="17">
        <v>45359.042291666665</v>
      </c>
      <c r="G436" s="33">
        <v>45359.042291666665</v>
      </c>
      <c r="H436" s="2" t="s">
        <v>165</v>
      </c>
      <c r="I436" s="2" t="s">
        <v>170</v>
      </c>
      <c r="J436" s="2" t="s">
        <v>171</v>
      </c>
      <c r="K436" s="3" t="s">
        <v>255</v>
      </c>
    </row>
    <row r="437" spans="3:11" x14ac:dyDescent="0.25">
      <c r="C437" s="41">
        <v>435</v>
      </c>
      <c r="D437" s="12">
        <v>45359.562581018516</v>
      </c>
      <c r="E437" s="20">
        <f t="shared" si="7"/>
        <v>2024</v>
      </c>
      <c r="F437" s="17">
        <v>45359.562581018516</v>
      </c>
      <c r="G437" s="33">
        <v>45359.562581018516</v>
      </c>
      <c r="H437" s="2" t="s">
        <v>54</v>
      </c>
      <c r="I437" s="2" t="s">
        <v>83</v>
      </c>
      <c r="J437" s="2" t="s">
        <v>84</v>
      </c>
      <c r="K437" s="3" t="s">
        <v>255</v>
      </c>
    </row>
    <row r="438" spans="3:11" x14ac:dyDescent="0.25">
      <c r="C438" s="3">
        <v>436</v>
      </c>
      <c r="D438" s="12">
        <v>45360.424502314818</v>
      </c>
      <c r="E438" s="20">
        <f t="shared" si="7"/>
        <v>2024</v>
      </c>
      <c r="F438" s="17">
        <v>45360.424502314818</v>
      </c>
      <c r="G438" s="33">
        <v>45360.424502314818</v>
      </c>
      <c r="H438" s="2" t="s">
        <v>54</v>
      </c>
      <c r="I438" s="2" t="s">
        <v>67</v>
      </c>
      <c r="J438" s="2" t="s">
        <v>68</v>
      </c>
      <c r="K438" s="3" t="s">
        <v>255</v>
      </c>
    </row>
    <row r="439" spans="3:11" x14ac:dyDescent="0.25">
      <c r="C439" s="41">
        <v>437</v>
      </c>
      <c r="D439" s="12">
        <v>45360.863391203704</v>
      </c>
      <c r="E439" s="20">
        <f t="shared" si="7"/>
        <v>2024</v>
      </c>
      <c r="F439" s="17">
        <v>45360.863391203704</v>
      </c>
      <c r="G439" s="33">
        <v>45360.863391203704</v>
      </c>
      <c r="H439" s="2" t="s">
        <v>54</v>
      </c>
      <c r="I439" s="2" t="s">
        <v>83</v>
      </c>
      <c r="J439" s="2" t="s">
        <v>84</v>
      </c>
      <c r="K439" s="3" t="s">
        <v>255</v>
      </c>
    </row>
    <row r="440" spans="3:11" x14ac:dyDescent="0.25">
      <c r="C440" s="3">
        <v>438</v>
      </c>
      <c r="D440" s="12">
        <v>45361.261145833334</v>
      </c>
      <c r="E440" s="20">
        <f t="shared" si="7"/>
        <v>2024</v>
      </c>
      <c r="F440" s="17">
        <v>45361.261145833334</v>
      </c>
      <c r="G440" s="33">
        <v>45361.261145833334</v>
      </c>
      <c r="H440" s="2" t="s">
        <v>165</v>
      </c>
      <c r="I440" s="2" t="s">
        <v>170</v>
      </c>
      <c r="J440" s="2" t="s">
        <v>171</v>
      </c>
      <c r="K440" s="3" t="s">
        <v>255</v>
      </c>
    </row>
    <row r="441" spans="3:11" x14ac:dyDescent="0.25">
      <c r="C441" s="41">
        <v>439</v>
      </c>
      <c r="D441" s="12">
        <v>45361.388923611114</v>
      </c>
      <c r="E441" s="20">
        <f t="shared" si="7"/>
        <v>2024</v>
      </c>
      <c r="F441" s="17">
        <v>45361.388923611114</v>
      </c>
      <c r="G441" s="33">
        <v>45361.388923611114</v>
      </c>
      <c r="H441" s="2" t="s">
        <v>165</v>
      </c>
      <c r="I441" s="2" t="s">
        <v>170</v>
      </c>
      <c r="J441" s="2" t="s">
        <v>171</v>
      </c>
      <c r="K441" s="3" t="s">
        <v>255</v>
      </c>
    </row>
    <row r="442" spans="3:11" x14ac:dyDescent="0.25">
      <c r="C442" s="3">
        <v>440</v>
      </c>
      <c r="D442" s="12">
        <v>45361.43472222222</v>
      </c>
      <c r="E442" s="20">
        <f t="shared" si="7"/>
        <v>2024</v>
      </c>
      <c r="F442" s="17">
        <v>45361.43472222222</v>
      </c>
      <c r="G442" s="33">
        <v>45361.43472222222</v>
      </c>
      <c r="H442" s="2" t="s">
        <v>54</v>
      </c>
      <c r="I442" s="2" t="s">
        <v>61</v>
      </c>
      <c r="J442" s="2" t="s">
        <v>62</v>
      </c>
      <c r="K442" s="3" t="s">
        <v>255</v>
      </c>
    </row>
    <row r="443" spans="3:11" x14ac:dyDescent="0.25">
      <c r="C443" s="41">
        <v>441</v>
      </c>
      <c r="D443" s="12">
        <v>45361.442847222221</v>
      </c>
      <c r="E443" s="20">
        <f t="shared" si="7"/>
        <v>2024</v>
      </c>
      <c r="F443" s="17">
        <v>45361.442847222221</v>
      </c>
      <c r="G443" s="33">
        <v>45361.442847222221</v>
      </c>
      <c r="H443" s="2" t="s">
        <v>54</v>
      </c>
      <c r="I443" s="2" t="s">
        <v>83</v>
      </c>
      <c r="J443" s="2" t="s">
        <v>84</v>
      </c>
      <c r="K443" s="3" t="s">
        <v>255</v>
      </c>
    </row>
    <row r="444" spans="3:11" x14ac:dyDescent="0.25">
      <c r="C444" s="3">
        <v>442</v>
      </c>
      <c r="D444" s="12">
        <v>45361.480428240742</v>
      </c>
      <c r="E444" s="20">
        <f t="shared" si="7"/>
        <v>2024</v>
      </c>
      <c r="F444" s="17">
        <v>45361.480428240742</v>
      </c>
      <c r="G444" s="33">
        <v>45361.480428240742</v>
      </c>
      <c r="H444" s="2" t="s">
        <v>54</v>
      </c>
      <c r="I444" s="2" t="s">
        <v>67</v>
      </c>
      <c r="J444" s="2" t="s">
        <v>68</v>
      </c>
      <c r="K444" s="3" t="s">
        <v>255</v>
      </c>
    </row>
    <row r="445" spans="3:11" x14ac:dyDescent="0.25">
      <c r="C445" s="41">
        <v>443</v>
      </c>
      <c r="D445" s="12">
        <v>45361.487256944441</v>
      </c>
      <c r="E445" s="20">
        <f t="shared" si="7"/>
        <v>2024</v>
      </c>
      <c r="F445" s="17">
        <v>45361.487256944441</v>
      </c>
      <c r="G445" s="33">
        <v>45361.487256944441</v>
      </c>
      <c r="H445" s="2" t="s">
        <v>54</v>
      </c>
      <c r="I445" s="2" t="s">
        <v>61</v>
      </c>
      <c r="J445" s="2" t="s">
        <v>62</v>
      </c>
      <c r="K445" s="3" t="s">
        <v>255</v>
      </c>
    </row>
    <row r="446" spans="3:11" x14ac:dyDescent="0.25">
      <c r="C446" s="3">
        <v>444</v>
      </c>
      <c r="D446" s="12">
        <v>45361.55741898148</v>
      </c>
      <c r="E446" s="20">
        <f t="shared" si="7"/>
        <v>2024</v>
      </c>
      <c r="F446" s="17">
        <v>45361.55741898148</v>
      </c>
      <c r="G446" s="33">
        <v>45361.55741898148</v>
      </c>
      <c r="H446" s="2" t="s">
        <v>54</v>
      </c>
      <c r="I446" s="2" t="s">
        <v>61</v>
      </c>
      <c r="J446" s="2" t="s">
        <v>62</v>
      </c>
      <c r="K446" s="3" t="s">
        <v>255</v>
      </c>
    </row>
    <row r="447" spans="3:11" x14ac:dyDescent="0.25">
      <c r="C447" s="41">
        <v>445</v>
      </c>
      <c r="D447" s="12">
        <v>45361.688611111109</v>
      </c>
      <c r="E447" s="20">
        <f t="shared" si="7"/>
        <v>2024</v>
      </c>
      <c r="F447" s="17">
        <v>45361.688611111109</v>
      </c>
      <c r="G447" s="33">
        <v>45361.688611111109</v>
      </c>
      <c r="H447" s="2" t="s">
        <v>21</v>
      </c>
      <c r="I447" s="2" t="s">
        <v>28</v>
      </c>
      <c r="J447" s="2" t="s">
        <v>29</v>
      </c>
      <c r="K447" s="3" t="s">
        <v>255</v>
      </c>
    </row>
    <row r="448" spans="3:11" x14ac:dyDescent="0.25">
      <c r="C448" s="3">
        <v>446</v>
      </c>
      <c r="D448" s="12">
        <v>45361.890682870369</v>
      </c>
      <c r="E448" s="20">
        <f t="shared" si="7"/>
        <v>2024</v>
      </c>
      <c r="F448" s="17">
        <v>45361.890682870369</v>
      </c>
      <c r="G448" s="33">
        <v>45361.890682870369</v>
      </c>
      <c r="H448" s="2" t="s">
        <v>54</v>
      </c>
      <c r="I448" s="2" t="s">
        <v>61</v>
      </c>
      <c r="J448" s="2" t="s">
        <v>62</v>
      </c>
      <c r="K448" s="3" t="s">
        <v>255</v>
      </c>
    </row>
    <row r="449" spans="3:11" x14ac:dyDescent="0.25">
      <c r="C449" s="41">
        <v>447</v>
      </c>
      <c r="D449" s="12">
        <v>45362.074907407405</v>
      </c>
      <c r="E449" s="20">
        <f t="shared" si="7"/>
        <v>2024</v>
      </c>
      <c r="F449" s="17">
        <v>45362.074907407405</v>
      </c>
      <c r="G449" s="33">
        <v>45362.074907407405</v>
      </c>
      <c r="H449" s="2" t="s">
        <v>186</v>
      </c>
      <c r="I449" s="2" t="s">
        <v>187</v>
      </c>
      <c r="J449" s="2" t="s">
        <v>188</v>
      </c>
      <c r="K449" s="3" t="s">
        <v>255</v>
      </c>
    </row>
    <row r="450" spans="3:11" x14ac:dyDescent="0.25">
      <c r="C450" s="3">
        <v>448</v>
      </c>
      <c r="D450" s="12">
        <v>45362.444097222222</v>
      </c>
      <c r="E450" s="20">
        <f t="shared" si="7"/>
        <v>2024</v>
      </c>
      <c r="F450" s="17">
        <v>45362.444097222222</v>
      </c>
      <c r="G450" s="33">
        <v>45362.444097222222</v>
      </c>
      <c r="H450" s="2" t="s">
        <v>54</v>
      </c>
      <c r="I450" s="2" t="s">
        <v>83</v>
      </c>
      <c r="J450" s="2" t="s">
        <v>84</v>
      </c>
      <c r="K450" s="3" t="s">
        <v>255</v>
      </c>
    </row>
    <row r="451" spans="3:11" x14ac:dyDescent="0.25">
      <c r="C451" s="41">
        <v>449</v>
      </c>
      <c r="D451" s="12">
        <v>45362.673796296294</v>
      </c>
      <c r="E451" s="20">
        <f t="shared" si="7"/>
        <v>2024</v>
      </c>
      <c r="F451" s="17">
        <v>45362.673796296294</v>
      </c>
      <c r="G451" s="33">
        <v>45362.673796296294</v>
      </c>
      <c r="H451" s="2" t="s">
        <v>54</v>
      </c>
      <c r="I451" s="2" t="s">
        <v>61</v>
      </c>
      <c r="J451" s="2" t="s">
        <v>62</v>
      </c>
      <c r="K451" s="3" t="s">
        <v>255</v>
      </c>
    </row>
    <row r="452" spans="3:11" x14ac:dyDescent="0.25">
      <c r="C452" s="3">
        <v>450</v>
      </c>
      <c r="D452" s="12">
        <v>45362.692060185182</v>
      </c>
      <c r="E452" s="20">
        <f t="shared" si="7"/>
        <v>2024</v>
      </c>
      <c r="F452" s="17">
        <v>45362.692060185182</v>
      </c>
      <c r="G452" s="33">
        <v>45362.692060185182</v>
      </c>
      <c r="H452" s="2" t="s">
        <v>54</v>
      </c>
      <c r="I452" s="2" t="s">
        <v>61</v>
      </c>
      <c r="J452" s="2" t="s">
        <v>62</v>
      </c>
      <c r="K452" s="3" t="s">
        <v>255</v>
      </c>
    </row>
    <row r="453" spans="3:11" x14ac:dyDescent="0.25">
      <c r="C453" s="41">
        <v>451</v>
      </c>
      <c r="D453" s="12">
        <v>45362.917546296296</v>
      </c>
      <c r="E453" s="20">
        <f t="shared" si="7"/>
        <v>2024</v>
      </c>
      <c r="F453" s="17">
        <v>45362.917546296296</v>
      </c>
      <c r="G453" s="33">
        <v>45362.917546296296</v>
      </c>
      <c r="H453" s="2" t="s">
        <v>54</v>
      </c>
      <c r="I453" s="2" t="s">
        <v>83</v>
      </c>
      <c r="J453" s="2" t="s">
        <v>84</v>
      </c>
      <c r="K453" s="3" t="s">
        <v>255</v>
      </c>
    </row>
    <row r="454" spans="3:11" x14ac:dyDescent="0.25">
      <c r="C454" s="3">
        <v>452</v>
      </c>
      <c r="D454" s="12">
        <v>45362.988993055558</v>
      </c>
      <c r="E454" s="20">
        <f t="shared" si="7"/>
        <v>2024</v>
      </c>
      <c r="F454" s="17">
        <v>45362.988993055558</v>
      </c>
      <c r="G454" s="33">
        <v>45362.988993055558</v>
      </c>
      <c r="H454" s="2" t="s">
        <v>165</v>
      </c>
      <c r="I454" s="2" t="s">
        <v>170</v>
      </c>
      <c r="J454" s="2" t="s">
        <v>171</v>
      </c>
      <c r="K454" s="3" t="s">
        <v>255</v>
      </c>
    </row>
    <row r="455" spans="3:11" x14ac:dyDescent="0.25">
      <c r="C455" s="41">
        <v>453</v>
      </c>
      <c r="D455" s="12">
        <v>45363.810208333336</v>
      </c>
      <c r="E455" s="20">
        <f t="shared" si="7"/>
        <v>2024</v>
      </c>
      <c r="F455" s="17">
        <v>45363.810208333336</v>
      </c>
      <c r="G455" s="33">
        <v>45363.810208333336</v>
      </c>
      <c r="H455" s="2" t="s">
        <v>165</v>
      </c>
      <c r="I455" s="2" t="s">
        <v>170</v>
      </c>
      <c r="J455" s="2" t="s">
        <v>171</v>
      </c>
      <c r="K455" s="3" t="s">
        <v>255</v>
      </c>
    </row>
    <row r="456" spans="3:11" x14ac:dyDescent="0.25">
      <c r="C456" s="3">
        <v>454</v>
      </c>
      <c r="D456" s="12">
        <v>45364.778182870374</v>
      </c>
      <c r="E456" s="20">
        <f t="shared" si="7"/>
        <v>2024</v>
      </c>
      <c r="F456" s="17">
        <v>45364.778182870374</v>
      </c>
      <c r="G456" s="33">
        <v>45364.778182870374</v>
      </c>
      <c r="H456" s="2" t="s">
        <v>54</v>
      </c>
      <c r="I456" s="2" t="s">
        <v>83</v>
      </c>
      <c r="J456" s="2" t="s">
        <v>84</v>
      </c>
      <c r="K456" s="3" t="s">
        <v>255</v>
      </c>
    </row>
    <row r="457" spans="3:11" x14ac:dyDescent="0.25">
      <c r="C457" s="41">
        <v>455</v>
      </c>
      <c r="D457" s="12">
        <v>45364.792129629626</v>
      </c>
      <c r="E457" s="20">
        <f t="shared" si="7"/>
        <v>2024</v>
      </c>
      <c r="F457" s="17">
        <v>45364.792129629626</v>
      </c>
      <c r="G457" s="33">
        <v>45364.792129629626</v>
      </c>
      <c r="H457" s="2" t="s">
        <v>165</v>
      </c>
      <c r="I457" s="2" t="s">
        <v>170</v>
      </c>
      <c r="J457" s="2" t="s">
        <v>171</v>
      </c>
      <c r="K457" s="3" t="s">
        <v>255</v>
      </c>
    </row>
    <row r="458" spans="3:11" x14ac:dyDescent="0.25">
      <c r="C458" s="3">
        <v>456</v>
      </c>
      <c r="D458" s="12">
        <v>45364.837962962964</v>
      </c>
      <c r="E458" s="20">
        <f t="shared" si="7"/>
        <v>2024</v>
      </c>
      <c r="F458" s="17">
        <v>45364.837962962964</v>
      </c>
      <c r="G458" s="33">
        <v>45364.837962962964</v>
      </c>
      <c r="H458" s="2" t="s">
        <v>165</v>
      </c>
      <c r="I458" s="2" t="s">
        <v>166</v>
      </c>
      <c r="J458" s="2" t="s">
        <v>167</v>
      </c>
      <c r="K458" s="3" t="s">
        <v>255</v>
      </c>
    </row>
    <row r="459" spans="3:11" x14ac:dyDescent="0.25">
      <c r="C459" s="41">
        <v>457</v>
      </c>
      <c r="D459" s="12">
        <v>45364.841585648152</v>
      </c>
      <c r="E459" s="20">
        <f t="shared" si="7"/>
        <v>2024</v>
      </c>
      <c r="F459" s="17">
        <v>45364.841585648152</v>
      </c>
      <c r="G459" s="33">
        <v>45364.841585648152</v>
      </c>
      <c r="H459" s="2" t="s">
        <v>165</v>
      </c>
      <c r="I459" s="2" t="s">
        <v>166</v>
      </c>
      <c r="J459" s="2" t="s">
        <v>167</v>
      </c>
      <c r="K459" s="3" t="s">
        <v>255</v>
      </c>
    </row>
    <row r="460" spans="3:11" x14ac:dyDescent="0.25">
      <c r="C460" s="3">
        <v>458</v>
      </c>
      <c r="D460" s="12">
        <v>45364.844907407409</v>
      </c>
      <c r="E460" s="20">
        <f t="shared" ref="E460:E487" si="8">YEAR(D460)</f>
        <v>2024</v>
      </c>
      <c r="F460" s="17">
        <v>45364.844907407409</v>
      </c>
      <c r="G460" s="33">
        <v>45364.844907407409</v>
      </c>
      <c r="H460" s="2" t="s">
        <v>165</v>
      </c>
      <c r="I460" s="2" t="s">
        <v>166</v>
      </c>
      <c r="J460" s="2" t="s">
        <v>167</v>
      </c>
      <c r="K460" s="3" t="s">
        <v>255</v>
      </c>
    </row>
    <row r="461" spans="3:11" x14ac:dyDescent="0.25">
      <c r="C461" s="41">
        <v>459</v>
      </c>
      <c r="D461" s="12">
        <v>45364.924074074072</v>
      </c>
      <c r="E461" s="20">
        <f t="shared" si="8"/>
        <v>2024</v>
      </c>
      <c r="F461" s="17">
        <v>45364.924074074072</v>
      </c>
      <c r="G461" s="33">
        <v>45364.924074074072</v>
      </c>
      <c r="H461" s="2" t="s">
        <v>165</v>
      </c>
      <c r="I461" s="2" t="s">
        <v>166</v>
      </c>
      <c r="J461" s="2" t="s">
        <v>167</v>
      </c>
      <c r="K461" s="3" t="s">
        <v>255</v>
      </c>
    </row>
    <row r="462" spans="3:11" x14ac:dyDescent="0.25">
      <c r="C462" s="3">
        <v>460</v>
      </c>
      <c r="D462" s="12">
        <v>45365.467546296299</v>
      </c>
      <c r="E462" s="20">
        <f t="shared" si="8"/>
        <v>2024</v>
      </c>
      <c r="F462" s="17">
        <v>45365.467546296299</v>
      </c>
      <c r="G462" s="33">
        <v>45365.467546296299</v>
      </c>
      <c r="H462" s="2" t="s">
        <v>54</v>
      </c>
      <c r="I462" s="2" t="s">
        <v>83</v>
      </c>
      <c r="J462" s="2" t="s">
        <v>84</v>
      </c>
      <c r="K462" s="3" t="s">
        <v>255</v>
      </c>
    </row>
    <row r="463" spans="3:11" x14ac:dyDescent="0.25">
      <c r="C463" s="41">
        <v>461</v>
      </c>
      <c r="D463" s="12">
        <v>45365.485439814816</v>
      </c>
      <c r="E463" s="20">
        <f t="shared" si="8"/>
        <v>2024</v>
      </c>
      <c r="F463" s="17">
        <v>45365.485439814816</v>
      </c>
      <c r="G463" s="33">
        <v>45365.485439814816</v>
      </c>
      <c r="H463" s="2" t="s">
        <v>54</v>
      </c>
      <c r="I463" s="2" t="s">
        <v>83</v>
      </c>
      <c r="J463" s="2" t="s">
        <v>84</v>
      </c>
      <c r="K463" s="3" t="s">
        <v>255</v>
      </c>
    </row>
    <row r="464" spans="3:11" x14ac:dyDescent="0.25">
      <c r="C464" s="3">
        <v>462</v>
      </c>
      <c r="D464" s="12">
        <v>45365.489062499997</v>
      </c>
      <c r="E464" s="20">
        <f t="shared" si="8"/>
        <v>2024</v>
      </c>
      <c r="F464" s="17">
        <v>45365.489062499997</v>
      </c>
      <c r="G464" s="33">
        <v>45365.489062499997</v>
      </c>
      <c r="H464" s="2" t="s">
        <v>54</v>
      </c>
      <c r="I464" s="2" t="s">
        <v>83</v>
      </c>
      <c r="J464" s="2" t="s">
        <v>84</v>
      </c>
      <c r="K464" s="3" t="s">
        <v>255</v>
      </c>
    </row>
    <row r="465" spans="3:11" x14ac:dyDescent="0.25">
      <c r="C465" s="41">
        <v>463</v>
      </c>
      <c r="D465" s="12">
        <v>45365.514502314814</v>
      </c>
      <c r="E465" s="20">
        <f t="shared" si="8"/>
        <v>2024</v>
      </c>
      <c r="F465" s="17">
        <v>45365.514502314814</v>
      </c>
      <c r="G465" s="33">
        <v>45365.514502314814</v>
      </c>
      <c r="H465" s="2" t="s">
        <v>123</v>
      </c>
      <c r="I465" s="2" t="s">
        <v>146</v>
      </c>
      <c r="J465" s="2" t="s">
        <v>147</v>
      </c>
      <c r="K465" s="3" t="s">
        <v>255</v>
      </c>
    </row>
    <row r="466" spans="3:11" x14ac:dyDescent="0.25">
      <c r="C466" s="3">
        <v>464</v>
      </c>
      <c r="D466" s="12">
        <v>45366.570057870369</v>
      </c>
      <c r="E466" s="20">
        <f t="shared" si="8"/>
        <v>2024</v>
      </c>
      <c r="F466" s="17">
        <v>45366.570057870369</v>
      </c>
      <c r="G466" s="33">
        <v>45366.570057870369</v>
      </c>
      <c r="H466" s="2" t="s">
        <v>202</v>
      </c>
      <c r="I466" s="2" t="s">
        <v>241</v>
      </c>
      <c r="J466" s="2" t="s">
        <v>242</v>
      </c>
      <c r="K466" s="3" t="s">
        <v>255</v>
      </c>
    </row>
    <row r="467" spans="3:11" x14ac:dyDescent="0.25">
      <c r="C467" s="41">
        <v>465</v>
      </c>
      <c r="D467" s="12">
        <v>45366.737071759257</v>
      </c>
      <c r="E467" s="20">
        <f t="shared" si="8"/>
        <v>2024</v>
      </c>
      <c r="F467" s="17">
        <v>45366.737071759257</v>
      </c>
      <c r="G467" s="33">
        <v>45366.737071759257</v>
      </c>
      <c r="H467" s="2" t="s">
        <v>123</v>
      </c>
      <c r="I467" s="2" t="s">
        <v>126</v>
      </c>
      <c r="J467" s="2" t="s">
        <v>127</v>
      </c>
      <c r="K467" s="3" t="s">
        <v>255</v>
      </c>
    </row>
    <row r="468" spans="3:11" x14ac:dyDescent="0.25">
      <c r="C468" s="3">
        <v>466</v>
      </c>
      <c r="D468" s="12">
        <v>45366.933263888888</v>
      </c>
      <c r="E468" s="20">
        <f t="shared" si="8"/>
        <v>2024</v>
      </c>
      <c r="F468" s="17">
        <v>45366.933263888888</v>
      </c>
      <c r="G468" s="33">
        <v>45366.933263888888</v>
      </c>
      <c r="H468" s="2" t="s">
        <v>165</v>
      </c>
      <c r="I468" s="2" t="s">
        <v>170</v>
      </c>
      <c r="J468" s="2" t="s">
        <v>171</v>
      </c>
      <c r="K468" s="3" t="s">
        <v>255</v>
      </c>
    </row>
    <row r="469" spans="3:11" x14ac:dyDescent="0.25">
      <c r="C469" s="41">
        <v>467</v>
      </c>
      <c r="D469" s="12">
        <v>45367.109490740739</v>
      </c>
      <c r="E469" s="20">
        <f t="shared" si="8"/>
        <v>2024</v>
      </c>
      <c r="F469" s="17">
        <v>45367.109490740739</v>
      </c>
      <c r="G469" s="33">
        <v>45367.109490740739</v>
      </c>
      <c r="H469" s="2" t="s">
        <v>165</v>
      </c>
      <c r="I469" s="2" t="s">
        <v>170</v>
      </c>
      <c r="J469" s="2" t="s">
        <v>171</v>
      </c>
      <c r="K469" s="3" t="s">
        <v>255</v>
      </c>
    </row>
    <row r="470" spans="3:11" x14ac:dyDescent="0.25">
      <c r="C470" s="3">
        <v>468</v>
      </c>
      <c r="D470" s="12">
        <v>45367.135763888888</v>
      </c>
      <c r="E470" s="20">
        <f t="shared" si="8"/>
        <v>2024</v>
      </c>
      <c r="F470" s="17">
        <v>45367.135763888888</v>
      </c>
      <c r="G470" s="33">
        <v>45367.135763888888</v>
      </c>
      <c r="H470" s="2" t="s">
        <v>165</v>
      </c>
      <c r="I470" s="2" t="s">
        <v>170</v>
      </c>
      <c r="J470" s="2" t="s">
        <v>171</v>
      </c>
      <c r="K470" s="3" t="s">
        <v>255</v>
      </c>
    </row>
    <row r="471" spans="3:11" x14ac:dyDescent="0.25">
      <c r="C471" s="41">
        <v>469</v>
      </c>
      <c r="D471" s="12">
        <v>45367.242326388892</v>
      </c>
      <c r="E471" s="20">
        <f t="shared" si="8"/>
        <v>2024</v>
      </c>
      <c r="F471" s="17">
        <v>45367.242326388892</v>
      </c>
      <c r="G471" s="33">
        <v>45367.242326388892</v>
      </c>
      <c r="H471" s="2" t="s">
        <v>165</v>
      </c>
      <c r="I471" s="2" t="s">
        <v>170</v>
      </c>
      <c r="J471" s="2" t="s">
        <v>171</v>
      </c>
      <c r="K471" s="3" t="s">
        <v>255</v>
      </c>
    </row>
    <row r="472" spans="3:11" x14ac:dyDescent="0.25">
      <c r="C472" s="3">
        <v>470</v>
      </c>
      <c r="D472" s="12">
        <v>45369.835543981484</v>
      </c>
      <c r="E472" s="20">
        <f t="shared" si="8"/>
        <v>2024</v>
      </c>
      <c r="F472" s="17">
        <v>45369.835543981484</v>
      </c>
      <c r="G472" s="33">
        <v>45369.835543981484</v>
      </c>
      <c r="H472" s="2" t="s">
        <v>165</v>
      </c>
      <c r="I472" s="2" t="s">
        <v>170</v>
      </c>
      <c r="J472" s="2" t="s">
        <v>171</v>
      </c>
      <c r="K472" s="3" t="s">
        <v>255</v>
      </c>
    </row>
    <row r="473" spans="3:11" x14ac:dyDescent="0.25">
      <c r="C473" s="41">
        <v>471</v>
      </c>
      <c r="D473" s="12">
        <v>45369.854722222219</v>
      </c>
      <c r="E473" s="20">
        <f t="shared" si="8"/>
        <v>2024</v>
      </c>
      <c r="F473" s="17">
        <v>45369.854722222219</v>
      </c>
      <c r="G473" s="33">
        <v>45369.854722222219</v>
      </c>
      <c r="H473" s="2" t="s">
        <v>165</v>
      </c>
      <c r="I473" s="2" t="s">
        <v>166</v>
      </c>
      <c r="J473" s="2" t="s">
        <v>167</v>
      </c>
      <c r="K473" s="3" t="s">
        <v>255</v>
      </c>
    </row>
    <row r="474" spans="3:11" x14ac:dyDescent="0.25">
      <c r="C474" s="3">
        <v>472</v>
      </c>
      <c r="D474" s="12">
        <v>45370.079027777778</v>
      </c>
      <c r="E474" s="20">
        <f t="shared" si="8"/>
        <v>2024</v>
      </c>
      <c r="F474" s="17">
        <v>45370.079027777778</v>
      </c>
      <c r="G474" s="33">
        <v>45370.079027777778</v>
      </c>
      <c r="H474" s="2" t="s">
        <v>165</v>
      </c>
      <c r="I474" s="2" t="s">
        <v>166</v>
      </c>
      <c r="J474" s="2" t="s">
        <v>167</v>
      </c>
      <c r="K474" s="3" t="s">
        <v>255</v>
      </c>
    </row>
    <row r="475" spans="3:11" x14ac:dyDescent="0.25">
      <c r="C475" s="41">
        <v>473</v>
      </c>
      <c r="D475" s="12">
        <v>45370.128472222219</v>
      </c>
      <c r="E475" s="20">
        <f t="shared" si="8"/>
        <v>2024</v>
      </c>
      <c r="F475" s="17">
        <v>45370.128472222219</v>
      </c>
      <c r="G475" s="33">
        <v>45370.128472222219</v>
      </c>
      <c r="H475" s="2" t="s">
        <v>165</v>
      </c>
      <c r="I475" s="2" t="s">
        <v>170</v>
      </c>
      <c r="J475" s="2" t="s">
        <v>171</v>
      </c>
      <c r="K475" s="3" t="s">
        <v>255</v>
      </c>
    </row>
    <row r="476" spans="3:11" x14ac:dyDescent="0.25">
      <c r="C476" s="3">
        <v>474</v>
      </c>
      <c r="D476" s="12">
        <v>45370.482997685183</v>
      </c>
      <c r="E476" s="20">
        <f t="shared" si="8"/>
        <v>2024</v>
      </c>
      <c r="F476" s="17">
        <v>45370.482997685183</v>
      </c>
      <c r="G476" s="33">
        <v>45370.482997685183</v>
      </c>
      <c r="H476" s="2" t="s">
        <v>123</v>
      </c>
      <c r="I476" s="2" t="s">
        <v>138</v>
      </c>
      <c r="J476" s="2" t="s">
        <v>139</v>
      </c>
      <c r="K476" s="3" t="s">
        <v>255</v>
      </c>
    </row>
    <row r="477" spans="3:11" x14ac:dyDescent="0.25">
      <c r="C477" s="41">
        <v>475</v>
      </c>
      <c r="D477" s="12">
        <v>45370.598240740743</v>
      </c>
      <c r="E477" s="20">
        <f t="shared" si="8"/>
        <v>2024</v>
      </c>
      <c r="F477" s="17">
        <v>45370.598240740743</v>
      </c>
      <c r="G477" s="33">
        <v>45370.598240740743</v>
      </c>
      <c r="H477" s="2" t="s">
        <v>123</v>
      </c>
      <c r="I477" s="2" t="s">
        <v>138</v>
      </c>
      <c r="J477" s="2" t="s">
        <v>139</v>
      </c>
      <c r="K477" s="3" t="s">
        <v>255</v>
      </c>
    </row>
    <row r="478" spans="3:11" x14ac:dyDescent="0.25">
      <c r="C478" s="3">
        <v>476</v>
      </c>
      <c r="D478" s="12">
        <v>45370.598564814813</v>
      </c>
      <c r="E478" s="20">
        <f t="shared" si="8"/>
        <v>2024</v>
      </c>
      <c r="F478" s="17">
        <v>45370.598564814813</v>
      </c>
      <c r="G478" s="33">
        <v>45370.598564814813</v>
      </c>
      <c r="H478" s="2" t="s">
        <v>123</v>
      </c>
      <c r="I478" s="2" t="s">
        <v>138</v>
      </c>
      <c r="J478" s="2" t="s">
        <v>139</v>
      </c>
      <c r="K478" s="3" t="s">
        <v>255</v>
      </c>
    </row>
    <row r="479" spans="3:11" x14ac:dyDescent="0.25">
      <c r="C479" s="41">
        <v>477</v>
      </c>
      <c r="D479" s="12">
        <v>45370.642268518517</v>
      </c>
      <c r="E479" s="20">
        <f t="shared" si="8"/>
        <v>2024</v>
      </c>
      <c r="F479" s="17">
        <v>45370.642268518517</v>
      </c>
      <c r="G479" s="33">
        <v>45370.642268518517</v>
      </c>
      <c r="H479" s="2" t="s">
        <v>123</v>
      </c>
      <c r="I479" s="2" t="s">
        <v>136</v>
      </c>
      <c r="J479" s="2" t="s">
        <v>137</v>
      </c>
      <c r="K479" s="3" t="s">
        <v>255</v>
      </c>
    </row>
    <row r="480" spans="3:11" x14ac:dyDescent="0.25">
      <c r="C480" s="3">
        <v>478</v>
      </c>
      <c r="D480" s="12">
        <v>45370.687280092592</v>
      </c>
      <c r="E480" s="20">
        <f t="shared" si="8"/>
        <v>2024</v>
      </c>
      <c r="F480" s="17">
        <v>45370.687280092592</v>
      </c>
      <c r="G480" s="33">
        <v>45370.687280092592</v>
      </c>
      <c r="H480" s="2" t="s">
        <v>54</v>
      </c>
      <c r="I480" s="2" t="s">
        <v>61</v>
      </c>
      <c r="J480" s="2" t="s">
        <v>62</v>
      </c>
      <c r="K480" s="3" t="s">
        <v>255</v>
      </c>
    </row>
    <row r="481" spans="2:11" x14ac:dyDescent="0.25">
      <c r="C481" s="41">
        <v>479</v>
      </c>
      <c r="D481" s="12">
        <v>45370.889733796299</v>
      </c>
      <c r="E481" s="20">
        <f t="shared" si="8"/>
        <v>2024</v>
      </c>
      <c r="F481" s="17">
        <v>45370.889733796299</v>
      </c>
      <c r="G481" s="33">
        <v>45370.889733796299</v>
      </c>
      <c r="H481" s="2" t="s">
        <v>165</v>
      </c>
      <c r="I481" s="2" t="s">
        <v>170</v>
      </c>
      <c r="J481" s="2" t="s">
        <v>171</v>
      </c>
      <c r="K481" s="3" t="s">
        <v>255</v>
      </c>
    </row>
    <row r="482" spans="2:11" x14ac:dyDescent="0.25">
      <c r="C482" s="3">
        <v>480</v>
      </c>
      <c r="D482" s="12">
        <v>45370.893159722225</v>
      </c>
      <c r="E482" s="20">
        <f t="shared" si="8"/>
        <v>2024</v>
      </c>
      <c r="F482" s="17">
        <v>45370.893159722225</v>
      </c>
      <c r="G482" s="33">
        <v>45370.893159722225</v>
      </c>
      <c r="H482" s="2" t="s">
        <v>165</v>
      </c>
      <c r="I482" s="2" t="s">
        <v>170</v>
      </c>
      <c r="J482" s="2" t="s">
        <v>171</v>
      </c>
      <c r="K482" s="3" t="s">
        <v>255</v>
      </c>
    </row>
    <row r="483" spans="2:11" x14ac:dyDescent="0.25">
      <c r="C483" s="41">
        <v>481</v>
      </c>
      <c r="D483" s="12">
        <v>45371.026770833334</v>
      </c>
      <c r="E483" s="20">
        <f t="shared" si="8"/>
        <v>2024</v>
      </c>
      <c r="F483" s="17">
        <v>45371.026770833334</v>
      </c>
      <c r="G483" s="33">
        <v>45371.026770833334</v>
      </c>
      <c r="H483" s="2" t="s">
        <v>6</v>
      </c>
      <c r="I483" s="2" t="s">
        <v>9</v>
      </c>
      <c r="J483" s="2" t="s">
        <v>10</v>
      </c>
      <c r="K483" s="3" t="s">
        <v>255</v>
      </c>
    </row>
    <row r="484" spans="2:11" x14ac:dyDescent="0.25">
      <c r="C484" s="3">
        <v>482</v>
      </c>
      <c r="D484" s="12">
        <v>45371.537731481483</v>
      </c>
      <c r="E484" s="20">
        <f t="shared" si="8"/>
        <v>2024</v>
      </c>
      <c r="F484" s="17">
        <v>45371.537731481483</v>
      </c>
      <c r="G484" s="33">
        <v>45371.537731481483</v>
      </c>
      <c r="H484" s="2" t="s">
        <v>123</v>
      </c>
      <c r="I484" s="2" t="s">
        <v>138</v>
      </c>
      <c r="J484" s="2" t="s">
        <v>139</v>
      </c>
      <c r="K484" s="3" t="s">
        <v>255</v>
      </c>
    </row>
    <row r="485" spans="2:11" x14ac:dyDescent="0.25">
      <c r="C485" s="41">
        <v>483</v>
      </c>
      <c r="D485" s="12">
        <v>45371.566979166666</v>
      </c>
      <c r="E485" s="20">
        <f t="shared" si="8"/>
        <v>2024</v>
      </c>
      <c r="F485" s="17">
        <v>45371.566979166666</v>
      </c>
      <c r="G485" s="33">
        <v>45371.566979166666</v>
      </c>
      <c r="H485" s="2" t="s">
        <v>123</v>
      </c>
      <c r="I485" s="2" t="s">
        <v>138</v>
      </c>
      <c r="J485" s="2" t="s">
        <v>139</v>
      </c>
      <c r="K485" s="3" t="s">
        <v>255</v>
      </c>
    </row>
    <row r="486" spans="2:11" x14ac:dyDescent="0.25">
      <c r="C486" s="3">
        <v>484</v>
      </c>
      <c r="D486" s="12">
        <v>45371.63559027778</v>
      </c>
      <c r="E486" s="20">
        <f t="shared" si="8"/>
        <v>2024</v>
      </c>
      <c r="F486" s="17">
        <v>45371.63559027778</v>
      </c>
      <c r="G486" s="33">
        <v>45371.63559027778</v>
      </c>
      <c r="H486" s="2" t="s">
        <v>123</v>
      </c>
      <c r="I486" s="2" t="s">
        <v>138</v>
      </c>
      <c r="J486" s="2" t="s">
        <v>139</v>
      </c>
      <c r="K486" s="3" t="s">
        <v>255</v>
      </c>
    </row>
    <row r="487" spans="2:11" x14ac:dyDescent="0.25">
      <c r="B487" s="48" t="s">
        <v>283</v>
      </c>
      <c r="C487" s="41">
        <v>485</v>
      </c>
      <c r="D487" s="13">
        <v>45371.883530092593</v>
      </c>
      <c r="E487" s="20">
        <f t="shared" si="8"/>
        <v>2024</v>
      </c>
      <c r="F487" s="23">
        <v>45371.883530092593</v>
      </c>
      <c r="G487" s="34">
        <v>45371.883530092593</v>
      </c>
      <c r="H487" s="14" t="s">
        <v>165</v>
      </c>
      <c r="I487" s="14" t="s">
        <v>170</v>
      </c>
      <c r="J487" s="14" t="s">
        <v>171</v>
      </c>
      <c r="K487" s="15" t="s">
        <v>255</v>
      </c>
    </row>
  </sheetData>
  <autoFilter ref="C2:K48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workbookViewId="0">
      <selection activeCell="J191" sqref="J191"/>
    </sheetView>
  </sheetViews>
  <sheetFormatPr defaultRowHeight="15" x14ac:dyDescent="0.25"/>
  <cols>
    <col min="3" max="3" width="11.140625" customWidth="1"/>
    <col min="4" max="4" width="11" style="8" customWidth="1"/>
    <col min="5" max="5" width="29.7109375" customWidth="1"/>
    <col min="6" max="6" width="26.85546875" customWidth="1"/>
    <col min="7" max="7" width="35.140625" customWidth="1"/>
    <col min="10" max="10" width="13.7109375" customWidth="1"/>
    <col min="12" max="12" width="11" customWidth="1"/>
    <col min="13" max="13" width="11" style="18" customWidth="1"/>
    <col min="14" max="15" width="11" style="21" customWidth="1"/>
    <col min="16" max="16" width="29.7109375" customWidth="1"/>
    <col min="17" max="17" width="26.85546875" customWidth="1"/>
    <col min="18" max="18" width="35.140625" customWidth="1"/>
    <col min="20" max="20" width="13.42578125" customWidth="1"/>
  </cols>
  <sheetData>
    <row r="1" spans="2:20" x14ac:dyDescent="0.25">
      <c r="L1" t="s">
        <v>262</v>
      </c>
    </row>
    <row r="2" spans="2:20" x14ac:dyDescent="0.25">
      <c r="B2" s="10"/>
    </row>
    <row r="3" spans="2:20" ht="24" x14ac:dyDescent="0.25">
      <c r="C3" s="40"/>
      <c r="D3" s="41" t="s">
        <v>261</v>
      </c>
      <c r="E3" s="41" t="s">
        <v>257</v>
      </c>
      <c r="F3" s="41" t="s">
        <v>258</v>
      </c>
      <c r="G3" s="41" t="s">
        <v>259</v>
      </c>
      <c r="H3" s="41" t="s">
        <v>260</v>
      </c>
      <c r="I3" s="49"/>
      <c r="K3" s="53" t="s">
        <v>270</v>
      </c>
      <c r="L3" s="54" t="s">
        <v>261</v>
      </c>
      <c r="M3" s="55" t="s">
        <v>264</v>
      </c>
      <c r="N3" s="56" t="s">
        <v>263</v>
      </c>
      <c r="O3" s="56" t="s">
        <v>271</v>
      </c>
      <c r="P3" s="54" t="s">
        <v>257</v>
      </c>
      <c r="Q3" s="54" t="s">
        <v>258</v>
      </c>
      <c r="R3" s="54" t="s">
        <v>259</v>
      </c>
      <c r="S3" s="54" t="s">
        <v>260</v>
      </c>
      <c r="T3" s="16"/>
    </row>
    <row r="4" spans="2:20" x14ac:dyDescent="0.25">
      <c r="C4" s="41">
        <v>1</v>
      </c>
      <c r="D4" s="12">
        <v>44992.422731481478</v>
      </c>
      <c r="E4" s="2" t="s">
        <v>202</v>
      </c>
      <c r="F4" s="2" t="s">
        <v>221</v>
      </c>
      <c r="G4" s="2" t="s">
        <v>222</v>
      </c>
      <c r="H4" s="3" t="s">
        <v>255</v>
      </c>
      <c r="I4" s="50"/>
      <c r="K4" s="41">
        <v>1</v>
      </c>
      <c r="L4" s="12">
        <v>44992.422731481478</v>
      </c>
      <c r="M4" s="20">
        <f>YEAR(L4)</f>
        <v>2023</v>
      </c>
      <c r="N4" s="17">
        <v>44992.422731481478</v>
      </c>
      <c r="O4" s="24">
        <v>44992.422731481478</v>
      </c>
      <c r="P4" s="2" t="s">
        <v>202</v>
      </c>
      <c r="Q4" s="2" t="s">
        <v>221</v>
      </c>
      <c r="R4" s="2" t="s">
        <v>222</v>
      </c>
      <c r="S4" s="3" t="s">
        <v>255</v>
      </c>
    </row>
    <row r="5" spans="2:20" x14ac:dyDescent="0.25">
      <c r="C5" s="3">
        <v>2</v>
      </c>
      <c r="D5" s="12">
        <v>44992.424502314818</v>
      </c>
      <c r="E5" s="2" t="s">
        <v>202</v>
      </c>
      <c r="F5" s="2" t="s">
        <v>221</v>
      </c>
      <c r="G5" s="2" t="s">
        <v>222</v>
      </c>
      <c r="H5" s="3" t="s">
        <v>255</v>
      </c>
      <c r="I5" s="50"/>
      <c r="K5" s="3">
        <v>2</v>
      </c>
      <c r="L5" s="12">
        <v>44992.424502314818</v>
      </c>
      <c r="M5" s="20">
        <f t="shared" ref="M5:M68" si="0">YEAR(L5)</f>
        <v>2023</v>
      </c>
      <c r="N5" s="17">
        <v>44992.424502314818</v>
      </c>
      <c r="O5" s="24">
        <v>44992.424502314818</v>
      </c>
      <c r="P5" s="2" t="s">
        <v>202</v>
      </c>
      <c r="Q5" s="2" t="s">
        <v>221</v>
      </c>
      <c r="R5" s="2" t="s">
        <v>222</v>
      </c>
      <c r="S5" s="3" t="s">
        <v>255</v>
      </c>
    </row>
    <row r="6" spans="2:20" x14ac:dyDescent="0.25">
      <c r="C6" s="41">
        <v>3</v>
      </c>
      <c r="D6" s="12">
        <v>44992.424768518518</v>
      </c>
      <c r="E6" s="2" t="s">
        <v>202</v>
      </c>
      <c r="F6" s="2" t="s">
        <v>221</v>
      </c>
      <c r="G6" s="2" t="s">
        <v>222</v>
      </c>
      <c r="H6" s="3" t="s">
        <v>255</v>
      </c>
      <c r="I6" s="50"/>
      <c r="K6" s="41">
        <v>3</v>
      </c>
      <c r="L6" s="12">
        <v>44992.424768518518</v>
      </c>
      <c r="M6" s="20">
        <f t="shared" si="0"/>
        <v>2023</v>
      </c>
      <c r="N6" s="17">
        <v>44992.424768518518</v>
      </c>
      <c r="O6" s="24">
        <v>44992.424768518518</v>
      </c>
      <c r="P6" s="2" t="s">
        <v>202</v>
      </c>
      <c r="Q6" s="2" t="s">
        <v>221</v>
      </c>
      <c r="R6" s="2" t="s">
        <v>222</v>
      </c>
      <c r="S6" s="3" t="s">
        <v>255</v>
      </c>
    </row>
    <row r="7" spans="2:20" x14ac:dyDescent="0.25">
      <c r="C7" s="3">
        <v>4</v>
      </c>
      <c r="D7" s="12">
        <v>44992.425000000003</v>
      </c>
      <c r="E7" s="2" t="s">
        <v>202</v>
      </c>
      <c r="F7" s="2" t="s">
        <v>221</v>
      </c>
      <c r="G7" s="2" t="s">
        <v>222</v>
      </c>
      <c r="H7" s="3" t="s">
        <v>255</v>
      </c>
      <c r="I7" s="50"/>
      <c r="K7" s="3">
        <v>4</v>
      </c>
      <c r="L7" s="12">
        <v>44992.425000000003</v>
      </c>
      <c r="M7" s="20">
        <f t="shared" si="0"/>
        <v>2023</v>
      </c>
      <c r="N7" s="17">
        <v>44992.425000000003</v>
      </c>
      <c r="O7" s="24">
        <v>44992.425000000003</v>
      </c>
      <c r="P7" s="2" t="s">
        <v>202</v>
      </c>
      <c r="Q7" s="2" t="s">
        <v>221</v>
      </c>
      <c r="R7" s="2" t="s">
        <v>222</v>
      </c>
      <c r="S7" s="3" t="s">
        <v>255</v>
      </c>
    </row>
    <row r="8" spans="2:20" x14ac:dyDescent="0.25">
      <c r="C8" s="41">
        <v>5</v>
      </c>
      <c r="D8" s="12">
        <v>44992.425347222219</v>
      </c>
      <c r="E8" s="2" t="s">
        <v>202</v>
      </c>
      <c r="F8" s="2" t="s">
        <v>221</v>
      </c>
      <c r="G8" s="2" t="s">
        <v>222</v>
      </c>
      <c r="H8" s="3" t="s">
        <v>255</v>
      </c>
      <c r="I8" s="50"/>
      <c r="K8" s="41">
        <v>5</v>
      </c>
      <c r="L8" s="12">
        <v>44992.425347222219</v>
      </c>
      <c r="M8" s="20">
        <f t="shared" si="0"/>
        <v>2023</v>
      </c>
      <c r="N8" s="17">
        <v>44992.425347222219</v>
      </c>
      <c r="O8" s="24">
        <v>44992.425347222219</v>
      </c>
      <c r="P8" s="2" t="s">
        <v>202</v>
      </c>
      <c r="Q8" s="2" t="s">
        <v>221</v>
      </c>
      <c r="R8" s="2" t="s">
        <v>222</v>
      </c>
      <c r="S8" s="3" t="s">
        <v>255</v>
      </c>
    </row>
    <row r="9" spans="2:20" x14ac:dyDescent="0.25">
      <c r="C9" s="3">
        <v>6</v>
      </c>
      <c r="D9" s="12">
        <v>44994.559189814812</v>
      </c>
      <c r="E9" s="2" t="s">
        <v>202</v>
      </c>
      <c r="F9" s="2" t="s">
        <v>221</v>
      </c>
      <c r="G9" s="2" t="s">
        <v>222</v>
      </c>
      <c r="H9" s="3" t="s">
        <v>255</v>
      </c>
      <c r="I9" s="50"/>
      <c r="K9" s="3">
        <v>6</v>
      </c>
      <c r="L9" s="12">
        <v>44994.559189814812</v>
      </c>
      <c r="M9" s="20">
        <f t="shared" si="0"/>
        <v>2023</v>
      </c>
      <c r="N9" s="17">
        <v>44994.559189814812</v>
      </c>
      <c r="O9" s="24">
        <v>44994.559189814812</v>
      </c>
      <c r="P9" s="2" t="s">
        <v>202</v>
      </c>
      <c r="Q9" s="2" t="s">
        <v>221</v>
      </c>
      <c r="R9" s="2" t="s">
        <v>222</v>
      </c>
      <c r="S9" s="3" t="s">
        <v>255</v>
      </c>
    </row>
    <row r="10" spans="2:20" x14ac:dyDescent="0.25">
      <c r="C10" s="41">
        <v>7</v>
      </c>
      <c r="D10" s="12">
        <v>45009.485856481479</v>
      </c>
      <c r="E10" s="2" t="s">
        <v>202</v>
      </c>
      <c r="F10" s="2" t="s">
        <v>221</v>
      </c>
      <c r="G10" s="2" t="s">
        <v>222</v>
      </c>
      <c r="H10" s="3" t="s">
        <v>255</v>
      </c>
      <c r="I10" s="50"/>
      <c r="K10" s="41">
        <v>7</v>
      </c>
      <c r="L10" s="12">
        <v>45009.485856481479</v>
      </c>
      <c r="M10" s="20">
        <f t="shared" si="0"/>
        <v>2023</v>
      </c>
      <c r="N10" s="17">
        <v>45009.485856481479</v>
      </c>
      <c r="O10" s="24">
        <v>45009.485856481479</v>
      </c>
      <c r="P10" s="2" t="s">
        <v>202</v>
      </c>
      <c r="Q10" s="2" t="s">
        <v>221</v>
      </c>
      <c r="R10" s="2" t="s">
        <v>222</v>
      </c>
      <c r="S10" s="3" t="s">
        <v>255</v>
      </c>
    </row>
    <row r="11" spans="2:20" x14ac:dyDescent="0.25">
      <c r="C11" s="3">
        <v>8</v>
      </c>
      <c r="D11" s="12">
        <v>45085.68509259259</v>
      </c>
      <c r="E11" s="2" t="s">
        <v>202</v>
      </c>
      <c r="F11" s="2" t="s">
        <v>221</v>
      </c>
      <c r="G11" s="2" t="s">
        <v>222</v>
      </c>
      <c r="H11" s="3" t="s">
        <v>255</v>
      </c>
      <c r="I11" s="50"/>
      <c r="K11" s="3">
        <v>8</v>
      </c>
      <c r="L11" s="12">
        <v>45085.68509259259</v>
      </c>
      <c r="M11" s="20">
        <f t="shared" si="0"/>
        <v>2023</v>
      </c>
      <c r="N11" s="17">
        <v>45085.68509259259</v>
      </c>
      <c r="O11" s="24">
        <v>45085.68509259259</v>
      </c>
      <c r="P11" s="2" t="s">
        <v>202</v>
      </c>
      <c r="Q11" s="2" t="s">
        <v>221</v>
      </c>
      <c r="R11" s="2" t="s">
        <v>222</v>
      </c>
      <c r="S11" s="3" t="s">
        <v>255</v>
      </c>
    </row>
    <row r="12" spans="2:20" x14ac:dyDescent="0.25">
      <c r="C12" s="41">
        <v>9</v>
      </c>
      <c r="D12" s="12">
        <v>45092.432384259257</v>
      </c>
      <c r="E12" s="2" t="s">
        <v>202</v>
      </c>
      <c r="F12" s="2" t="s">
        <v>221</v>
      </c>
      <c r="G12" s="2" t="s">
        <v>222</v>
      </c>
      <c r="H12" s="3" t="s">
        <v>255</v>
      </c>
      <c r="I12" s="50"/>
      <c r="K12" s="41">
        <v>9</v>
      </c>
      <c r="L12" s="12">
        <v>45092.432384259257</v>
      </c>
      <c r="M12" s="20">
        <f t="shared" si="0"/>
        <v>2023</v>
      </c>
      <c r="N12" s="17">
        <v>45092.432384259257</v>
      </c>
      <c r="O12" s="24">
        <v>45092.432384259257</v>
      </c>
      <c r="P12" s="2" t="s">
        <v>202</v>
      </c>
      <c r="Q12" s="2" t="s">
        <v>221</v>
      </c>
      <c r="R12" s="2" t="s">
        <v>222</v>
      </c>
      <c r="S12" s="3" t="s">
        <v>255</v>
      </c>
    </row>
    <row r="13" spans="2:20" x14ac:dyDescent="0.25">
      <c r="C13" s="3">
        <v>10</v>
      </c>
      <c r="D13" s="12">
        <v>45092.433738425927</v>
      </c>
      <c r="E13" s="2" t="s">
        <v>202</v>
      </c>
      <c r="F13" s="2" t="s">
        <v>221</v>
      </c>
      <c r="G13" s="2" t="s">
        <v>222</v>
      </c>
      <c r="H13" s="3" t="s">
        <v>255</v>
      </c>
      <c r="I13" s="50"/>
      <c r="K13" s="3">
        <v>10</v>
      </c>
      <c r="L13" s="12">
        <v>45092.433738425927</v>
      </c>
      <c r="M13" s="20">
        <f t="shared" si="0"/>
        <v>2023</v>
      </c>
      <c r="N13" s="17">
        <v>45092.433738425927</v>
      </c>
      <c r="O13" s="24">
        <v>45092.433738425927</v>
      </c>
      <c r="P13" s="2" t="s">
        <v>202</v>
      </c>
      <c r="Q13" s="2" t="s">
        <v>221</v>
      </c>
      <c r="R13" s="2" t="s">
        <v>222</v>
      </c>
      <c r="S13" s="3" t="s">
        <v>255</v>
      </c>
    </row>
    <row r="14" spans="2:20" x14ac:dyDescent="0.25">
      <c r="C14" s="41">
        <v>11</v>
      </c>
      <c r="D14" s="12">
        <v>45098.373287037037</v>
      </c>
      <c r="E14" s="2" t="s">
        <v>202</v>
      </c>
      <c r="F14" s="2" t="s">
        <v>205</v>
      </c>
      <c r="G14" s="2" t="s">
        <v>206</v>
      </c>
      <c r="H14" s="3" t="s">
        <v>255</v>
      </c>
      <c r="I14" s="50"/>
      <c r="K14" s="41">
        <v>11</v>
      </c>
      <c r="L14" s="12">
        <v>45098.373287037037</v>
      </c>
      <c r="M14" s="20">
        <f t="shared" si="0"/>
        <v>2023</v>
      </c>
      <c r="N14" s="17">
        <v>45098.373287037037</v>
      </c>
      <c r="O14" s="24">
        <v>45098.373287037037</v>
      </c>
      <c r="P14" s="2" t="s">
        <v>202</v>
      </c>
      <c r="Q14" s="2" t="s">
        <v>205</v>
      </c>
      <c r="R14" s="2" t="s">
        <v>206</v>
      </c>
      <c r="S14" s="3" t="s">
        <v>255</v>
      </c>
    </row>
    <row r="15" spans="2:20" x14ac:dyDescent="0.25">
      <c r="C15" s="3">
        <v>12</v>
      </c>
      <c r="D15" s="12">
        <v>45112.675856481481</v>
      </c>
      <c r="E15" s="2" t="s">
        <v>202</v>
      </c>
      <c r="F15" s="2" t="s">
        <v>221</v>
      </c>
      <c r="G15" s="2" t="s">
        <v>222</v>
      </c>
      <c r="H15" s="3" t="s">
        <v>255</v>
      </c>
      <c r="I15" s="50"/>
      <c r="K15" s="3">
        <v>12</v>
      </c>
      <c r="L15" s="12">
        <v>45112.675856481481</v>
      </c>
      <c r="M15" s="20">
        <f t="shared" si="0"/>
        <v>2023</v>
      </c>
      <c r="N15" s="17">
        <v>45112.675856481481</v>
      </c>
      <c r="O15" s="24">
        <v>45112.675856481481</v>
      </c>
      <c r="P15" s="2" t="s">
        <v>202</v>
      </c>
      <c r="Q15" s="2" t="s">
        <v>221</v>
      </c>
      <c r="R15" s="2" t="s">
        <v>222</v>
      </c>
      <c r="S15" s="3" t="s">
        <v>255</v>
      </c>
    </row>
    <row r="16" spans="2:20" x14ac:dyDescent="0.25">
      <c r="C16" s="41">
        <v>13</v>
      </c>
      <c r="D16" s="12">
        <v>45114.684108796297</v>
      </c>
      <c r="E16" s="2" t="s">
        <v>202</v>
      </c>
      <c r="F16" s="2" t="s">
        <v>221</v>
      </c>
      <c r="G16" s="2" t="s">
        <v>222</v>
      </c>
      <c r="H16" s="3" t="s">
        <v>255</v>
      </c>
      <c r="I16" s="50"/>
      <c r="K16" s="41">
        <v>13</v>
      </c>
      <c r="L16" s="12">
        <v>45114.684108796297</v>
      </c>
      <c r="M16" s="20">
        <f t="shared" si="0"/>
        <v>2023</v>
      </c>
      <c r="N16" s="17">
        <v>45114.684108796297</v>
      </c>
      <c r="O16" s="24">
        <v>45114.684108796297</v>
      </c>
      <c r="P16" s="2" t="s">
        <v>202</v>
      </c>
      <c r="Q16" s="2" t="s">
        <v>221</v>
      </c>
      <c r="R16" s="2" t="s">
        <v>222</v>
      </c>
      <c r="S16" s="3" t="s">
        <v>255</v>
      </c>
    </row>
    <row r="17" spans="3:19" x14ac:dyDescent="0.25">
      <c r="C17" s="3">
        <v>14</v>
      </c>
      <c r="D17" s="12">
        <v>45124.616736111115</v>
      </c>
      <c r="E17" s="2" t="s">
        <v>202</v>
      </c>
      <c r="F17" s="2" t="s">
        <v>205</v>
      </c>
      <c r="G17" s="2" t="s">
        <v>206</v>
      </c>
      <c r="H17" s="3" t="s">
        <v>255</v>
      </c>
      <c r="I17" s="50"/>
      <c r="K17" s="3">
        <v>14</v>
      </c>
      <c r="L17" s="12">
        <v>45124.616736111115</v>
      </c>
      <c r="M17" s="20">
        <f t="shared" si="0"/>
        <v>2023</v>
      </c>
      <c r="N17" s="17">
        <v>45124.616736111115</v>
      </c>
      <c r="O17" s="24">
        <v>45124.616736111115</v>
      </c>
      <c r="P17" s="2" t="s">
        <v>202</v>
      </c>
      <c r="Q17" s="2" t="s">
        <v>205</v>
      </c>
      <c r="R17" s="2" t="s">
        <v>206</v>
      </c>
      <c r="S17" s="3" t="s">
        <v>255</v>
      </c>
    </row>
    <row r="18" spans="3:19" x14ac:dyDescent="0.25">
      <c r="C18" s="41">
        <v>15</v>
      </c>
      <c r="D18" s="12">
        <v>45127.450798611113</v>
      </c>
      <c r="E18" s="2" t="s">
        <v>202</v>
      </c>
      <c r="F18" s="2" t="s">
        <v>223</v>
      </c>
      <c r="G18" s="2" t="s">
        <v>224</v>
      </c>
      <c r="H18" s="3" t="s">
        <v>255</v>
      </c>
      <c r="I18" s="50"/>
      <c r="K18" s="41">
        <v>15</v>
      </c>
      <c r="L18" s="12">
        <v>45127.450798611113</v>
      </c>
      <c r="M18" s="20">
        <f t="shared" si="0"/>
        <v>2023</v>
      </c>
      <c r="N18" s="17">
        <v>45127.450798611113</v>
      </c>
      <c r="O18" s="24">
        <v>45127.450798611113</v>
      </c>
      <c r="P18" s="2" t="s">
        <v>202</v>
      </c>
      <c r="Q18" s="2" t="s">
        <v>223</v>
      </c>
      <c r="R18" s="2" t="s">
        <v>224</v>
      </c>
      <c r="S18" s="3" t="s">
        <v>255</v>
      </c>
    </row>
    <row r="19" spans="3:19" x14ac:dyDescent="0.25">
      <c r="C19" s="3">
        <v>16</v>
      </c>
      <c r="D19" s="12">
        <v>45139.647939814815</v>
      </c>
      <c r="E19" s="2" t="s">
        <v>247</v>
      </c>
      <c r="F19" s="2" t="s">
        <v>250</v>
      </c>
      <c r="G19" s="2" t="s">
        <v>251</v>
      </c>
      <c r="H19" s="3" t="s">
        <v>255</v>
      </c>
      <c r="I19" s="50"/>
      <c r="K19" s="3">
        <v>16</v>
      </c>
      <c r="L19" s="12">
        <v>45139.647939814815</v>
      </c>
      <c r="M19" s="20">
        <f t="shared" si="0"/>
        <v>2023</v>
      </c>
      <c r="N19" s="17">
        <v>45139.647939814815</v>
      </c>
      <c r="O19" s="24">
        <v>45139.647939814815</v>
      </c>
      <c r="P19" s="2" t="s">
        <v>247</v>
      </c>
      <c r="Q19" s="2" t="s">
        <v>250</v>
      </c>
      <c r="R19" s="2" t="s">
        <v>251</v>
      </c>
      <c r="S19" s="3" t="s">
        <v>255</v>
      </c>
    </row>
    <row r="20" spans="3:19" x14ac:dyDescent="0.25">
      <c r="C20" s="41">
        <v>17</v>
      </c>
      <c r="D20" s="12">
        <v>45142.346053240741</v>
      </c>
      <c r="E20" s="2" t="s">
        <v>202</v>
      </c>
      <c r="F20" s="2" t="s">
        <v>205</v>
      </c>
      <c r="G20" s="2" t="s">
        <v>206</v>
      </c>
      <c r="H20" s="3" t="s">
        <v>255</v>
      </c>
      <c r="I20" s="50"/>
      <c r="K20" s="41">
        <v>17</v>
      </c>
      <c r="L20" s="12">
        <v>45142.346053240741</v>
      </c>
      <c r="M20" s="20">
        <f t="shared" si="0"/>
        <v>2023</v>
      </c>
      <c r="N20" s="17">
        <v>45142.346053240741</v>
      </c>
      <c r="O20" s="24">
        <v>45142.346053240741</v>
      </c>
      <c r="P20" s="2" t="s">
        <v>202</v>
      </c>
      <c r="Q20" s="2" t="s">
        <v>205</v>
      </c>
      <c r="R20" s="2" t="s">
        <v>206</v>
      </c>
      <c r="S20" s="3" t="s">
        <v>255</v>
      </c>
    </row>
    <row r="21" spans="3:19" x14ac:dyDescent="0.25">
      <c r="C21" s="3">
        <v>18</v>
      </c>
      <c r="D21" s="12">
        <v>45142.346053240741</v>
      </c>
      <c r="E21" s="2" t="s">
        <v>202</v>
      </c>
      <c r="F21" s="2" t="s">
        <v>205</v>
      </c>
      <c r="G21" s="2" t="s">
        <v>206</v>
      </c>
      <c r="H21" s="3" t="s">
        <v>255</v>
      </c>
      <c r="I21" s="50"/>
      <c r="K21" s="3">
        <v>18</v>
      </c>
      <c r="L21" s="12">
        <v>45142.346053240741</v>
      </c>
      <c r="M21" s="20">
        <f t="shared" si="0"/>
        <v>2023</v>
      </c>
      <c r="N21" s="17">
        <v>45142.346053240741</v>
      </c>
      <c r="O21" s="24">
        <v>45142.346053240741</v>
      </c>
      <c r="P21" s="2" t="s">
        <v>202</v>
      </c>
      <c r="Q21" s="2" t="s">
        <v>205</v>
      </c>
      <c r="R21" s="2" t="s">
        <v>206</v>
      </c>
      <c r="S21" s="3" t="s">
        <v>255</v>
      </c>
    </row>
    <row r="22" spans="3:19" x14ac:dyDescent="0.25">
      <c r="C22" s="41">
        <v>19</v>
      </c>
      <c r="D22" s="12">
        <v>45155.329143518517</v>
      </c>
      <c r="E22" s="2" t="s">
        <v>202</v>
      </c>
      <c r="F22" s="2" t="s">
        <v>241</v>
      </c>
      <c r="G22" s="2" t="s">
        <v>242</v>
      </c>
      <c r="H22" s="3" t="s">
        <v>255</v>
      </c>
      <c r="I22" s="50"/>
      <c r="K22" s="41">
        <v>19</v>
      </c>
      <c r="L22" s="12">
        <v>45155.329143518517</v>
      </c>
      <c r="M22" s="20">
        <f t="shared" si="0"/>
        <v>2023</v>
      </c>
      <c r="N22" s="17">
        <v>45155.329143518517</v>
      </c>
      <c r="O22" s="24">
        <v>45155.329143518517</v>
      </c>
      <c r="P22" s="2" t="s">
        <v>202</v>
      </c>
      <c r="Q22" s="2" t="s">
        <v>241</v>
      </c>
      <c r="R22" s="2" t="s">
        <v>242</v>
      </c>
      <c r="S22" s="3" t="s">
        <v>255</v>
      </c>
    </row>
    <row r="23" spans="3:19" x14ac:dyDescent="0.25">
      <c r="C23" s="3">
        <v>20</v>
      </c>
      <c r="D23" s="12">
        <v>45155.485069444447</v>
      </c>
      <c r="E23" s="2" t="s">
        <v>202</v>
      </c>
      <c r="F23" s="2" t="s">
        <v>241</v>
      </c>
      <c r="G23" s="2" t="s">
        <v>242</v>
      </c>
      <c r="H23" s="3" t="s">
        <v>255</v>
      </c>
      <c r="I23" s="50"/>
      <c r="K23" s="3">
        <v>20</v>
      </c>
      <c r="L23" s="12">
        <v>45155.485069444447</v>
      </c>
      <c r="M23" s="20">
        <f t="shared" si="0"/>
        <v>2023</v>
      </c>
      <c r="N23" s="17">
        <v>45155.485069444447</v>
      </c>
      <c r="O23" s="24">
        <v>45155.485069444447</v>
      </c>
      <c r="P23" s="2" t="s">
        <v>202</v>
      </c>
      <c r="Q23" s="2" t="s">
        <v>241</v>
      </c>
      <c r="R23" s="2" t="s">
        <v>242</v>
      </c>
      <c r="S23" s="3" t="s">
        <v>255</v>
      </c>
    </row>
    <row r="24" spans="3:19" x14ac:dyDescent="0.25">
      <c r="C24" s="41">
        <v>21</v>
      </c>
      <c r="D24" s="12">
        <v>45155.589780092596</v>
      </c>
      <c r="E24" s="2" t="s">
        <v>202</v>
      </c>
      <c r="F24" s="2" t="s">
        <v>241</v>
      </c>
      <c r="G24" s="2" t="s">
        <v>242</v>
      </c>
      <c r="H24" s="3" t="s">
        <v>255</v>
      </c>
      <c r="I24" s="50"/>
      <c r="K24" s="41">
        <v>21</v>
      </c>
      <c r="L24" s="12">
        <v>45155.589780092596</v>
      </c>
      <c r="M24" s="20">
        <f t="shared" si="0"/>
        <v>2023</v>
      </c>
      <c r="N24" s="17">
        <v>45155.589780092596</v>
      </c>
      <c r="O24" s="24">
        <v>45155.589780092596</v>
      </c>
      <c r="P24" s="2" t="s">
        <v>202</v>
      </c>
      <c r="Q24" s="2" t="s">
        <v>241</v>
      </c>
      <c r="R24" s="2" t="s">
        <v>242</v>
      </c>
      <c r="S24" s="3" t="s">
        <v>255</v>
      </c>
    </row>
    <row r="25" spans="3:19" x14ac:dyDescent="0.25">
      <c r="C25" s="3">
        <v>22</v>
      </c>
      <c r="D25" s="12">
        <v>45161.447199074071</v>
      </c>
      <c r="E25" s="2" t="s">
        <v>177</v>
      </c>
      <c r="F25" s="2" t="s">
        <v>180</v>
      </c>
      <c r="G25" s="2" t="s">
        <v>181</v>
      </c>
      <c r="H25" s="3" t="s">
        <v>255</v>
      </c>
      <c r="I25" s="50"/>
      <c r="K25" s="3">
        <v>22</v>
      </c>
      <c r="L25" s="12">
        <v>45161.447199074071</v>
      </c>
      <c r="M25" s="20">
        <f t="shared" si="0"/>
        <v>2023</v>
      </c>
      <c r="N25" s="17">
        <v>45161.447199074071</v>
      </c>
      <c r="O25" s="24">
        <v>45161.447199074071</v>
      </c>
      <c r="P25" s="2" t="s">
        <v>177</v>
      </c>
      <c r="Q25" s="2" t="s">
        <v>180</v>
      </c>
      <c r="R25" s="2" t="s">
        <v>181</v>
      </c>
      <c r="S25" s="3" t="s">
        <v>255</v>
      </c>
    </row>
    <row r="26" spans="3:19" x14ac:dyDescent="0.25">
      <c r="C26" s="41">
        <v>23</v>
      </c>
      <c r="D26" s="12">
        <v>45163.402395833335</v>
      </c>
      <c r="E26" s="2" t="s">
        <v>174</v>
      </c>
      <c r="F26" s="2" t="s">
        <v>175</v>
      </c>
      <c r="G26" s="2" t="s">
        <v>176</v>
      </c>
      <c r="H26" s="3" t="s">
        <v>255</v>
      </c>
      <c r="I26" s="50"/>
      <c r="K26" s="41">
        <v>23</v>
      </c>
      <c r="L26" s="12">
        <v>45163.402395833335</v>
      </c>
      <c r="M26" s="20">
        <f t="shared" si="0"/>
        <v>2023</v>
      </c>
      <c r="N26" s="17">
        <v>45163.402395833335</v>
      </c>
      <c r="O26" s="24">
        <v>45163.402395833335</v>
      </c>
      <c r="P26" s="2" t="s">
        <v>202</v>
      </c>
      <c r="Q26" s="2" t="s">
        <v>205</v>
      </c>
      <c r="R26" s="2" t="s">
        <v>206</v>
      </c>
      <c r="S26" s="3" t="s">
        <v>255</v>
      </c>
    </row>
    <row r="27" spans="3:19" x14ac:dyDescent="0.25">
      <c r="C27" s="3">
        <v>24</v>
      </c>
      <c r="D27" s="12">
        <v>45163.402916666666</v>
      </c>
      <c r="E27" s="2" t="s">
        <v>174</v>
      </c>
      <c r="F27" s="2" t="s">
        <v>175</v>
      </c>
      <c r="G27" s="2" t="s">
        <v>176</v>
      </c>
      <c r="H27" s="3" t="s">
        <v>255</v>
      </c>
      <c r="I27" s="50"/>
      <c r="K27" s="3">
        <v>24</v>
      </c>
      <c r="L27" s="12">
        <v>45163.402916666666</v>
      </c>
      <c r="M27" s="20">
        <f t="shared" si="0"/>
        <v>2023</v>
      </c>
      <c r="N27" s="17">
        <v>45163.402916666666</v>
      </c>
      <c r="O27" s="24">
        <v>45163.402916666666</v>
      </c>
      <c r="P27" s="2" t="s">
        <v>202</v>
      </c>
      <c r="Q27" s="2" t="s">
        <v>205</v>
      </c>
      <c r="R27" s="2" t="s">
        <v>206</v>
      </c>
      <c r="S27" s="3" t="s">
        <v>255</v>
      </c>
    </row>
    <row r="28" spans="3:19" x14ac:dyDescent="0.25">
      <c r="C28" s="41">
        <v>25</v>
      </c>
      <c r="D28" s="12">
        <v>45163.403275462966</v>
      </c>
      <c r="E28" s="2" t="s">
        <v>174</v>
      </c>
      <c r="F28" s="2" t="s">
        <v>175</v>
      </c>
      <c r="G28" s="2" t="s">
        <v>176</v>
      </c>
      <c r="H28" s="3" t="s">
        <v>255</v>
      </c>
      <c r="I28" s="50"/>
      <c r="K28" s="41">
        <v>25</v>
      </c>
      <c r="L28" s="12">
        <v>45163.403275462966</v>
      </c>
      <c r="M28" s="20">
        <f t="shared" si="0"/>
        <v>2023</v>
      </c>
      <c r="N28" s="17">
        <v>45163.403275462966</v>
      </c>
      <c r="O28" s="24">
        <v>45163.403275462966</v>
      </c>
      <c r="P28" s="2" t="s">
        <v>202</v>
      </c>
      <c r="Q28" s="2" t="s">
        <v>205</v>
      </c>
      <c r="R28" s="2" t="s">
        <v>206</v>
      </c>
      <c r="S28" s="3" t="s">
        <v>255</v>
      </c>
    </row>
    <row r="29" spans="3:19" x14ac:dyDescent="0.25">
      <c r="C29" s="3">
        <v>26</v>
      </c>
      <c r="D29" s="12">
        <v>45163.407638888886</v>
      </c>
      <c r="E29" s="2" t="s">
        <v>174</v>
      </c>
      <c r="F29" s="2" t="s">
        <v>175</v>
      </c>
      <c r="G29" s="2" t="s">
        <v>176</v>
      </c>
      <c r="H29" s="3" t="s">
        <v>255</v>
      </c>
      <c r="I29" s="50"/>
      <c r="K29" s="3">
        <v>26</v>
      </c>
      <c r="L29" s="12">
        <v>45163.407638888886</v>
      </c>
      <c r="M29" s="20">
        <f t="shared" si="0"/>
        <v>2023</v>
      </c>
      <c r="N29" s="17">
        <v>45163.407638888886</v>
      </c>
      <c r="O29" s="24">
        <v>45163.407638888886</v>
      </c>
      <c r="P29" s="2" t="s">
        <v>202</v>
      </c>
      <c r="Q29" s="2" t="s">
        <v>205</v>
      </c>
      <c r="R29" s="2" t="s">
        <v>206</v>
      </c>
      <c r="S29" s="3" t="s">
        <v>255</v>
      </c>
    </row>
    <row r="30" spans="3:19" x14ac:dyDescent="0.25">
      <c r="C30" s="41">
        <v>27</v>
      </c>
      <c r="D30" s="12">
        <v>45163.408333333333</v>
      </c>
      <c r="E30" s="2" t="s">
        <v>174</v>
      </c>
      <c r="F30" s="2" t="s">
        <v>175</v>
      </c>
      <c r="G30" s="2" t="s">
        <v>176</v>
      </c>
      <c r="H30" s="3" t="s">
        <v>255</v>
      </c>
      <c r="I30" s="50"/>
      <c r="K30" s="41">
        <v>27</v>
      </c>
      <c r="L30" s="12">
        <v>45163.408333333333</v>
      </c>
      <c r="M30" s="20">
        <f t="shared" si="0"/>
        <v>2023</v>
      </c>
      <c r="N30" s="17">
        <v>45163.408333333333</v>
      </c>
      <c r="O30" s="24">
        <v>45163.408333333333</v>
      </c>
      <c r="P30" s="2" t="s">
        <v>202</v>
      </c>
      <c r="Q30" s="2" t="s">
        <v>205</v>
      </c>
      <c r="R30" s="2" t="s">
        <v>206</v>
      </c>
      <c r="S30" s="3" t="s">
        <v>255</v>
      </c>
    </row>
    <row r="31" spans="3:19" x14ac:dyDescent="0.25">
      <c r="C31" s="3">
        <v>28</v>
      </c>
      <c r="D31" s="12">
        <v>45163.41165509259</v>
      </c>
      <c r="E31" s="2" t="s">
        <v>174</v>
      </c>
      <c r="F31" s="2" t="s">
        <v>175</v>
      </c>
      <c r="G31" s="2" t="s">
        <v>176</v>
      </c>
      <c r="H31" s="3" t="s">
        <v>255</v>
      </c>
      <c r="I31" s="50"/>
      <c r="K31" s="3">
        <v>28</v>
      </c>
      <c r="L31" s="12">
        <v>45163.41165509259</v>
      </c>
      <c r="M31" s="20">
        <f t="shared" si="0"/>
        <v>2023</v>
      </c>
      <c r="N31" s="17">
        <v>45163.41165509259</v>
      </c>
      <c r="O31" s="24">
        <v>45163.41165509259</v>
      </c>
      <c r="P31" s="2" t="s">
        <v>202</v>
      </c>
      <c r="Q31" s="2" t="s">
        <v>205</v>
      </c>
      <c r="R31" s="2" t="s">
        <v>206</v>
      </c>
      <c r="S31" s="3" t="s">
        <v>255</v>
      </c>
    </row>
    <row r="32" spans="3:19" x14ac:dyDescent="0.25">
      <c r="C32" s="41">
        <v>29</v>
      </c>
      <c r="D32" s="12">
        <v>45163.412430555552</v>
      </c>
      <c r="E32" s="2" t="s">
        <v>174</v>
      </c>
      <c r="F32" s="2" t="s">
        <v>175</v>
      </c>
      <c r="G32" s="2" t="s">
        <v>176</v>
      </c>
      <c r="H32" s="3" t="s">
        <v>255</v>
      </c>
      <c r="I32" s="50"/>
      <c r="K32" s="41">
        <v>29</v>
      </c>
      <c r="L32" s="12">
        <v>45163.412430555552</v>
      </c>
      <c r="M32" s="20">
        <f t="shared" si="0"/>
        <v>2023</v>
      </c>
      <c r="N32" s="17">
        <v>45163.412430555552</v>
      </c>
      <c r="O32" s="24">
        <v>45163.412430555552</v>
      </c>
      <c r="P32" s="2" t="s">
        <v>202</v>
      </c>
      <c r="Q32" s="2" t="s">
        <v>205</v>
      </c>
      <c r="R32" s="2" t="s">
        <v>206</v>
      </c>
      <c r="S32" s="3" t="s">
        <v>255</v>
      </c>
    </row>
    <row r="33" spans="3:19" x14ac:dyDescent="0.25">
      <c r="C33" s="3">
        <v>30</v>
      </c>
      <c r="D33" s="12">
        <v>45163.418344907404</v>
      </c>
      <c r="E33" s="2" t="s">
        <v>174</v>
      </c>
      <c r="F33" s="2" t="s">
        <v>175</v>
      </c>
      <c r="G33" s="2" t="s">
        <v>176</v>
      </c>
      <c r="H33" s="3" t="s">
        <v>255</v>
      </c>
      <c r="I33" s="50"/>
      <c r="K33" s="3">
        <v>30</v>
      </c>
      <c r="L33" s="12">
        <v>45163.418344907404</v>
      </c>
      <c r="M33" s="20">
        <f t="shared" si="0"/>
        <v>2023</v>
      </c>
      <c r="N33" s="17">
        <v>45163.418344907404</v>
      </c>
      <c r="O33" s="24">
        <v>45163.418344907404</v>
      </c>
      <c r="P33" s="2" t="s">
        <v>202</v>
      </c>
      <c r="Q33" s="2" t="s">
        <v>205</v>
      </c>
      <c r="R33" s="2" t="s">
        <v>206</v>
      </c>
      <c r="S33" s="3" t="s">
        <v>255</v>
      </c>
    </row>
    <row r="34" spans="3:19" x14ac:dyDescent="0.25">
      <c r="C34" s="41">
        <v>31</v>
      </c>
      <c r="D34" s="12">
        <v>45163.420925925922</v>
      </c>
      <c r="E34" s="2" t="s">
        <v>174</v>
      </c>
      <c r="F34" s="2" t="s">
        <v>175</v>
      </c>
      <c r="G34" s="2" t="s">
        <v>176</v>
      </c>
      <c r="H34" s="3" t="s">
        <v>255</v>
      </c>
      <c r="I34" s="50"/>
      <c r="K34" s="41">
        <v>31</v>
      </c>
      <c r="L34" s="12">
        <v>45163.420925925922</v>
      </c>
      <c r="M34" s="20">
        <f t="shared" si="0"/>
        <v>2023</v>
      </c>
      <c r="N34" s="17">
        <v>45163.420925925922</v>
      </c>
      <c r="O34" s="24">
        <v>45163.420925925922</v>
      </c>
      <c r="P34" s="2" t="s">
        <v>202</v>
      </c>
      <c r="Q34" s="2" t="s">
        <v>205</v>
      </c>
      <c r="R34" s="2" t="s">
        <v>206</v>
      </c>
      <c r="S34" s="3" t="s">
        <v>255</v>
      </c>
    </row>
    <row r="35" spans="3:19" x14ac:dyDescent="0.25">
      <c r="C35" s="3">
        <v>32</v>
      </c>
      <c r="D35" s="12">
        <v>45163.421354166669</v>
      </c>
      <c r="E35" s="2" t="s">
        <v>174</v>
      </c>
      <c r="F35" s="2" t="s">
        <v>175</v>
      </c>
      <c r="G35" s="2" t="s">
        <v>176</v>
      </c>
      <c r="H35" s="3" t="s">
        <v>255</v>
      </c>
      <c r="I35" s="50"/>
      <c r="K35" s="3">
        <v>32</v>
      </c>
      <c r="L35" s="12">
        <v>45163.421354166669</v>
      </c>
      <c r="M35" s="20">
        <f t="shared" si="0"/>
        <v>2023</v>
      </c>
      <c r="N35" s="17">
        <v>45163.421354166669</v>
      </c>
      <c r="O35" s="24">
        <v>45163.421354166669</v>
      </c>
      <c r="P35" s="2" t="s">
        <v>202</v>
      </c>
      <c r="Q35" s="2" t="s">
        <v>205</v>
      </c>
      <c r="R35" s="2" t="s">
        <v>206</v>
      </c>
      <c r="S35" s="3" t="s">
        <v>255</v>
      </c>
    </row>
    <row r="36" spans="3:19" x14ac:dyDescent="0.25">
      <c r="C36" s="41">
        <v>33</v>
      </c>
      <c r="D36" s="12">
        <v>45163.421840277777</v>
      </c>
      <c r="E36" s="2" t="s">
        <v>174</v>
      </c>
      <c r="F36" s="2" t="s">
        <v>175</v>
      </c>
      <c r="G36" s="2" t="s">
        <v>176</v>
      </c>
      <c r="H36" s="3" t="s">
        <v>255</v>
      </c>
      <c r="I36" s="50"/>
      <c r="K36" s="41">
        <v>33</v>
      </c>
      <c r="L36" s="12">
        <v>45163.421840277777</v>
      </c>
      <c r="M36" s="20">
        <f t="shared" si="0"/>
        <v>2023</v>
      </c>
      <c r="N36" s="17">
        <v>45163.421840277777</v>
      </c>
      <c r="O36" s="24">
        <v>45163.421840277777</v>
      </c>
      <c r="P36" s="2" t="s">
        <v>202</v>
      </c>
      <c r="Q36" s="2" t="s">
        <v>205</v>
      </c>
      <c r="R36" s="2" t="s">
        <v>206</v>
      </c>
      <c r="S36" s="3" t="s">
        <v>255</v>
      </c>
    </row>
    <row r="37" spans="3:19" x14ac:dyDescent="0.25">
      <c r="C37" s="3">
        <v>34</v>
      </c>
      <c r="D37" s="12">
        <v>45163.424641203703</v>
      </c>
      <c r="E37" s="2" t="s">
        <v>174</v>
      </c>
      <c r="F37" s="2" t="s">
        <v>175</v>
      </c>
      <c r="G37" s="2" t="s">
        <v>176</v>
      </c>
      <c r="H37" s="3" t="s">
        <v>255</v>
      </c>
      <c r="I37" s="50"/>
      <c r="K37" s="3">
        <v>34</v>
      </c>
      <c r="L37" s="12">
        <v>45163.424641203703</v>
      </c>
      <c r="M37" s="20">
        <f t="shared" si="0"/>
        <v>2023</v>
      </c>
      <c r="N37" s="17">
        <v>45163.424641203703</v>
      </c>
      <c r="O37" s="24">
        <v>45163.424641203703</v>
      </c>
      <c r="P37" s="2" t="s">
        <v>202</v>
      </c>
      <c r="Q37" s="2" t="s">
        <v>205</v>
      </c>
      <c r="R37" s="2" t="s">
        <v>206</v>
      </c>
      <c r="S37" s="3" t="s">
        <v>255</v>
      </c>
    </row>
    <row r="38" spans="3:19" x14ac:dyDescent="0.25">
      <c r="C38" s="41">
        <v>35</v>
      </c>
      <c r="D38" s="12">
        <v>45163.425127314818</v>
      </c>
      <c r="E38" s="2" t="s">
        <v>174</v>
      </c>
      <c r="F38" s="2" t="s">
        <v>175</v>
      </c>
      <c r="G38" s="2" t="s">
        <v>176</v>
      </c>
      <c r="H38" s="3" t="s">
        <v>255</v>
      </c>
      <c r="I38" s="50"/>
      <c r="K38" s="41">
        <v>35</v>
      </c>
      <c r="L38" s="12">
        <v>45163.425127314818</v>
      </c>
      <c r="M38" s="20">
        <f t="shared" si="0"/>
        <v>2023</v>
      </c>
      <c r="N38" s="17">
        <v>45163.425127314818</v>
      </c>
      <c r="O38" s="24">
        <v>45163.425127314818</v>
      </c>
      <c r="P38" s="2" t="s">
        <v>202</v>
      </c>
      <c r="Q38" s="2" t="s">
        <v>205</v>
      </c>
      <c r="R38" s="2" t="s">
        <v>206</v>
      </c>
      <c r="S38" s="3" t="s">
        <v>255</v>
      </c>
    </row>
    <row r="39" spans="3:19" x14ac:dyDescent="0.25">
      <c r="C39" s="3">
        <v>36</v>
      </c>
      <c r="D39" s="12">
        <v>45163.425486111111</v>
      </c>
      <c r="E39" s="2" t="s">
        <v>174</v>
      </c>
      <c r="F39" s="2" t="s">
        <v>175</v>
      </c>
      <c r="G39" s="2" t="s">
        <v>176</v>
      </c>
      <c r="H39" s="3" t="s">
        <v>255</v>
      </c>
      <c r="I39" s="50"/>
      <c r="K39" s="3">
        <v>36</v>
      </c>
      <c r="L39" s="12">
        <v>45163.425486111111</v>
      </c>
      <c r="M39" s="20">
        <f t="shared" si="0"/>
        <v>2023</v>
      </c>
      <c r="N39" s="17">
        <v>45163.425486111111</v>
      </c>
      <c r="O39" s="24">
        <v>45163.425486111111</v>
      </c>
      <c r="P39" s="2" t="s">
        <v>202</v>
      </c>
      <c r="Q39" s="2" t="s">
        <v>205</v>
      </c>
      <c r="R39" s="2" t="s">
        <v>206</v>
      </c>
      <c r="S39" s="3" t="s">
        <v>255</v>
      </c>
    </row>
    <row r="40" spans="3:19" x14ac:dyDescent="0.25">
      <c r="C40" s="41">
        <v>37</v>
      </c>
      <c r="D40" s="12">
        <v>45163.426782407405</v>
      </c>
      <c r="E40" s="2" t="s">
        <v>174</v>
      </c>
      <c r="F40" s="2" t="s">
        <v>175</v>
      </c>
      <c r="G40" s="2" t="s">
        <v>176</v>
      </c>
      <c r="H40" s="3" t="s">
        <v>255</v>
      </c>
      <c r="I40" s="50"/>
      <c r="K40" s="41">
        <v>37</v>
      </c>
      <c r="L40" s="12">
        <v>45163.426782407405</v>
      </c>
      <c r="M40" s="20">
        <f t="shared" si="0"/>
        <v>2023</v>
      </c>
      <c r="N40" s="17">
        <v>45163.426782407405</v>
      </c>
      <c r="O40" s="24">
        <v>45163.426782407405</v>
      </c>
      <c r="P40" s="2" t="s">
        <v>202</v>
      </c>
      <c r="Q40" s="2" t="s">
        <v>205</v>
      </c>
      <c r="R40" s="2" t="s">
        <v>206</v>
      </c>
      <c r="S40" s="3" t="s">
        <v>255</v>
      </c>
    </row>
    <row r="41" spans="3:19" x14ac:dyDescent="0.25">
      <c r="C41" s="3">
        <v>38</v>
      </c>
      <c r="D41" s="12">
        <v>45163.428391203706</v>
      </c>
      <c r="E41" s="2" t="s">
        <v>174</v>
      </c>
      <c r="F41" s="2" t="s">
        <v>175</v>
      </c>
      <c r="G41" s="2" t="s">
        <v>176</v>
      </c>
      <c r="H41" s="3" t="s">
        <v>255</v>
      </c>
      <c r="I41" s="50"/>
      <c r="K41" s="3">
        <v>38</v>
      </c>
      <c r="L41" s="12">
        <v>45163.428391203706</v>
      </c>
      <c r="M41" s="20">
        <f t="shared" si="0"/>
        <v>2023</v>
      </c>
      <c r="N41" s="17">
        <v>45163.428391203706</v>
      </c>
      <c r="O41" s="24">
        <v>45163.428391203706</v>
      </c>
      <c r="P41" s="2" t="s">
        <v>202</v>
      </c>
      <c r="Q41" s="2" t="s">
        <v>205</v>
      </c>
      <c r="R41" s="2" t="s">
        <v>206</v>
      </c>
      <c r="S41" s="3" t="s">
        <v>255</v>
      </c>
    </row>
    <row r="42" spans="3:19" x14ac:dyDescent="0.25">
      <c r="C42" s="41">
        <v>39</v>
      </c>
      <c r="D42" s="12">
        <v>45163.428784722222</v>
      </c>
      <c r="E42" s="2" t="s">
        <v>174</v>
      </c>
      <c r="F42" s="2" t="s">
        <v>175</v>
      </c>
      <c r="G42" s="2" t="s">
        <v>176</v>
      </c>
      <c r="H42" s="3" t="s">
        <v>255</v>
      </c>
      <c r="I42" s="50"/>
      <c r="K42" s="41">
        <v>39</v>
      </c>
      <c r="L42" s="12">
        <v>45163.428784722222</v>
      </c>
      <c r="M42" s="20">
        <f t="shared" si="0"/>
        <v>2023</v>
      </c>
      <c r="N42" s="17">
        <v>45163.428784722222</v>
      </c>
      <c r="O42" s="24">
        <v>45163.428784722222</v>
      </c>
      <c r="P42" s="2" t="s">
        <v>202</v>
      </c>
      <c r="Q42" s="2" t="s">
        <v>205</v>
      </c>
      <c r="R42" s="2" t="s">
        <v>206</v>
      </c>
      <c r="S42" s="3" t="s">
        <v>255</v>
      </c>
    </row>
    <row r="43" spans="3:19" x14ac:dyDescent="0.25">
      <c r="C43" s="3">
        <v>40</v>
      </c>
      <c r="D43" s="12">
        <v>45163.433483796296</v>
      </c>
      <c r="E43" s="2" t="s">
        <v>174</v>
      </c>
      <c r="F43" s="2" t="s">
        <v>175</v>
      </c>
      <c r="G43" s="2" t="s">
        <v>176</v>
      </c>
      <c r="H43" s="3" t="s">
        <v>255</v>
      </c>
      <c r="I43" s="50"/>
      <c r="K43" s="3">
        <v>40</v>
      </c>
      <c r="L43" s="12">
        <v>45163.433483796296</v>
      </c>
      <c r="M43" s="20">
        <f t="shared" si="0"/>
        <v>2023</v>
      </c>
      <c r="N43" s="17">
        <v>45163.433483796296</v>
      </c>
      <c r="O43" s="24">
        <v>45163.433483796296</v>
      </c>
      <c r="P43" s="2" t="s">
        <v>202</v>
      </c>
      <c r="Q43" s="2" t="s">
        <v>205</v>
      </c>
      <c r="R43" s="2" t="s">
        <v>206</v>
      </c>
      <c r="S43" s="3" t="s">
        <v>255</v>
      </c>
    </row>
    <row r="44" spans="3:19" x14ac:dyDescent="0.25">
      <c r="C44" s="41">
        <v>41</v>
      </c>
      <c r="D44" s="12">
        <v>45163.433831018519</v>
      </c>
      <c r="E44" s="2" t="s">
        <v>174</v>
      </c>
      <c r="F44" s="2" t="s">
        <v>175</v>
      </c>
      <c r="G44" s="2" t="s">
        <v>176</v>
      </c>
      <c r="H44" s="3" t="s">
        <v>255</v>
      </c>
      <c r="I44" s="50"/>
      <c r="K44" s="41">
        <v>41</v>
      </c>
      <c r="L44" s="12">
        <v>45163.433831018519</v>
      </c>
      <c r="M44" s="20">
        <f t="shared" si="0"/>
        <v>2023</v>
      </c>
      <c r="N44" s="17">
        <v>45163.433831018519</v>
      </c>
      <c r="O44" s="24">
        <v>45163.433831018519</v>
      </c>
      <c r="P44" s="2" t="s">
        <v>202</v>
      </c>
      <c r="Q44" s="2" t="s">
        <v>205</v>
      </c>
      <c r="R44" s="2" t="s">
        <v>206</v>
      </c>
      <c r="S44" s="3" t="s">
        <v>255</v>
      </c>
    </row>
    <row r="45" spans="3:19" x14ac:dyDescent="0.25">
      <c r="C45" s="3">
        <v>42</v>
      </c>
      <c r="D45" s="12">
        <v>45163.434178240743</v>
      </c>
      <c r="E45" s="2" t="s">
        <v>174</v>
      </c>
      <c r="F45" s="2" t="s">
        <v>175</v>
      </c>
      <c r="G45" s="2" t="s">
        <v>176</v>
      </c>
      <c r="H45" s="3" t="s">
        <v>255</v>
      </c>
      <c r="I45" s="50"/>
      <c r="K45" s="3">
        <v>42</v>
      </c>
      <c r="L45" s="12">
        <v>45163.434178240743</v>
      </c>
      <c r="M45" s="20">
        <f t="shared" si="0"/>
        <v>2023</v>
      </c>
      <c r="N45" s="17">
        <v>45163.434178240743</v>
      </c>
      <c r="O45" s="24">
        <v>45163.434178240743</v>
      </c>
      <c r="P45" s="2" t="s">
        <v>202</v>
      </c>
      <c r="Q45" s="2" t="s">
        <v>205</v>
      </c>
      <c r="R45" s="2" t="s">
        <v>206</v>
      </c>
      <c r="S45" s="3" t="s">
        <v>255</v>
      </c>
    </row>
    <row r="46" spans="3:19" x14ac:dyDescent="0.25">
      <c r="C46" s="41">
        <v>43</v>
      </c>
      <c r="D46" s="12">
        <v>45163.434618055559</v>
      </c>
      <c r="E46" s="2" t="s">
        <v>174</v>
      </c>
      <c r="F46" s="2" t="s">
        <v>175</v>
      </c>
      <c r="G46" s="2" t="s">
        <v>176</v>
      </c>
      <c r="H46" s="3" t="s">
        <v>255</v>
      </c>
      <c r="I46" s="50"/>
      <c r="K46" s="41">
        <v>43</v>
      </c>
      <c r="L46" s="12">
        <v>45163.434618055559</v>
      </c>
      <c r="M46" s="20">
        <f t="shared" si="0"/>
        <v>2023</v>
      </c>
      <c r="N46" s="17">
        <v>45163.434618055559</v>
      </c>
      <c r="O46" s="24">
        <v>45163.434618055559</v>
      </c>
      <c r="P46" s="2" t="s">
        <v>202</v>
      </c>
      <c r="Q46" s="2" t="s">
        <v>205</v>
      </c>
      <c r="R46" s="2" t="s">
        <v>206</v>
      </c>
      <c r="S46" s="3" t="s">
        <v>255</v>
      </c>
    </row>
    <row r="47" spans="3:19" x14ac:dyDescent="0.25">
      <c r="C47" s="3">
        <v>44</v>
      </c>
      <c r="D47" s="12">
        <v>45163.435532407406</v>
      </c>
      <c r="E47" s="2" t="s">
        <v>174</v>
      </c>
      <c r="F47" s="2" t="s">
        <v>175</v>
      </c>
      <c r="G47" s="2" t="s">
        <v>176</v>
      </c>
      <c r="H47" s="3" t="s">
        <v>255</v>
      </c>
      <c r="I47" s="50"/>
      <c r="K47" s="3">
        <v>44</v>
      </c>
      <c r="L47" s="12">
        <v>45163.435532407406</v>
      </c>
      <c r="M47" s="20">
        <f t="shared" si="0"/>
        <v>2023</v>
      </c>
      <c r="N47" s="17">
        <v>45163.435532407406</v>
      </c>
      <c r="O47" s="24">
        <v>45163.435532407406</v>
      </c>
      <c r="P47" s="2" t="s">
        <v>202</v>
      </c>
      <c r="Q47" s="2" t="s">
        <v>205</v>
      </c>
      <c r="R47" s="2" t="s">
        <v>206</v>
      </c>
      <c r="S47" s="3" t="s">
        <v>255</v>
      </c>
    </row>
    <row r="48" spans="3:19" x14ac:dyDescent="0.25">
      <c r="C48" s="41">
        <v>45</v>
      </c>
      <c r="D48" s="12">
        <v>45163.437222222223</v>
      </c>
      <c r="E48" s="2" t="s">
        <v>174</v>
      </c>
      <c r="F48" s="2" t="s">
        <v>175</v>
      </c>
      <c r="G48" s="2" t="s">
        <v>176</v>
      </c>
      <c r="H48" s="3" t="s">
        <v>255</v>
      </c>
      <c r="I48" s="50"/>
      <c r="K48" s="41">
        <v>45</v>
      </c>
      <c r="L48" s="12">
        <v>45163.437222222223</v>
      </c>
      <c r="M48" s="20">
        <f t="shared" si="0"/>
        <v>2023</v>
      </c>
      <c r="N48" s="17">
        <v>45163.437222222223</v>
      </c>
      <c r="O48" s="24">
        <v>45163.437222222223</v>
      </c>
      <c r="P48" s="2" t="s">
        <v>202</v>
      </c>
      <c r="Q48" s="2" t="s">
        <v>205</v>
      </c>
      <c r="R48" s="2" t="s">
        <v>206</v>
      </c>
      <c r="S48" s="3" t="s">
        <v>255</v>
      </c>
    </row>
    <row r="49" spans="3:19" x14ac:dyDescent="0.25">
      <c r="C49" s="3">
        <v>46</v>
      </c>
      <c r="D49" s="12">
        <v>45163.437858796293</v>
      </c>
      <c r="E49" s="2" t="s">
        <v>174</v>
      </c>
      <c r="F49" s="2" t="s">
        <v>175</v>
      </c>
      <c r="G49" s="2" t="s">
        <v>176</v>
      </c>
      <c r="H49" s="3" t="s">
        <v>255</v>
      </c>
      <c r="I49" s="50"/>
      <c r="K49" s="3">
        <v>46</v>
      </c>
      <c r="L49" s="12">
        <v>45163.437858796293</v>
      </c>
      <c r="M49" s="20">
        <f t="shared" si="0"/>
        <v>2023</v>
      </c>
      <c r="N49" s="17">
        <v>45163.437858796293</v>
      </c>
      <c r="O49" s="24">
        <v>45163.437858796293</v>
      </c>
      <c r="P49" s="2" t="s">
        <v>202</v>
      </c>
      <c r="Q49" s="2" t="s">
        <v>205</v>
      </c>
      <c r="R49" s="2" t="s">
        <v>206</v>
      </c>
      <c r="S49" s="3" t="s">
        <v>255</v>
      </c>
    </row>
    <row r="50" spans="3:19" x14ac:dyDescent="0.25">
      <c r="C50" s="41">
        <v>47</v>
      </c>
      <c r="D50" s="12">
        <v>45163.438587962963</v>
      </c>
      <c r="E50" s="2" t="s">
        <v>174</v>
      </c>
      <c r="F50" s="2" t="s">
        <v>175</v>
      </c>
      <c r="G50" s="2" t="s">
        <v>176</v>
      </c>
      <c r="H50" s="3" t="s">
        <v>255</v>
      </c>
      <c r="I50" s="50"/>
      <c r="K50" s="41">
        <v>47</v>
      </c>
      <c r="L50" s="12">
        <v>45163.438587962963</v>
      </c>
      <c r="M50" s="20">
        <f t="shared" si="0"/>
        <v>2023</v>
      </c>
      <c r="N50" s="17">
        <v>45163.438587962963</v>
      </c>
      <c r="O50" s="24">
        <v>45163.438587962963</v>
      </c>
      <c r="P50" s="2" t="s">
        <v>202</v>
      </c>
      <c r="Q50" s="2" t="s">
        <v>205</v>
      </c>
      <c r="R50" s="2" t="s">
        <v>206</v>
      </c>
      <c r="S50" s="3" t="s">
        <v>255</v>
      </c>
    </row>
    <row r="51" spans="3:19" x14ac:dyDescent="0.25">
      <c r="C51" s="3">
        <v>48</v>
      </c>
      <c r="D51" s="12">
        <v>45163.439432870371</v>
      </c>
      <c r="E51" s="2" t="s">
        <v>174</v>
      </c>
      <c r="F51" s="2" t="s">
        <v>175</v>
      </c>
      <c r="G51" s="2" t="s">
        <v>176</v>
      </c>
      <c r="H51" s="3" t="s">
        <v>255</v>
      </c>
      <c r="I51" s="50"/>
      <c r="K51" s="3">
        <v>48</v>
      </c>
      <c r="L51" s="12">
        <v>45163.439432870371</v>
      </c>
      <c r="M51" s="20">
        <f t="shared" si="0"/>
        <v>2023</v>
      </c>
      <c r="N51" s="17">
        <v>45163.439432870371</v>
      </c>
      <c r="O51" s="24">
        <v>45163.439432870371</v>
      </c>
      <c r="P51" s="2" t="s">
        <v>202</v>
      </c>
      <c r="Q51" s="2" t="s">
        <v>205</v>
      </c>
      <c r="R51" s="2" t="s">
        <v>206</v>
      </c>
      <c r="S51" s="3" t="s">
        <v>255</v>
      </c>
    </row>
    <row r="52" spans="3:19" x14ac:dyDescent="0.25">
      <c r="C52" s="41">
        <v>49</v>
      </c>
      <c r="D52" s="12">
        <v>45163.441041666665</v>
      </c>
      <c r="E52" s="2" t="s">
        <v>174</v>
      </c>
      <c r="F52" s="2" t="s">
        <v>175</v>
      </c>
      <c r="G52" s="2" t="s">
        <v>176</v>
      </c>
      <c r="H52" s="3" t="s">
        <v>255</v>
      </c>
      <c r="I52" s="50"/>
      <c r="K52" s="41">
        <v>49</v>
      </c>
      <c r="L52" s="12">
        <v>45163.441041666665</v>
      </c>
      <c r="M52" s="20">
        <f t="shared" si="0"/>
        <v>2023</v>
      </c>
      <c r="N52" s="17">
        <v>45163.441041666665</v>
      </c>
      <c r="O52" s="24">
        <v>45163.441041666665</v>
      </c>
      <c r="P52" s="2" t="s">
        <v>202</v>
      </c>
      <c r="Q52" s="2" t="s">
        <v>205</v>
      </c>
      <c r="R52" s="2" t="s">
        <v>206</v>
      </c>
      <c r="S52" s="3" t="s">
        <v>255</v>
      </c>
    </row>
    <row r="53" spans="3:19" x14ac:dyDescent="0.25">
      <c r="C53" s="3">
        <v>50</v>
      </c>
      <c r="D53" s="12">
        <v>45163.441365740742</v>
      </c>
      <c r="E53" s="2" t="s">
        <v>174</v>
      </c>
      <c r="F53" s="2" t="s">
        <v>175</v>
      </c>
      <c r="G53" s="2" t="s">
        <v>176</v>
      </c>
      <c r="H53" s="3" t="s">
        <v>255</v>
      </c>
      <c r="I53" s="50"/>
      <c r="K53" s="3">
        <v>50</v>
      </c>
      <c r="L53" s="12">
        <v>45163.441365740742</v>
      </c>
      <c r="M53" s="20">
        <f t="shared" si="0"/>
        <v>2023</v>
      </c>
      <c r="N53" s="17">
        <v>45163.441365740742</v>
      </c>
      <c r="O53" s="24">
        <v>45163.441365740742</v>
      </c>
      <c r="P53" s="2" t="s">
        <v>202</v>
      </c>
      <c r="Q53" s="2" t="s">
        <v>205</v>
      </c>
      <c r="R53" s="2" t="s">
        <v>206</v>
      </c>
      <c r="S53" s="3" t="s">
        <v>255</v>
      </c>
    </row>
    <row r="54" spans="3:19" x14ac:dyDescent="0.25">
      <c r="C54" s="41">
        <v>51</v>
      </c>
      <c r="D54" s="12">
        <v>45163.445416666669</v>
      </c>
      <c r="E54" s="2" t="s">
        <v>174</v>
      </c>
      <c r="F54" s="2" t="s">
        <v>175</v>
      </c>
      <c r="G54" s="2" t="s">
        <v>176</v>
      </c>
      <c r="H54" s="3" t="s">
        <v>255</v>
      </c>
      <c r="I54" s="50"/>
      <c r="K54" s="41">
        <v>51</v>
      </c>
      <c r="L54" s="12">
        <v>45163.445416666669</v>
      </c>
      <c r="M54" s="20">
        <f t="shared" si="0"/>
        <v>2023</v>
      </c>
      <c r="N54" s="17">
        <v>45163.445416666669</v>
      </c>
      <c r="O54" s="24">
        <v>45163.445416666669</v>
      </c>
      <c r="P54" s="2" t="s">
        <v>202</v>
      </c>
      <c r="Q54" s="2" t="s">
        <v>205</v>
      </c>
      <c r="R54" s="2" t="s">
        <v>206</v>
      </c>
      <c r="S54" s="3" t="s">
        <v>255</v>
      </c>
    </row>
    <row r="55" spans="3:19" x14ac:dyDescent="0.25">
      <c r="C55" s="3">
        <v>52</v>
      </c>
      <c r="D55" s="12">
        <v>45163.448379629626</v>
      </c>
      <c r="E55" s="2" t="s">
        <v>174</v>
      </c>
      <c r="F55" s="2" t="s">
        <v>175</v>
      </c>
      <c r="G55" s="2" t="s">
        <v>176</v>
      </c>
      <c r="H55" s="3" t="s">
        <v>255</v>
      </c>
      <c r="I55" s="50"/>
      <c r="K55" s="3">
        <v>52</v>
      </c>
      <c r="L55" s="12">
        <v>45163.448379629626</v>
      </c>
      <c r="M55" s="20">
        <f t="shared" si="0"/>
        <v>2023</v>
      </c>
      <c r="N55" s="17">
        <v>45163.448379629626</v>
      </c>
      <c r="O55" s="24">
        <v>45163.448379629626</v>
      </c>
      <c r="P55" s="2" t="s">
        <v>202</v>
      </c>
      <c r="Q55" s="2" t="s">
        <v>205</v>
      </c>
      <c r="R55" s="2" t="s">
        <v>206</v>
      </c>
      <c r="S55" s="3" t="s">
        <v>255</v>
      </c>
    </row>
    <row r="56" spans="3:19" x14ac:dyDescent="0.25">
      <c r="C56" s="41">
        <v>53</v>
      </c>
      <c r="D56" s="12">
        <v>45163.449247685188</v>
      </c>
      <c r="E56" s="2" t="s">
        <v>174</v>
      </c>
      <c r="F56" s="2" t="s">
        <v>175</v>
      </c>
      <c r="G56" s="2" t="s">
        <v>176</v>
      </c>
      <c r="H56" s="3" t="s">
        <v>255</v>
      </c>
      <c r="I56" s="50"/>
      <c r="K56" s="41">
        <v>53</v>
      </c>
      <c r="L56" s="12">
        <v>45163.449247685188</v>
      </c>
      <c r="M56" s="20">
        <f t="shared" si="0"/>
        <v>2023</v>
      </c>
      <c r="N56" s="17">
        <v>45163.449247685188</v>
      </c>
      <c r="O56" s="24">
        <v>45163.449247685188</v>
      </c>
      <c r="P56" s="2" t="s">
        <v>202</v>
      </c>
      <c r="Q56" s="2" t="s">
        <v>205</v>
      </c>
      <c r="R56" s="2" t="s">
        <v>206</v>
      </c>
      <c r="S56" s="3" t="s">
        <v>255</v>
      </c>
    </row>
    <row r="57" spans="3:19" x14ac:dyDescent="0.25">
      <c r="C57" s="3">
        <v>54</v>
      </c>
      <c r="D57" s="12">
        <v>45163.449629629627</v>
      </c>
      <c r="E57" s="2" t="s">
        <v>174</v>
      </c>
      <c r="F57" s="2" t="s">
        <v>175</v>
      </c>
      <c r="G57" s="2" t="s">
        <v>176</v>
      </c>
      <c r="H57" s="3" t="s">
        <v>255</v>
      </c>
      <c r="I57" s="50"/>
      <c r="K57" s="3">
        <v>54</v>
      </c>
      <c r="L57" s="12">
        <v>45163.449629629627</v>
      </c>
      <c r="M57" s="20">
        <f t="shared" si="0"/>
        <v>2023</v>
      </c>
      <c r="N57" s="17">
        <v>45163.449629629627</v>
      </c>
      <c r="O57" s="24">
        <v>45163.449629629627</v>
      </c>
      <c r="P57" s="2" t="s">
        <v>202</v>
      </c>
      <c r="Q57" s="2" t="s">
        <v>205</v>
      </c>
      <c r="R57" s="2" t="s">
        <v>206</v>
      </c>
      <c r="S57" s="3" t="s">
        <v>255</v>
      </c>
    </row>
    <row r="58" spans="3:19" x14ac:dyDescent="0.25">
      <c r="C58" s="41">
        <v>55</v>
      </c>
      <c r="D58" s="12">
        <v>45163.450694444444</v>
      </c>
      <c r="E58" s="2" t="s">
        <v>174</v>
      </c>
      <c r="F58" s="2" t="s">
        <v>175</v>
      </c>
      <c r="G58" s="2" t="s">
        <v>176</v>
      </c>
      <c r="H58" s="3" t="s">
        <v>255</v>
      </c>
      <c r="I58" s="50"/>
      <c r="K58" s="41">
        <v>55</v>
      </c>
      <c r="L58" s="12">
        <v>45163.450694444444</v>
      </c>
      <c r="M58" s="20">
        <f t="shared" si="0"/>
        <v>2023</v>
      </c>
      <c r="N58" s="17">
        <v>45163.450694444444</v>
      </c>
      <c r="O58" s="24">
        <v>45163.450694444444</v>
      </c>
      <c r="P58" s="2" t="s">
        <v>202</v>
      </c>
      <c r="Q58" s="2" t="s">
        <v>205</v>
      </c>
      <c r="R58" s="2" t="s">
        <v>206</v>
      </c>
      <c r="S58" s="3" t="s">
        <v>255</v>
      </c>
    </row>
    <row r="59" spans="3:19" x14ac:dyDescent="0.25">
      <c r="C59" s="3">
        <v>56</v>
      </c>
      <c r="D59" s="12">
        <v>45163.454733796294</v>
      </c>
      <c r="E59" s="2" t="s">
        <v>174</v>
      </c>
      <c r="F59" s="2" t="s">
        <v>175</v>
      </c>
      <c r="G59" s="2" t="s">
        <v>176</v>
      </c>
      <c r="H59" s="3" t="s">
        <v>255</v>
      </c>
      <c r="I59" s="50"/>
      <c r="K59" s="3">
        <v>56</v>
      </c>
      <c r="L59" s="12">
        <v>45163.454733796294</v>
      </c>
      <c r="M59" s="20">
        <f t="shared" si="0"/>
        <v>2023</v>
      </c>
      <c r="N59" s="17">
        <v>45163.454733796294</v>
      </c>
      <c r="O59" s="24">
        <v>45163.454733796294</v>
      </c>
      <c r="P59" s="2" t="s">
        <v>202</v>
      </c>
      <c r="Q59" s="2" t="s">
        <v>205</v>
      </c>
      <c r="R59" s="2" t="s">
        <v>206</v>
      </c>
      <c r="S59" s="3" t="s">
        <v>255</v>
      </c>
    </row>
    <row r="60" spans="3:19" x14ac:dyDescent="0.25">
      <c r="C60" s="41">
        <v>57</v>
      </c>
      <c r="D60" s="12">
        <v>45163.459178240744</v>
      </c>
      <c r="E60" s="2" t="s">
        <v>174</v>
      </c>
      <c r="F60" s="2" t="s">
        <v>175</v>
      </c>
      <c r="G60" s="2" t="s">
        <v>176</v>
      </c>
      <c r="H60" s="3" t="s">
        <v>255</v>
      </c>
      <c r="I60" s="50"/>
      <c r="K60" s="41">
        <v>57</v>
      </c>
      <c r="L60" s="12">
        <v>45163.459178240744</v>
      </c>
      <c r="M60" s="20">
        <f t="shared" si="0"/>
        <v>2023</v>
      </c>
      <c r="N60" s="17">
        <v>45163.459178240744</v>
      </c>
      <c r="O60" s="24">
        <v>45163.459178240744</v>
      </c>
      <c r="P60" s="2" t="s">
        <v>202</v>
      </c>
      <c r="Q60" s="2" t="s">
        <v>205</v>
      </c>
      <c r="R60" s="2" t="s">
        <v>206</v>
      </c>
      <c r="S60" s="3" t="s">
        <v>255</v>
      </c>
    </row>
    <row r="61" spans="3:19" x14ac:dyDescent="0.25">
      <c r="C61" s="3">
        <v>58</v>
      </c>
      <c r="D61" s="12">
        <v>45163.46025462963</v>
      </c>
      <c r="E61" s="2" t="s">
        <v>174</v>
      </c>
      <c r="F61" s="2" t="s">
        <v>175</v>
      </c>
      <c r="G61" s="2" t="s">
        <v>176</v>
      </c>
      <c r="H61" s="3" t="s">
        <v>255</v>
      </c>
      <c r="I61" s="50"/>
      <c r="K61" s="3">
        <v>58</v>
      </c>
      <c r="L61" s="12">
        <v>45163.46025462963</v>
      </c>
      <c r="M61" s="20">
        <f t="shared" si="0"/>
        <v>2023</v>
      </c>
      <c r="N61" s="17">
        <v>45163.46025462963</v>
      </c>
      <c r="O61" s="24">
        <v>45163.46025462963</v>
      </c>
      <c r="P61" s="2" t="s">
        <v>202</v>
      </c>
      <c r="Q61" s="2" t="s">
        <v>205</v>
      </c>
      <c r="R61" s="2" t="s">
        <v>206</v>
      </c>
      <c r="S61" s="3" t="s">
        <v>255</v>
      </c>
    </row>
    <row r="62" spans="3:19" x14ac:dyDescent="0.25">
      <c r="C62" s="41">
        <v>59</v>
      </c>
      <c r="D62" s="12">
        <v>45163.461064814815</v>
      </c>
      <c r="E62" s="2" t="s">
        <v>174</v>
      </c>
      <c r="F62" s="2" t="s">
        <v>175</v>
      </c>
      <c r="G62" s="2" t="s">
        <v>176</v>
      </c>
      <c r="H62" s="3" t="s">
        <v>255</v>
      </c>
      <c r="I62" s="50"/>
      <c r="K62" s="41">
        <v>59</v>
      </c>
      <c r="L62" s="12">
        <v>45163.461064814815</v>
      </c>
      <c r="M62" s="20">
        <f t="shared" si="0"/>
        <v>2023</v>
      </c>
      <c r="N62" s="17">
        <v>45163.461064814815</v>
      </c>
      <c r="O62" s="24">
        <v>45163.461064814815</v>
      </c>
      <c r="P62" s="2" t="s">
        <v>202</v>
      </c>
      <c r="Q62" s="2" t="s">
        <v>205</v>
      </c>
      <c r="R62" s="2" t="s">
        <v>206</v>
      </c>
      <c r="S62" s="3" t="s">
        <v>255</v>
      </c>
    </row>
    <row r="63" spans="3:19" x14ac:dyDescent="0.25">
      <c r="C63" s="3">
        <v>60</v>
      </c>
      <c r="D63" s="12">
        <v>45163.471631944441</v>
      </c>
      <c r="E63" s="2" t="s">
        <v>174</v>
      </c>
      <c r="F63" s="2" t="s">
        <v>175</v>
      </c>
      <c r="G63" s="2" t="s">
        <v>176</v>
      </c>
      <c r="H63" s="3" t="s">
        <v>255</v>
      </c>
      <c r="I63" s="50"/>
      <c r="K63" s="3">
        <v>60</v>
      </c>
      <c r="L63" s="12">
        <v>45163.471631944441</v>
      </c>
      <c r="M63" s="20">
        <f t="shared" si="0"/>
        <v>2023</v>
      </c>
      <c r="N63" s="17">
        <v>45163.471631944441</v>
      </c>
      <c r="O63" s="24">
        <v>45163.471631944441</v>
      </c>
      <c r="P63" s="2" t="s">
        <v>202</v>
      </c>
      <c r="Q63" s="2" t="s">
        <v>205</v>
      </c>
      <c r="R63" s="2" t="s">
        <v>206</v>
      </c>
      <c r="S63" s="3" t="s">
        <v>255</v>
      </c>
    </row>
    <row r="64" spans="3:19" x14ac:dyDescent="0.25">
      <c r="C64" s="41">
        <v>61</v>
      </c>
      <c r="D64" s="12">
        <v>45163.472337962965</v>
      </c>
      <c r="E64" s="2" t="s">
        <v>174</v>
      </c>
      <c r="F64" s="2" t="s">
        <v>175</v>
      </c>
      <c r="G64" s="2" t="s">
        <v>176</v>
      </c>
      <c r="H64" s="3" t="s">
        <v>255</v>
      </c>
      <c r="I64" s="50"/>
      <c r="K64" s="41">
        <v>61</v>
      </c>
      <c r="L64" s="12">
        <v>45163.472337962965</v>
      </c>
      <c r="M64" s="20">
        <f t="shared" si="0"/>
        <v>2023</v>
      </c>
      <c r="N64" s="17">
        <v>45163.472337962965</v>
      </c>
      <c r="O64" s="24">
        <v>45163.472337962965</v>
      </c>
      <c r="P64" s="2" t="s">
        <v>202</v>
      </c>
      <c r="Q64" s="2" t="s">
        <v>205</v>
      </c>
      <c r="R64" s="2" t="s">
        <v>206</v>
      </c>
      <c r="S64" s="3" t="s">
        <v>255</v>
      </c>
    </row>
    <row r="65" spans="3:19" x14ac:dyDescent="0.25">
      <c r="C65" s="3">
        <v>62</v>
      </c>
      <c r="D65" s="12">
        <v>45169.662141203706</v>
      </c>
      <c r="E65" s="2" t="s">
        <v>202</v>
      </c>
      <c r="F65" s="2" t="s">
        <v>223</v>
      </c>
      <c r="G65" s="2" t="s">
        <v>224</v>
      </c>
      <c r="H65" s="3" t="s">
        <v>255</v>
      </c>
      <c r="I65" s="50"/>
      <c r="K65" s="3">
        <v>62</v>
      </c>
      <c r="L65" s="12">
        <v>45169.662141203706</v>
      </c>
      <c r="M65" s="20">
        <f t="shared" si="0"/>
        <v>2023</v>
      </c>
      <c r="N65" s="17">
        <v>45169.662141203706</v>
      </c>
      <c r="O65" s="24">
        <v>45169.662141203706</v>
      </c>
      <c r="P65" s="2" t="s">
        <v>202</v>
      </c>
      <c r="Q65" s="2" t="s">
        <v>223</v>
      </c>
      <c r="R65" s="2" t="s">
        <v>224</v>
      </c>
      <c r="S65" s="3" t="s">
        <v>255</v>
      </c>
    </row>
    <row r="66" spans="3:19" x14ac:dyDescent="0.25">
      <c r="C66" s="41">
        <v>63</v>
      </c>
      <c r="D66" s="12">
        <v>45171.882256944446</v>
      </c>
      <c r="E66" s="2" t="s">
        <v>54</v>
      </c>
      <c r="F66" s="2" t="s">
        <v>63</v>
      </c>
      <c r="G66" s="2" t="s">
        <v>64</v>
      </c>
      <c r="H66" s="3" t="s">
        <v>255</v>
      </c>
      <c r="I66" s="50"/>
      <c r="K66" s="41">
        <v>63</v>
      </c>
      <c r="L66" s="12">
        <v>45171.882256944446</v>
      </c>
      <c r="M66" s="20">
        <f t="shared" si="0"/>
        <v>2023</v>
      </c>
      <c r="N66" s="17">
        <v>45171.882256944446</v>
      </c>
      <c r="O66" s="24">
        <v>45171.882256944446</v>
      </c>
      <c r="P66" s="2" t="s">
        <v>54</v>
      </c>
      <c r="Q66" s="2" t="s">
        <v>63</v>
      </c>
      <c r="R66" s="2" t="s">
        <v>64</v>
      </c>
      <c r="S66" s="3" t="s">
        <v>255</v>
      </c>
    </row>
    <row r="67" spans="3:19" x14ac:dyDescent="0.25">
      <c r="C67" s="3">
        <v>64</v>
      </c>
      <c r="D67" s="12">
        <v>45171.900057870371</v>
      </c>
      <c r="E67" s="2" t="s">
        <v>54</v>
      </c>
      <c r="F67" s="2" t="s">
        <v>63</v>
      </c>
      <c r="G67" s="2" t="s">
        <v>64</v>
      </c>
      <c r="H67" s="3" t="s">
        <v>255</v>
      </c>
      <c r="I67" s="50"/>
      <c r="K67" s="3">
        <v>64</v>
      </c>
      <c r="L67" s="12">
        <v>45171.900057870371</v>
      </c>
      <c r="M67" s="20">
        <f t="shared" si="0"/>
        <v>2023</v>
      </c>
      <c r="N67" s="17">
        <v>45171.900057870371</v>
      </c>
      <c r="O67" s="24">
        <v>45171.900057870371</v>
      </c>
      <c r="P67" s="2" t="s">
        <v>54</v>
      </c>
      <c r="Q67" s="2" t="s">
        <v>63</v>
      </c>
      <c r="R67" s="2" t="s">
        <v>64</v>
      </c>
      <c r="S67" s="3" t="s">
        <v>255</v>
      </c>
    </row>
    <row r="68" spans="3:19" x14ac:dyDescent="0.25">
      <c r="C68" s="41">
        <v>65</v>
      </c>
      <c r="D68" s="12">
        <v>45171.911076388889</v>
      </c>
      <c r="E68" s="2" t="s">
        <v>54</v>
      </c>
      <c r="F68" s="2" t="s">
        <v>63</v>
      </c>
      <c r="G68" s="2" t="s">
        <v>64</v>
      </c>
      <c r="H68" s="3" t="s">
        <v>255</v>
      </c>
      <c r="I68" s="50"/>
      <c r="K68" s="41">
        <v>65</v>
      </c>
      <c r="L68" s="12">
        <v>45171.911076388889</v>
      </c>
      <c r="M68" s="20">
        <f t="shared" si="0"/>
        <v>2023</v>
      </c>
      <c r="N68" s="17">
        <v>45171.911076388889</v>
      </c>
      <c r="O68" s="24">
        <v>45171.911076388889</v>
      </c>
      <c r="P68" s="2" t="s">
        <v>54</v>
      </c>
      <c r="Q68" s="2" t="s">
        <v>63</v>
      </c>
      <c r="R68" s="2" t="s">
        <v>64</v>
      </c>
      <c r="S68" s="3" t="s">
        <v>255</v>
      </c>
    </row>
    <row r="69" spans="3:19" x14ac:dyDescent="0.25">
      <c r="C69" s="3">
        <v>66</v>
      </c>
      <c r="D69" s="12">
        <v>45175.094537037039</v>
      </c>
      <c r="E69" s="2" t="s">
        <v>165</v>
      </c>
      <c r="F69" s="2" t="s">
        <v>170</v>
      </c>
      <c r="G69" s="2" t="s">
        <v>171</v>
      </c>
      <c r="H69" s="3" t="s">
        <v>255</v>
      </c>
      <c r="I69" s="50"/>
      <c r="K69" s="3">
        <v>66</v>
      </c>
      <c r="L69" s="12">
        <v>45175.094537037039</v>
      </c>
      <c r="M69" s="20">
        <f t="shared" ref="M69:M132" si="1">YEAR(L69)</f>
        <v>2023</v>
      </c>
      <c r="N69" s="17">
        <v>45175.094537037039</v>
      </c>
      <c r="O69" s="24">
        <v>45175.094537037039</v>
      </c>
      <c r="P69" s="2" t="s">
        <v>165</v>
      </c>
      <c r="Q69" s="2" t="s">
        <v>170</v>
      </c>
      <c r="R69" s="2" t="s">
        <v>171</v>
      </c>
      <c r="S69" s="3" t="s">
        <v>255</v>
      </c>
    </row>
    <row r="70" spans="3:19" x14ac:dyDescent="0.25">
      <c r="C70" s="41">
        <v>67</v>
      </c>
      <c r="D70" s="12">
        <v>45175.556041666663</v>
      </c>
      <c r="E70" s="2" t="s">
        <v>54</v>
      </c>
      <c r="F70" s="2" t="s">
        <v>83</v>
      </c>
      <c r="G70" s="2" t="s">
        <v>84</v>
      </c>
      <c r="H70" s="3" t="s">
        <v>255</v>
      </c>
      <c r="I70" s="50"/>
      <c r="K70" s="41">
        <v>67</v>
      </c>
      <c r="L70" s="12">
        <v>45175.556041666663</v>
      </c>
      <c r="M70" s="20">
        <f t="shared" si="1"/>
        <v>2023</v>
      </c>
      <c r="N70" s="17">
        <v>45175.556041666663</v>
      </c>
      <c r="O70" s="24">
        <v>45175.556041666663</v>
      </c>
      <c r="P70" s="2" t="s">
        <v>54</v>
      </c>
      <c r="Q70" s="2" t="s">
        <v>83</v>
      </c>
      <c r="R70" s="2" t="s">
        <v>84</v>
      </c>
      <c r="S70" s="3" t="s">
        <v>255</v>
      </c>
    </row>
    <row r="71" spans="3:19" x14ac:dyDescent="0.25">
      <c r="C71" s="3">
        <v>68</v>
      </c>
      <c r="D71" s="12">
        <v>45175.558935185189</v>
      </c>
      <c r="E71" s="2" t="s">
        <v>54</v>
      </c>
      <c r="F71" s="2" t="s">
        <v>83</v>
      </c>
      <c r="G71" s="2" t="s">
        <v>84</v>
      </c>
      <c r="H71" s="3" t="s">
        <v>255</v>
      </c>
      <c r="I71" s="50"/>
      <c r="K71" s="3">
        <v>68</v>
      </c>
      <c r="L71" s="12">
        <v>45175.558935185189</v>
      </c>
      <c r="M71" s="20">
        <f t="shared" si="1"/>
        <v>2023</v>
      </c>
      <c r="N71" s="17">
        <v>45175.558935185189</v>
      </c>
      <c r="O71" s="24">
        <v>45175.558935185189</v>
      </c>
      <c r="P71" s="2" t="s">
        <v>54</v>
      </c>
      <c r="Q71" s="2" t="s">
        <v>83</v>
      </c>
      <c r="R71" s="2" t="s">
        <v>84</v>
      </c>
      <c r="S71" s="3" t="s">
        <v>255</v>
      </c>
    </row>
    <row r="72" spans="3:19" x14ac:dyDescent="0.25">
      <c r="C72" s="41">
        <v>69</v>
      </c>
      <c r="D72" s="12">
        <v>45177.661354166667</v>
      </c>
      <c r="E72" s="2" t="s">
        <v>202</v>
      </c>
      <c r="F72" s="2" t="s">
        <v>221</v>
      </c>
      <c r="G72" s="2" t="s">
        <v>222</v>
      </c>
      <c r="H72" s="3" t="s">
        <v>255</v>
      </c>
      <c r="I72" s="50"/>
      <c r="K72" s="41">
        <v>69</v>
      </c>
      <c r="L72" s="12">
        <v>45177.661354166667</v>
      </c>
      <c r="M72" s="20">
        <f t="shared" si="1"/>
        <v>2023</v>
      </c>
      <c r="N72" s="17">
        <v>45177.661354166667</v>
      </c>
      <c r="O72" s="24">
        <v>45177.661354166667</v>
      </c>
      <c r="P72" s="2" t="s">
        <v>202</v>
      </c>
      <c r="Q72" s="2" t="s">
        <v>221</v>
      </c>
      <c r="R72" s="2" t="s">
        <v>222</v>
      </c>
      <c r="S72" s="3" t="s">
        <v>255</v>
      </c>
    </row>
    <row r="73" spans="3:19" x14ac:dyDescent="0.25">
      <c r="C73" s="3">
        <v>70</v>
      </c>
      <c r="D73" s="12">
        <v>45177.661631944444</v>
      </c>
      <c r="E73" s="2" t="s">
        <v>202</v>
      </c>
      <c r="F73" s="2" t="s">
        <v>221</v>
      </c>
      <c r="G73" s="2" t="s">
        <v>222</v>
      </c>
      <c r="H73" s="3" t="s">
        <v>255</v>
      </c>
      <c r="I73" s="50"/>
      <c r="K73" s="3">
        <v>70</v>
      </c>
      <c r="L73" s="12">
        <v>45177.661631944444</v>
      </c>
      <c r="M73" s="20">
        <f t="shared" si="1"/>
        <v>2023</v>
      </c>
      <c r="N73" s="17">
        <v>45177.661631944444</v>
      </c>
      <c r="O73" s="24">
        <v>45177.661631944444</v>
      </c>
      <c r="P73" s="2" t="s">
        <v>202</v>
      </c>
      <c r="Q73" s="2" t="s">
        <v>221</v>
      </c>
      <c r="R73" s="2" t="s">
        <v>222</v>
      </c>
      <c r="S73" s="3" t="s">
        <v>255</v>
      </c>
    </row>
    <row r="74" spans="3:19" x14ac:dyDescent="0.25">
      <c r="C74" s="41">
        <v>71</v>
      </c>
      <c r="D74" s="12">
        <v>45177.661932870367</v>
      </c>
      <c r="E74" s="2" t="s">
        <v>202</v>
      </c>
      <c r="F74" s="2" t="s">
        <v>221</v>
      </c>
      <c r="G74" s="2" t="s">
        <v>222</v>
      </c>
      <c r="H74" s="3" t="s">
        <v>255</v>
      </c>
      <c r="I74" s="50"/>
      <c r="K74" s="41">
        <v>71</v>
      </c>
      <c r="L74" s="12">
        <v>45177.661932870367</v>
      </c>
      <c r="M74" s="20">
        <f t="shared" si="1"/>
        <v>2023</v>
      </c>
      <c r="N74" s="17">
        <v>45177.661932870367</v>
      </c>
      <c r="O74" s="24">
        <v>45177.661932870367</v>
      </c>
      <c r="P74" s="2" t="s">
        <v>202</v>
      </c>
      <c r="Q74" s="2" t="s">
        <v>221</v>
      </c>
      <c r="R74" s="2" t="s">
        <v>222</v>
      </c>
      <c r="S74" s="3" t="s">
        <v>255</v>
      </c>
    </row>
    <row r="75" spans="3:19" x14ac:dyDescent="0.25">
      <c r="C75" s="3">
        <v>72</v>
      </c>
      <c r="D75" s="12">
        <v>45177.662222222221</v>
      </c>
      <c r="E75" s="2" t="s">
        <v>202</v>
      </c>
      <c r="F75" s="2" t="s">
        <v>221</v>
      </c>
      <c r="G75" s="2" t="s">
        <v>222</v>
      </c>
      <c r="H75" s="3" t="s">
        <v>255</v>
      </c>
      <c r="I75" s="50"/>
      <c r="K75" s="3">
        <v>72</v>
      </c>
      <c r="L75" s="12">
        <v>45177.662222222221</v>
      </c>
      <c r="M75" s="20">
        <f t="shared" si="1"/>
        <v>2023</v>
      </c>
      <c r="N75" s="17">
        <v>45177.662222222221</v>
      </c>
      <c r="O75" s="24">
        <v>45177.662222222221</v>
      </c>
      <c r="P75" s="2" t="s">
        <v>202</v>
      </c>
      <c r="Q75" s="2" t="s">
        <v>221</v>
      </c>
      <c r="R75" s="2" t="s">
        <v>222</v>
      </c>
      <c r="S75" s="3" t="s">
        <v>255</v>
      </c>
    </row>
    <row r="76" spans="3:19" x14ac:dyDescent="0.25">
      <c r="C76" s="41">
        <v>73</v>
      </c>
      <c r="D76" s="12">
        <v>45177.671481481484</v>
      </c>
      <c r="E76" s="2" t="s">
        <v>202</v>
      </c>
      <c r="F76" s="2" t="s">
        <v>221</v>
      </c>
      <c r="G76" s="2" t="s">
        <v>222</v>
      </c>
      <c r="H76" s="3" t="s">
        <v>255</v>
      </c>
      <c r="I76" s="50"/>
      <c r="K76" s="41">
        <v>73</v>
      </c>
      <c r="L76" s="12">
        <v>45177.671481481484</v>
      </c>
      <c r="M76" s="20">
        <f t="shared" si="1"/>
        <v>2023</v>
      </c>
      <c r="N76" s="17">
        <v>45177.671481481484</v>
      </c>
      <c r="O76" s="24">
        <v>45177.671481481484</v>
      </c>
      <c r="P76" s="2" t="s">
        <v>202</v>
      </c>
      <c r="Q76" s="2" t="s">
        <v>221</v>
      </c>
      <c r="R76" s="2" t="s">
        <v>222</v>
      </c>
      <c r="S76" s="3" t="s">
        <v>255</v>
      </c>
    </row>
    <row r="77" spans="3:19" x14ac:dyDescent="0.25">
      <c r="C77" s="3">
        <v>74</v>
      </c>
      <c r="D77" s="12">
        <v>45177.689282407409</v>
      </c>
      <c r="E77" s="2" t="s">
        <v>202</v>
      </c>
      <c r="F77" s="2" t="s">
        <v>221</v>
      </c>
      <c r="G77" s="2" t="s">
        <v>222</v>
      </c>
      <c r="H77" s="3" t="s">
        <v>255</v>
      </c>
      <c r="I77" s="50"/>
      <c r="K77" s="3">
        <v>74</v>
      </c>
      <c r="L77" s="12">
        <v>45177.689282407409</v>
      </c>
      <c r="M77" s="20">
        <f t="shared" si="1"/>
        <v>2023</v>
      </c>
      <c r="N77" s="17">
        <v>45177.689282407409</v>
      </c>
      <c r="O77" s="24">
        <v>45177.689282407409</v>
      </c>
      <c r="P77" s="2" t="s">
        <v>202</v>
      </c>
      <c r="Q77" s="2" t="s">
        <v>221</v>
      </c>
      <c r="R77" s="2" t="s">
        <v>222</v>
      </c>
      <c r="S77" s="3" t="s">
        <v>255</v>
      </c>
    </row>
    <row r="78" spans="3:19" x14ac:dyDescent="0.25">
      <c r="C78" s="41">
        <v>75</v>
      </c>
      <c r="D78" s="12">
        <v>45177.690752314818</v>
      </c>
      <c r="E78" s="2" t="s">
        <v>202</v>
      </c>
      <c r="F78" s="2" t="s">
        <v>221</v>
      </c>
      <c r="G78" s="2" t="s">
        <v>222</v>
      </c>
      <c r="H78" s="3" t="s">
        <v>255</v>
      </c>
      <c r="I78" s="50"/>
      <c r="K78" s="41">
        <v>75</v>
      </c>
      <c r="L78" s="12">
        <v>45177.690752314818</v>
      </c>
      <c r="M78" s="20">
        <f t="shared" si="1"/>
        <v>2023</v>
      </c>
      <c r="N78" s="17">
        <v>45177.690752314818</v>
      </c>
      <c r="O78" s="24">
        <v>45177.690752314818</v>
      </c>
      <c r="P78" s="2" t="s">
        <v>202</v>
      </c>
      <c r="Q78" s="2" t="s">
        <v>221</v>
      </c>
      <c r="R78" s="2" t="s">
        <v>222</v>
      </c>
      <c r="S78" s="3" t="s">
        <v>255</v>
      </c>
    </row>
    <row r="79" spans="3:19" x14ac:dyDescent="0.25">
      <c r="C79" s="3">
        <v>76</v>
      </c>
      <c r="D79" s="12">
        <v>45181.488136574073</v>
      </c>
      <c r="E79" s="2" t="s">
        <v>202</v>
      </c>
      <c r="F79" s="2" t="s">
        <v>205</v>
      </c>
      <c r="G79" s="2" t="s">
        <v>206</v>
      </c>
      <c r="H79" s="3" t="s">
        <v>255</v>
      </c>
      <c r="I79" s="50"/>
      <c r="K79" s="3">
        <v>76</v>
      </c>
      <c r="L79" s="12">
        <v>45181.488136574073</v>
      </c>
      <c r="M79" s="20">
        <f t="shared" si="1"/>
        <v>2023</v>
      </c>
      <c r="N79" s="17">
        <v>45181.488136574073</v>
      </c>
      <c r="O79" s="24">
        <v>45181.488136574073</v>
      </c>
      <c r="P79" s="2" t="s">
        <v>202</v>
      </c>
      <c r="Q79" s="2" t="s">
        <v>205</v>
      </c>
      <c r="R79" s="2" t="s">
        <v>206</v>
      </c>
      <c r="S79" s="3" t="s">
        <v>255</v>
      </c>
    </row>
    <row r="80" spans="3:19" x14ac:dyDescent="0.25">
      <c r="C80" s="41">
        <v>77</v>
      </c>
      <c r="D80" s="12">
        <v>45182.472071759257</v>
      </c>
      <c r="E80" s="2" t="s">
        <v>54</v>
      </c>
      <c r="F80" s="2" t="s">
        <v>83</v>
      </c>
      <c r="G80" s="2" t="s">
        <v>84</v>
      </c>
      <c r="H80" s="3" t="s">
        <v>255</v>
      </c>
      <c r="I80" s="50"/>
      <c r="K80" s="41">
        <v>77</v>
      </c>
      <c r="L80" s="12">
        <v>45182.472071759257</v>
      </c>
      <c r="M80" s="20">
        <f t="shared" si="1"/>
        <v>2023</v>
      </c>
      <c r="N80" s="17">
        <v>45182.472071759257</v>
      </c>
      <c r="O80" s="24">
        <v>45182.472071759257</v>
      </c>
      <c r="P80" s="2" t="s">
        <v>54</v>
      </c>
      <c r="Q80" s="2" t="s">
        <v>83</v>
      </c>
      <c r="R80" s="2" t="s">
        <v>84</v>
      </c>
      <c r="S80" s="3" t="s">
        <v>255</v>
      </c>
    </row>
    <row r="81" spans="3:19" x14ac:dyDescent="0.25">
      <c r="C81" s="3">
        <v>78</v>
      </c>
      <c r="D81" s="12">
        <v>45182.62462962963</v>
      </c>
      <c r="E81" s="2" t="s">
        <v>54</v>
      </c>
      <c r="F81" s="2" t="s">
        <v>83</v>
      </c>
      <c r="G81" s="2" t="s">
        <v>84</v>
      </c>
      <c r="H81" s="3" t="s">
        <v>255</v>
      </c>
      <c r="I81" s="50"/>
      <c r="K81" s="3">
        <v>78</v>
      </c>
      <c r="L81" s="12">
        <v>45182.62462962963</v>
      </c>
      <c r="M81" s="20">
        <f t="shared" si="1"/>
        <v>2023</v>
      </c>
      <c r="N81" s="17">
        <v>45182.62462962963</v>
      </c>
      <c r="O81" s="24">
        <v>45182.62462962963</v>
      </c>
      <c r="P81" s="2" t="s">
        <v>54</v>
      </c>
      <c r="Q81" s="2" t="s">
        <v>83</v>
      </c>
      <c r="R81" s="2" t="s">
        <v>84</v>
      </c>
      <c r="S81" s="3" t="s">
        <v>255</v>
      </c>
    </row>
    <row r="82" spans="3:19" x14ac:dyDescent="0.25">
      <c r="C82" s="41">
        <v>79</v>
      </c>
      <c r="D82" s="12">
        <v>45182.625648148147</v>
      </c>
      <c r="E82" s="2" t="s">
        <v>54</v>
      </c>
      <c r="F82" s="2" t="s">
        <v>83</v>
      </c>
      <c r="G82" s="2" t="s">
        <v>84</v>
      </c>
      <c r="H82" s="3" t="s">
        <v>255</v>
      </c>
      <c r="I82" s="50"/>
      <c r="K82" s="41">
        <v>79</v>
      </c>
      <c r="L82" s="12">
        <v>45182.625648148147</v>
      </c>
      <c r="M82" s="20">
        <f t="shared" si="1"/>
        <v>2023</v>
      </c>
      <c r="N82" s="17">
        <v>45182.625648148147</v>
      </c>
      <c r="O82" s="24">
        <v>45182.625648148147</v>
      </c>
      <c r="P82" s="2" t="s">
        <v>54</v>
      </c>
      <c r="Q82" s="2" t="s">
        <v>83</v>
      </c>
      <c r="R82" s="2" t="s">
        <v>84</v>
      </c>
      <c r="S82" s="3" t="s">
        <v>255</v>
      </c>
    </row>
    <row r="83" spans="3:19" x14ac:dyDescent="0.25">
      <c r="C83" s="3">
        <v>80</v>
      </c>
      <c r="D83" s="12">
        <v>45184.581458333334</v>
      </c>
      <c r="E83" s="2" t="s">
        <v>54</v>
      </c>
      <c r="F83" s="2" t="s">
        <v>63</v>
      </c>
      <c r="G83" s="2" t="s">
        <v>64</v>
      </c>
      <c r="H83" s="3" t="s">
        <v>255</v>
      </c>
      <c r="I83" s="50"/>
      <c r="K83" s="3">
        <v>80</v>
      </c>
      <c r="L83" s="12">
        <v>45184.581458333334</v>
      </c>
      <c r="M83" s="20">
        <f t="shared" si="1"/>
        <v>2023</v>
      </c>
      <c r="N83" s="17">
        <v>45184.581458333334</v>
      </c>
      <c r="O83" s="24">
        <v>45184.581458333334</v>
      </c>
      <c r="P83" s="2" t="s">
        <v>54</v>
      </c>
      <c r="Q83" s="2" t="s">
        <v>63</v>
      </c>
      <c r="R83" s="2" t="s">
        <v>64</v>
      </c>
      <c r="S83" s="3" t="s">
        <v>255</v>
      </c>
    </row>
    <row r="84" spans="3:19" x14ac:dyDescent="0.25">
      <c r="C84" s="41">
        <v>81</v>
      </c>
      <c r="D84" s="12">
        <v>45186.601331018515</v>
      </c>
      <c r="E84" s="2" t="s">
        <v>54</v>
      </c>
      <c r="F84" s="2" t="s">
        <v>63</v>
      </c>
      <c r="G84" s="2" t="s">
        <v>64</v>
      </c>
      <c r="H84" s="3" t="s">
        <v>255</v>
      </c>
      <c r="I84" s="50"/>
      <c r="K84" s="41">
        <v>81</v>
      </c>
      <c r="L84" s="12">
        <v>45186.601331018515</v>
      </c>
      <c r="M84" s="20">
        <f t="shared" si="1"/>
        <v>2023</v>
      </c>
      <c r="N84" s="17">
        <v>45186.601331018515</v>
      </c>
      <c r="O84" s="24">
        <v>45186.601331018515</v>
      </c>
      <c r="P84" s="2" t="s">
        <v>54</v>
      </c>
      <c r="Q84" s="2" t="s">
        <v>63</v>
      </c>
      <c r="R84" s="2" t="s">
        <v>64</v>
      </c>
      <c r="S84" s="3" t="s">
        <v>255</v>
      </c>
    </row>
    <row r="85" spans="3:19" x14ac:dyDescent="0.25">
      <c r="C85" s="3">
        <v>82</v>
      </c>
      <c r="D85" s="12">
        <v>45187.043136574073</v>
      </c>
      <c r="E85" s="2" t="s">
        <v>54</v>
      </c>
      <c r="F85" s="2" t="s">
        <v>63</v>
      </c>
      <c r="G85" s="2" t="s">
        <v>64</v>
      </c>
      <c r="H85" s="3" t="s">
        <v>255</v>
      </c>
      <c r="I85" s="50"/>
      <c r="K85" s="3">
        <v>82</v>
      </c>
      <c r="L85" s="12">
        <v>45187.043136574073</v>
      </c>
      <c r="M85" s="20">
        <f t="shared" si="1"/>
        <v>2023</v>
      </c>
      <c r="N85" s="17">
        <v>45187.043136574073</v>
      </c>
      <c r="O85" s="24">
        <v>45187.043136574073</v>
      </c>
      <c r="P85" s="2" t="s">
        <v>54</v>
      </c>
      <c r="Q85" s="2" t="s">
        <v>63</v>
      </c>
      <c r="R85" s="2" t="s">
        <v>64</v>
      </c>
      <c r="S85" s="3" t="s">
        <v>255</v>
      </c>
    </row>
    <row r="86" spans="3:19" x14ac:dyDescent="0.25">
      <c r="C86" s="41">
        <v>83</v>
      </c>
      <c r="D86" s="12">
        <v>45187.763055555559</v>
      </c>
      <c r="E86" s="2" t="s">
        <v>54</v>
      </c>
      <c r="F86" s="2" t="s">
        <v>83</v>
      </c>
      <c r="G86" s="2" t="s">
        <v>84</v>
      </c>
      <c r="H86" s="3" t="s">
        <v>255</v>
      </c>
      <c r="I86" s="50"/>
      <c r="K86" s="41">
        <v>83</v>
      </c>
      <c r="L86" s="12">
        <v>45187.763055555559</v>
      </c>
      <c r="M86" s="20">
        <f t="shared" si="1"/>
        <v>2023</v>
      </c>
      <c r="N86" s="17">
        <v>45187.763055555559</v>
      </c>
      <c r="O86" s="24">
        <v>45187.763055555559</v>
      </c>
      <c r="P86" s="2" t="s">
        <v>54</v>
      </c>
      <c r="Q86" s="2" t="s">
        <v>83</v>
      </c>
      <c r="R86" s="2" t="s">
        <v>84</v>
      </c>
      <c r="S86" s="3" t="s">
        <v>255</v>
      </c>
    </row>
    <row r="87" spans="3:19" x14ac:dyDescent="0.25">
      <c r="C87" s="3">
        <v>84</v>
      </c>
      <c r="D87" s="12">
        <v>45189.570740740739</v>
      </c>
      <c r="E87" s="2" t="s">
        <v>54</v>
      </c>
      <c r="F87" s="2" t="s">
        <v>61</v>
      </c>
      <c r="G87" s="2" t="s">
        <v>62</v>
      </c>
      <c r="H87" s="3" t="s">
        <v>255</v>
      </c>
      <c r="I87" s="50"/>
      <c r="K87" s="3">
        <v>84</v>
      </c>
      <c r="L87" s="12">
        <v>45189.570740740739</v>
      </c>
      <c r="M87" s="20">
        <f t="shared" si="1"/>
        <v>2023</v>
      </c>
      <c r="N87" s="17">
        <v>45189.570740740739</v>
      </c>
      <c r="O87" s="24">
        <v>45189.570740740739</v>
      </c>
      <c r="P87" s="2" t="s">
        <v>54</v>
      </c>
      <c r="Q87" s="2" t="s">
        <v>61</v>
      </c>
      <c r="R87" s="2" t="s">
        <v>62</v>
      </c>
      <c r="S87" s="3" t="s">
        <v>255</v>
      </c>
    </row>
    <row r="88" spans="3:19" x14ac:dyDescent="0.25">
      <c r="C88" s="41">
        <v>85</v>
      </c>
      <c r="D88" s="12">
        <v>45189.690949074073</v>
      </c>
      <c r="E88" s="2" t="s">
        <v>54</v>
      </c>
      <c r="F88" s="2" t="s">
        <v>61</v>
      </c>
      <c r="G88" s="2" t="s">
        <v>62</v>
      </c>
      <c r="H88" s="3" t="s">
        <v>255</v>
      </c>
      <c r="I88" s="50"/>
      <c r="K88" s="41">
        <v>85</v>
      </c>
      <c r="L88" s="12">
        <v>45189.690949074073</v>
      </c>
      <c r="M88" s="20">
        <f t="shared" si="1"/>
        <v>2023</v>
      </c>
      <c r="N88" s="17">
        <v>45189.690949074073</v>
      </c>
      <c r="O88" s="24">
        <v>45189.690949074073</v>
      </c>
      <c r="P88" s="2" t="s">
        <v>54</v>
      </c>
      <c r="Q88" s="2" t="s">
        <v>61</v>
      </c>
      <c r="R88" s="2" t="s">
        <v>62</v>
      </c>
      <c r="S88" s="3" t="s">
        <v>255</v>
      </c>
    </row>
    <row r="89" spans="3:19" x14ac:dyDescent="0.25">
      <c r="C89" s="3">
        <v>86</v>
      </c>
      <c r="D89" s="12">
        <v>45191.812893518516</v>
      </c>
      <c r="E89" s="2" t="s">
        <v>54</v>
      </c>
      <c r="F89" s="2" t="s">
        <v>63</v>
      </c>
      <c r="G89" s="2" t="s">
        <v>64</v>
      </c>
      <c r="H89" s="3" t="s">
        <v>255</v>
      </c>
      <c r="I89" s="50"/>
      <c r="K89" s="3">
        <v>86</v>
      </c>
      <c r="L89" s="12">
        <v>45191.812893518516</v>
      </c>
      <c r="M89" s="20">
        <f t="shared" si="1"/>
        <v>2023</v>
      </c>
      <c r="N89" s="17">
        <v>45191.812893518516</v>
      </c>
      <c r="O89" s="24">
        <v>45191.812893518516</v>
      </c>
      <c r="P89" s="2" t="s">
        <v>54</v>
      </c>
      <c r="Q89" s="2" t="s">
        <v>63</v>
      </c>
      <c r="R89" s="2" t="s">
        <v>64</v>
      </c>
      <c r="S89" s="3" t="s">
        <v>255</v>
      </c>
    </row>
    <row r="90" spans="3:19" x14ac:dyDescent="0.25">
      <c r="C90" s="41">
        <v>87</v>
      </c>
      <c r="D90" s="12">
        <v>45193.495474537034</v>
      </c>
      <c r="E90" s="2" t="s">
        <v>54</v>
      </c>
      <c r="F90" s="2" t="s">
        <v>61</v>
      </c>
      <c r="G90" s="2" t="s">
        <v>62</v>
      </c>
      <c r="H90" s="3" t="s">
        <v>255</v>
      </c>
      <c r="I90" s="50"/>
      <c r="K90" s="41">
        <v>87</v>
      </c>
      <c r="L90" s="12">
        <v>45193.495474537034</v>
      </c>
      <c r="M90" s="20">
        <f t="shared" si="1"/>
        <v>2023</v>
      </c>
      <c r="N90" s="17">
        <v>45193.495474537034</v>
      </c>
      <c r="O90" s="24">
        <v>45193.495474537034</v>
      </c>
      <c r="P90" s="2" t="s">
        <v>54</v>
      </c>
      <c r="Q90" s="2" t="s">
        <v>61</v>
      </c>
      <c r="R90" s="2" t="s">
        <v>62</v>
      </c>
      <c r="S90" s="3" t="s">
        <v>255</v>
      </c>
    </row>
    <row r="91" spans="3:19" x14ac:dyDescent="0.25">
      <c r="C91" s="3">
        <v>88</v>
      </c>
      <c r="D91" s="12">
        <v>45194.590196759258</v>
      </c>
      <c r="E91" s="2" t="s">
        <v>202</v>
      </c>
      <c r="F91" s="2" t="s">
        <v>241</v>
      </c>
      <c r="G91" s="2" t="s">
        <v>242</v>
      </c>
      <c r="H91" s="3" t="s">
        <v>255</v>
      </c>
      <c r="I91" s="50"/>
      <c r="K91" s="3">
        <v>88</v>
      </c>
      <c r="L91" s="12">
        <v>45194.590196759258</v>
      </c>
      <c r="M91" s="20">
        <f t="shared" si="1"/>
        <v>2023</v>
      </c>
      <c r="N91" s="17">
        <v>45194.590196759258</v>
      </c>
      <c r="O91" s="24">
        <v>45194.590196759258</v>
      </c>
      <c r="P91" s="2" t="s">
        <v>202</v>
      </c>
      <c r="Q91" s="2" t="s">
        <v>241</v>
      </c>
      <c r="R91" s="2" t="s">
        <v>242</v>
      </c>
      <c r="S91" s="3" t="s">
        <v>255</v>
      </c>
    </row>
    <row r="92" spans="3:19" x14ac:dyDescent="0.25">
      <c r="C92" s="41">
        <v>89</v>
      </c>
      <c r="D92" s="12">
        <v>45196.519965277781</v>
      </c>
      <c r="E92" s="2" t="s">
        <v>54</v>
      </c>
      <c r="F92" s="2" t="s">
        <v>61</v>
      </c>
      <c r="G92" s="2" t="s">
        <v>62</v>
      </c>
      <c r="H92" s="3" t="s">
        <v>255</v>
      </c>
      <c r="I92" s="50"/>
      <c r="K92" s="41">
        <v>89</v>
      </c>
      <c r="L92" s="12">
        <v>45196.519965277781</v>
      </c>
      <c r="M92" s="20">
        <f t="shared" si="1"/>
        <v>2023</v>
      </c>
      <c r="N92" s="17">
        <v>45196.519965277781</v>
      </c>
      <c r="O92" s="24">
        <v>45196.519965277781</v>
      </c>
      <c r="P92" s="2" t="s">
        <v>54</v>
      </c>
      <c r="Q92" s="2" t="s">
        <v>61</v>
      </c>
      <c r="R92" s="2" t="s">
        <v>62</v>
      </c>
      <c r="S92" s="3" t="s">
        <v>255</v>
      </c>
    </row>
    <row r="93" spans="3:19" x14ac:dyDescent="0.25">
      <c r="C93" s="3">
        <v>90</v>
      </c>
      <c r="D93" s="12">
        <v>45196.619293981479</v>
      </c>
      <c r="E93" s="2" t="s">
        <v>160</v>
      </c>
      <c r="F93" s="2" t="s">
        <v>163</v>
      </c>
      <c r="G93" s="2" t="s">
        <v>164</v>
      </c>
      <c r="H93" s="3" t="s">
        <v>255</v>
      </c>
      <c r="I93" s="50"/>
      <c r="K93" s="3">
        <v>90</v>
      </c>
      <c r="L93" s="12">
        <v>45196.619293981479</v>
      </c>
      <c r="M93" s="20">
        <f t="shared" si="1"/>
        <v>2023</v>
      </c>
      <c r="N93" s="17">
        <v>45196.619293981479</v>
      </c>
      <c r="O93" s="24">
        <v>45196.619293981479</v>
      </c>
      <c r="P93" s="2" t="s">
        <v>160</v>
      </c>
      <c r="Q93" s="2" t="s">
        <v>163</v>
      </c>
      <c r="R93" s="2" t="s">
        <v>164</v>
      </c>
      <c r="S93" s="3" t="s">
        <v>255</v>
      </c>
    </row>
    <row r="94" spans="3:19" x14ac:dyDescent="0.25">
      <c r="C94" s="41">
        <v>91</v>
      </c>
      <c r="D94" s="12">
        <v>45196.692511574074</v>
      </c>
      <c r="E94" s="2" t="s">
        <v>123</v>
      </c>
      <c r="F94" s="2" t="s">
        <v>138</v>
      </c>
      <c r="G94" s="2" t="s">
        <v>139</v>
      </c>
      <c r="H94" s="3" t="s">
        <v>255</v>
      </c>
      <c r="I94" s="50"/>
      <c r="K94" s="41">
        <v>91</v>
      </c>
      <c r="L94" s="12">
        <v>45196.692511574074</v>
      </c>
      <c r="M94" s="20">
        <f t="shared" si="1"/>
        <v>2023</v>
      </c>
      <c r="N94" s="17">
        <v>45196.692511574074</v>
      </c>
      <c r="O94" s="24">
        <v>45196.692511574074</v>
      </c>
      <c r="P94" s="2" t="s">
        <v>123</v>
      </c>
      <c r="Q94" s="2" t="s">
        <v>138</v>
      </c>
      <c r="R94" s="2" t="s">
        <v>139</v>
      </c>
      <c r="S94" s="3" t="s">
        <v>255</v>
      </c>
    </row>
    <row r="95" spans="3:19" x14ac:dyDescent="0.25">
      <c r="C95" s="3">
        <v>92</v>
      </c>
      <c r="D95" s="12">
        <v>45197.527430555558</v>
      </c>
      <c r="E95" s="2" t="s">
        <v>54</v>
      </c>
      <c r="F95" s="2" t="s">
        <v>63</v>
      </c>
      <c r="G95" s="2" t="s">
        <v>64</v>
      </c>
      <c r="H95" s="3" t="s">
        <v>255</v>
      </c>
      <c r="I95" s="50"/>
      <c r="K95" s="3">
        <v>92</v>
      </c>
      <c r="L95" s="12">
        <v>45197.527430555558</v>
      </c>
      <c r="M95" s="20">
        <f t="shared" si="1"/>
        <v>2023</v>
      </c>
      <c r="N95" s="17">
        <v>45197.527430555558</v>
      </c>
      <c r="O95" s="24">
        <v>45197.527430555558</v>
      </c>
      <c r="P95" s="2" t="s">
        <v>54</v>
      </c>
      <c r="Q95" s="2" t="s">
        <v>63</v>
      </c>
      <c r="R95" s="2" t="s">
        <v>64</v>
      </c>
      <c r="S95" s="3" t="s">
        <v>255</v>
      </c>
    </row>
    <row r="96" spans="3:19" x14ac:dyDescent="0.25">
      <c r="C96" s="41">
        <v>93</v>
      </c>
      <c r="D96" s="12">
        <v>45202.981828703705</v>
      </c>
      <c r="E96" s="2" t="s">
        <v>165</v>
      </c>
      <c r="F96" s="2" t="s">
        <v>170</v>
      </c>
      <c r="G96" s="2" t="s">
        <v>171</v>
      </c>
      <c r="H96" s="3" t="s">
        <v>255</v>
      </c>
      <c r="I96" s="50"/>
      <c r="K96" s="41">
        <v>93</v>
      </c>
      <c r="L96" s="12">
        <v>45202.981828703705</v>
      </c>
      <c r="M96" s="20">
        <f t="shared" si="1"/>
        <v>2023</v>
      </c>
      <c r="N96" s="17">
        <v>45202.981828703705</v>
      </c>
      <c r="O96" s="24">
        <v>45202.981828703705</v>
      </c>
      <c r="P96" s="2" t="s">
        <v>165</v>
      </c>
      <c r="Q96" s="2" t="s">
        <v>170</v>
      </c>
      <c r="R96" s="2" t="s">
        <v>171</v>
      </c>
      <c r="S96" s="3" t="s">
        <v>255</v>
      </c>
    </row>
    <row r="97" spans="1:19" x14ac:dyDescent="0.25">
      <c r="C97" s="3">
        <v>94</v>
      </c>
      <c r="D97" s="12">
        <v>45203.528113425928</v>
      </c>
      <c r="E97" s="2" t="s">
        <v>174</v>
      </c>
      <c r="F97" s="2" t="s">
        <v>175</v>
      </c>
      <c r="G97" s="2" t="s">
        <v>176</v>
      </c>
      <c r="H97" s="3" t="s">
        <v>255</v>
      </c>
      <c r="I97" s="50"/>
      <c r="K97" s="3">
        <v>94</v>
      </c>
      <c r="L97" s="12">
        <v>45203.528113425928</v>
      </c>
      <c r="M97" s="20">
        <f t="shared" si="1"/>
        <v>2023</v>
      </c>
      <c r="N97" s="17">
        <v>45203.528113425928</v>
      </c>
      <c r="O97" s="24">
        <v>45203.528113425928</v>
      </c>
      <c r="P97" s="2" t="s">
        <v>202</v>
      </c>
      <c r="Q97" s="2" t="s">
        <v>205</v>
      </c>
      <c r="R97" s="2" t="s">
        <v>206</v>
      </c>
      <c r="S97" s="3" t="s">
        <v>255</v>
      </c>
    </row>
    <row r="98" spans="1:19" x14ac:dyDescent="0.25">
      <c r="C98" s="41">
        <v>95</v>
      </c>
      <c r="D98" s="12">
        <v>45203.580810185187</v>
      </c>
      <c r="E98" s="2" t="s">
        <v>202</v>
      </c>
      <c r="F98" s="2" t="s">
        <v>223</v>
      </c>
      <c r="G98" s="2" t="s">
        <v>224</v>
      </c>
      <c r="H98" s="3" t="s">
        <v>255</v>
      </c>
      <c r="I98" s="50"/>
      <c r="K98" s="41">
        <v>95</v>
      </c>
      <c r="L98" s="12">
        <v>45203.580810185187</v>
      </c>
      <c r="M98" s="20">
        <f t="shared" si="1"/>
        <v>2023</v>
      </c>
      <c r="N98" s="17">
        <v>45203.580810185187</v>
      </c>
      <c r="O98" s="24">
        <v>45203.580810185187</v>
      </c>
      <c r="P98" s="2" t="s">
        <v>202</v>
      </c>
      <c r="Q98" s="2" t="s">
        <v>223</v>
      </c>
      <c r="R98" s="2" t="s">
        <v>224</v>
      </c>
      <c r="S98" s="3" t="s">
        <v>255</v>
      </c>
    </row>
    <row r="99" spans="1:19" x14ac:dyDescent="0.25">
      <c r="C99" s="3">
        <v>96</v>
      </c>
      <c r="D99" s="12">
        <v>45203.651562500003</v>
      </c>
      <c r="E99" s="2" t="s">
        <v>247</v>
      </c>
      <c r="F99" s="2" t="s">
        <v>187</v>
      </c>
      <c r="G99" s="2" t="s">
        <v>254</v>
      </c>
      <c r="H99" s="3" t="s">
        <v>255</v>
      </c>
      <c r="I99" s="50"/>
      <c r="K99" s="3">
        <v>96</v>
      </c>
      <c r="L99" s="12">
        <v>45203.651562500003</v>
      </c>
      <c r="M99" s="20">
        <f t="shared" si="1"/>
        <v>2023</v>
      </c>
      <c r="N99" s="17">
        <v>45203.651562500003</v>
      </c>
      <c r="O99" s="24">
        <v>45203.651562500003</v>
      </c>
      <c r="P99" s="2" t="s">
        <v>247</v>
      </c>
      <c r="Q99" s="2" t="s">
        <v>187</v>
      </c>
      <c r="R99" s="2" t="s">
        <v>254</v>
      </c>
      <c r="S99" s="3" t="s">
        <v>255</v>
      </c>
    </row>
    <row r="100" spans="1:19" x14ac:dyDescent="0.25">
      <c r="C100" s="41">
        <v>97</v>
      </c>
      <c r="D100" s="12">
        <v>45204.641365740739</v>
      </c>
      <c r="E100" s="2" t="s">
        <v>247</v>
      </c>
      <c r="F100" s="2" t="s">
        <v>187</v>
      </c>
      <c r="G100" s="2" t="s">
        <v>254</v>
      </c>
      <c r="H100" s="3" t="s">
        <v>255</v>
      </c>
      <c r="I100" s="50"/>
      <c r="K100" s="41">
        <v>97</v>
      </c>
      <c r="L100" s="12">
        <v>45204.641365740739</v>
      </c>
      <c r="M100" s="20">
        <f t="shared" si="1"/>
        <v>2023</v>
      </c>
      <c r="N100" s="17">
        <v>45204.641365740739</v>
      </c>
      <c r="O100" s="24">
        <v>45204.641365740739</v>
      </c>
      <c r="P100" s="2" t="s">
        <v>247</v>
      </c>
      <c r="Q100" s="2" t="s">
        <v>187</v>
      </c>
      <c r="R100" s="2" t="s">
        <v>254</v>
      </c>
      <c r="S100" s="3" t="s">
        <v>255</v>
      </c>
    </row>
    <row r="101" spans="1:19" x14ac:dyDescent="0.25">
      <c r="C101" s="3">
        <v>98</v>
      </c>
      <c r="D101" s="12">
        <v>45210.614374999997</v>
      </c>
      <c r="E101" s="2" t="s">
        <v>247</v>
      </c>
      <c r="F101" s="2" t="s">
        <v>250</v>
      </c>
      <c r="G101" s="2" t="s">
        <v>251</v>
      </c>
      <c r="H101" s="3" t="s">
        <v>255</v>
      </c>
      <c r="I101" s="50"/>
      <c r="K101" s="3">
        <v>98</v>
      </c>
      <c r="L101" s="12">
        <v>45210.614374999997</v>
      </c>
      <c r="M101" s="20">
        <f t="shared" si="1"/>
        <v>2023</v>
      </c>
      <c r="N101" s="17">
        <v>45210.614374999997</v>
      </c>
      <c r="O101" s="24">
        <v>45210.614374999997</v>
      </c>
      <c r="P101" s="2" t="s">
        <v>247</v>
      </c>
      <c r="Q101" s="2" t="s">
        <v>250</v>
      </c>
      <c r="R101" s="2" t="s">
        <v>251</v>
      </c>
      <c r="S101" s="3" t="s">
        <v>255</v>
      </c>
    </row>
    <row r="102" spans="1:19" x14ac:dyDescent="0.25">
      <c r="C102" s="41">
        <v>99</v>
      </c>
      <c r="D102" s="12">
        <v>45211.750520833331</v>
      </c>
      <c r="E102" s="2" t="s">
        <v>54</v>
      </c>
      <c r="F102" s="2" t="s">
        <v>65</v>
      </c>
      <c r="G102" s="2" t="s">
        <v>66</v>
      </c>
      <c r="H102" s="3" t="s">
        <v>255</v>
      </c>
      <c r="I102" s="50"/>
      <c r="K102" s="41">
        <v>99</v>
      </c>
      <c r="L102" s="12">
        <v>45211.750520833331</v>
      </c>
      <c r="M102" s="20">
        <f t="shared" si="1"/>
        <v>2023</v>
      </c>
      <c r="N102" s="17">
        <v>45211.750520833331</v>
      </c>
      <c r="O102" s="24">
        <v>45211.750520833331</v>
      </c>
      <c r="P102" s="2" t="s">
        <v>54</v>
      </c>
      <c r="Q102" s="2" t="s">
        <v>65</v>
      </c>
      <c r="R102" s="2" t="s">
        <v>66</v>
      </c>
      <c r="S102" s="3" t="s">
        <v>255</v>
      </c>
    </row>
    <row r="103" spans="1:19" ht="15.75" thickBot="1" x14ac:dyDescent="0.3">
      <c r="A103" t="s">
        <v>266</v>
      </c>
      <c r="C103" s="44">
        <v>100</v>
      </c>
      <c r="D103" s="28">
        <v>45211.856921296298</v>
      </c>
      <c r="E103" s="29" t="s">
        <v>6</v>
      </c>
      <c r="F103" s="29" t="s">
        <v>9</v>
      </c>
      <c r="G103" s="29" t="s">
        <v>10</v>
      </c>
      <c r="H103" s="30" t="s">
        <v>255</v>
      </c>
      <c r="I103" s="25"/>
      <c r="K103" s="3">
        <v>100</v>
      </c>
      <c r="L103" s="28">
        <v>45211.856921296298</v>
      </c>
      <c r="M103" s="37">
        <f t="shared" si="1"/>
        <v>2023</v>
      </c>
      <c r="N103" s="38">
        <v>45211.856921296298</v>
      </c>
      <c r="O103" s="39">
        <v>45211.856921296298</v>
      </c>
      <c r="P103" s="29" t="s">
        <v>6</v>
      </c>
      <c r="Q103" s="29" t="s">
        <v>9</v>
      </c>
      <c r="R103" s="29" t="s">
        <v>10</v>
      </c>
      <c r="S103" s="30" t="s">
        <v>255</v>
      </c>
    </row>
    <row r="104" spans="1:19" x14ac:dyDescent="0.25">
      <c r="C104" s="42">
        <v>101</v>
      </c>
      <c r="D104" s="31">
        <v>45216.478935185187</v>
      </c>
      <c r="E104" s="26" t="s">
        <v>54</v>
      </c>
      <c r="F104" s="26" t="s">
        <v>83</v>
      </c>
      <c r="G104" s="26" t="s">
        <v>84</v>
      </c>
      <c r="H104" s="27" t="s">
        <v>255</v>
      </c>
      <c r="I104" s="50"/>
      <c r="K104" s="41">
        <v>101</v>
      </c>
      <c r="L104" s="31">
        <v>45216.478935185187</v>
      </c>
      <c r="M104" s="36">
        <f t="shared" si="1"/>
        <v>2023</v>
      </c>
      <c r="N104" s="35">
        <v>45216.478935185187</v>
      </c>
      <c r="O104" s="32">
        <v>45216.478935185187</v>
      </c>
      <c r="P104" s="26" t="s">
        <v>54</v>
      </c>
      <c r="Q104" s="26" t="s">
        <v>83</v>
      </c>
      <c r="R104" s="26" t="s">
        <v>84</v>
      </c>
      <c r="S104" s="27" t="s">
        <v>255</v>
      </c>
    </row>
    <row r="105" spans="1:19" x14ac:dyDescent="0.25">
      <c r="C105" s="3">
        <v>102</v>
      </c>
      <c r="D105" s="12">
        <v>45216.48337962963</v>
      </c>
      <c r="E105" s="2" t="s">
        <v>54</v>
      </c>
      <c r="F105" s="2" t="s">
        <v>83</v>
      </c>
      <c r="G105" s="2" t="s">
        <v>84</v>
      </c>
      <c r="H105" s="3" t="s">
        <v>255</v>
      </c>
      <c r="I105" s="50"/>
      <c r="K105" s="3">
        <v>102</v>
      </c>
      <c r="L105" s="12">
        <v>45216.48337962963</v>
      </c>
      <c r="M105" s="20">
        <f t="shared" si="1"/>
        <v>2023</v>
      </c>
      <c r="N105" s="17">
        <v>45216.48337962963</v>
      </c>
      <c r="O105" s="33">
        <v>45216.48337962963</v>
      </c>
      <c r="P105" s="2" t="s">
        <v>54</v>
      </c>
      <c r="Q105" s="2" t="s">
        <v>83</v>
      </c>
      <c r="R105" s="2" t="s">
        <v>84</v>
      </c>
      <c r="S105" s="3" t="s">
        <v>255</v>
      </c>
    </row>
    <row r="106" spans="1:19" x14ac:dyDescent="0.25">
      <c r="C106" s="41">
        <v>103</v>
      </c>
      <c r="D106" s="12">
        <v>45216.487326388888</v>
      </c>
      <c r="E106" s="2" t="s">
        <v>54</v>
      </c>
      <c r="F106" s="2" t="s">
        <v>83</v>
      </c>
      <c r="G106" s="2" t="s">
        <v>84</v>
      </c>
      <c r="H106" s="3" t="s">
        <v>255</v>
      </c>
      <c r="I106" s="50"/>
      <c r="K106" s="41">
        <v>103</v>
      </c>
      <c r="L106" s="12">
        <v>45216.487326388888</v>
      </c>
      <c r="M106" s="20">
        <f t="shared" si="1"/>
        <v>2023</v>
      </c>
      <c r="N106" s="17">
        <v>45216.487326388888</v>
      </c>
      <c r="O106" s="33">
        <v>45216.487326388888</v>
      </c>
      <c r="P106" s="2" t="s">
        <v>54</v>
      </c>
      <c r="Q106" s="2" t="s">
        <v>83</v>
      </c>
      <c r="R106" s="2" t="s">
        <v>84</v>
      </c>
      <c r="S106" s="3" t="s">
        <v>255</v>
      </c>
    </row>
    <row r="107" spans="1:19" x14ac:dyDescent="0.25">
      <c r="C107" s="3">
        <v>104</v>
      </c>
      <c r="D107" s="12">
        <v>45216.491770833331</v>
      </c>
      <c r="E107" s="2" t="s">
        <v>54</v>
      </c>
      <c r="F107" s="2" t="s">
        <v>83</v>
      </c>
      <c r="G107" s="2" t="s">
        <v>84</v>
      </c>
      <c r="H107" s="3" t="s">
        <v>255</v>
      </c>
      <c r="I107" s="50"/>
      <c r="K107" s="3">
        <v>104</v>
      </c>
      <c r="L107" s="12">
        <v>45216.491770833331</v>
      </c>
      <c r="M107" s="20">
        <f t="shared" si="1"/>
        <v>2023</v>
      </c>
      <c r="N107" s="17">
        <v>45216.491770833331</v>
      </c>
      <c r="O107" s="33">
        <v>45216.491770833331</v>
      </c>
      <c r="P107" s="2" t="s">
        <v>54</v>
      </c>
      <c r="Q107" s="2" t="s">
        <v>83</v>
      </c>
      <c r="R107" s="2" t="s">
        <v>84</v>
      </c>
      <c r="S107" s="3" t="s">
        <v>255</v>
      </c>
    </row>
    <row r="108" spans="1:19" x14ac:dyDescent="0.25">
      <c r="C108" s="41">
        <v>105</v>
      </c>
      <c r="D108" s="12">
        <v>45216.498460648145</v>
      </c>
      <c r="E108" s="2" t="s">
        <v>54</v>
      </c>
      <c r="F108" s="2" t="s">
        <v>83</v>
      </c>
      <c r="G108" s="2" t="s">
        <v>84</v>
      </c>
      <c r="H108" s="3" t="s">
        <v>255</v>
      </c>
      <c r="I108" s="50"/>
      <c r="K108" s="41">
        <v>105</v>
      </c>
      <c r="L108" s="12">
        <v>45216.498460648145</v>
      </c>
      <c r="M108" s="20">
        <f t="shared" si="1"/>
        <v>2023</v>
      </c>
      <c r="N108" s="17">
        <v>45216.498460648145</v>
      </c>
      <c r="O108" s="33">
        <v>45216.498460648145</v>
      </c>
      <c r="P108" s="2" t="s">
        <v>54</v>
      </c>
      <c r="Q108" s="2" t="s">
        <v>83</v>
      </c>
      <c r="R108" s="2" t="s">
        <v>84</v>
      </c>
      <c r="S108" s="3" t="s">
        <v>255</v>
      </c>
    </row>
    <row r="109" spans="1:19" x14ac:dyDescent="0.25">
      <c r="C109" s="3">
        <v>106</v>
      </c>
      <c r="D109" s="12">
        <v>45216.504236111112</v>
      </c>
      <c r="E109" s="2" t="s">
        <v>54</v>
      </c>
      <c r="F109" s="2" t="s">
        <v>83</v>
      </c>
      <c r="G109" s="2" t="s">
        <v>84</v>
      </c>
      <c r="H109" s="3" t="s">
        <v>255</v>
      </c>
      <c r="I109" s="50"/>
      <c r="K109" s="3">
        <v>106</v>
      </c>
      <c r="L109" s="12">
        <v>45216.504236111112</v>
      </c>
      <c r="M109" s="20">
        <f t="shared" si="1"/>
        <v>2023</v>
      </c>
      <c r="N109" s="17">
        <v>45216.504236111112</v>
      </c>
      <c r="O109" s="33">
        <v>45216.504236111112</v>
      </c>
      <c r="P109" s="2" t="s">
        <v>54</v>
      </c>
      <c r="Q109" s="2" t="s">
        <v>83</v>
      </c>
      <c r="R109" s="2" t="s">
        <v>84</v>
      </c>
      <c r="S109" s="3" t="s">
        <v>255</v>
      </c>
    </row>
    <row r="110" spans="1:19" x14ac:dyDescent="0.25">
      <c r="C110" s="41">
        <v>107</v>
      </c>
      <c r="D110" s="12">
        <v>45216.507187499999</v>
      </c>
      <c r="E110" s="2" t="s">
        <v>54</v>
      </c>
      <c r="F110" s="2" t="s">
        <v>83</v>
      </c>
      <c r="G110" s="2" t="s">
        <v>84</v>
      </c>
      <c r="H110" s="3" t="s">
        <v>255</v>
      </c>
      <c r="I110" s="50"/>
      <c r="K110" s="41">
        <v>107</v>
      </c>
      <c r="L110" s="12">
        <v>45216.507187499999</v>
      </c>
      <c r="M110" s="20">
        <f t="shared" si="1"/>
        <v>2023</v>
      </c>
      <c r="N110" s="17">
        <v>45216.507187499999</v>
      </c>
      <c r="O110" s="33">
        <v>45216.507187499999</v>
      </c>
      <c r="P110" s="2" t="s">
        <v>54</v>
      </c>
      <c r="Q110" s="2" t="s">
        <v>83</v>
      </c>
      <c r="R110" s="2" t="s">
        <v>84</v>
      </c>
      <c r="S110" s="3" t="s">
        <v>255</v>
      </c>
    </row>
    <row r="111" spans="1:19" x14ac:dyDescent="0.25">
      <c r="C111" s="3">
        <v>108</v>
      </c>
      <c r="D111" s="12">
        <v>45216.50980324074</v>
      </c>
      <c r="E111" s="2" t="s">
        <v>54</v>
      </c>
      <c r="F111" s="2" t="s">
        <v>83</v>
      </c>
      <c r="G111" s="2" t="s">
        <v>84</v>
      </c>
      <c r="H111" s="3" t="s">
        <v>255</v>
      </c>
      <c r="I111" s="50"/>
      <c r="K111" s="3">
        <v>108</v>
      </c>
      <c r="L111" s="12">
        <v>45216.50980324074</v>
      </c>
      <c r="M111" s="20">
        <f t="shared" si="1"/>
        <v>2023</v>
      </c>
      <c r="N111" s="17">
        <v>45216.50980324074</v>
      </c>
      <c r="O111" s="33">
        <v>45216.50980324074</v>
      </c>
      <c r="P111" s="2" t="s">
        <v>54</v>
      </c>
      <c r="Q111" s="2" t="s">
        <v>83</v>
      </c>
      <c r="R111" s="2" t="s">
        <v>84</v>
      </c>
      <c r="S111" s="3" t="s">
        <v>255</v>
      </c>
    </row>
    <row r="112" spans="1:19" x14ac:dyDescent="0.25">
      <c r="C112" s="41">
        <v>109</v>
      </c>
      <c r="D112" s="12">
        <v>45216.513113425928</v>
      </c>
      <c r="E112" s="2" t="s">
        <v>54</v>
      </c>
      <c r="F112" s="2" t="s">
        <v>83</v>
      </c>
      <c r="G112" s="2" t="s">
        <v>84</v>
      </c>
      <c r="H112" s="3" t="s">
        <v>255</v>
      </c>
      <c r="I112" s="50"/>
      <c r="K112" s="41">
        <v>109</v>
      </c>
      <c r="L112" s="12">
        <v>45216.513113425928</v>
      </c>
      <c r="M112" s="20">
        <f t="shared" si="1"/>
        <v>2023</v>
      </c>
      <c r="N112" s="17">
        <v>45216.513113425928</v>
      </c>
      <c r="O112" s="33">
        <v>45216.513113425928</v>
      </c>
      <c r="P112" s="2" t="s">
        <v>54</v>
      </c>
      <c r="Q112" s="2" t="s">
        <v>83</v>
      </c>
      <c r="R112" s="2" t="s">
        <v>84</v>
      </c>
      <c r="S112" s="3" t="s">
        <v>255</v>
      </c>
    </row>
    <row r="113" spans="3:19" x14ac:dyDescent="0.25">
      <c r="C113" s="3">
        <v>110</v>
      </c>
      <c r="D113" s="12">
        <v>45216.515613425923</v>
      </c>
      <c r="E113" s="2" t="s">
        <v>54</v>
      </c>
      <c r="F113" s="2" t="s">
        <v>83</v>
      </c>
      <c r="G113" s="2" t="s">
        <v>84</v>
      </c>
      <c r="H113" s="3" t="s">
        <v>255</v>
      </c>
      <c r="I113" s="50"/>
      <c r="K113" s="3">
        <v>110</v>
      </c>
      <c r="L113" s="12">
        <v>45216.515613425923</v>
      </c>
      <c r="M113" s="20">
        <f t="shared" si="1"/>
        <v>2023</v>
      </c>
      <c r="N113" s="17">
        <v>45216.515613425923</v>
      </c>
      <c r="O113" s="33">
        <v>45216.515613425923</v>
      </c>
      <c r="P113" s="2" t="s">
        <v>54</v>
      </c>
      <c r="Q113" s="2" t="s">
        <v>83</v>
      </c>
      <c r="R113" s="2" t="s">
        <v>84</v>
      </c>
      <c r="S113" s="3" t="s">
        <v>255</v>
      </c>
    </row>
    <row r="114" spans="3:19" x14ac:dyDescent="0.25">
      <c r="C114" s="41">
        <v>111</v>
      </c>
      <c r="D114" s="12">
        <v>45216.518495370372</v>
      </c>
      <c r="E114" s="2" t="s">
        <v>54</v>
      </c>
      <c r="F114" s="2" t="s">
        <v>83</v>
      </c>
      <c r="G114" s="2" t="s">
        <v>84</v>
      </c>
      <c r="H114" s="3" t="s">
        <v>255</v>
      </c>
      <c r="I114" s="50"/>
      <c r="K114" s="41">
        <v>111</v>
      </c>
      <c r="L114" s="12">
        <v>45216.518495370372</v>
      </c>
      <c r="M114" s="20">
        <f t="shared" si="1"/>
        <v>2023</v>
      </c>
      <c r="N114" s="17">
        <v>45216.518495370372</v>
      </c>
      <c r="O114" s="33">
        <v>45216.518495370372</v>
      </c>
      <c r="P114" s="2" t="s">
        <v>54</v>
      </c>
      <c r="Q114" s="2" t="s">
        <v>83</v>
      </c>
      <c r="R114" s="2" t="s">
        <v>84</v>
      </c>
      <c r="S114" s="3" t="s">
        <v>255</v>
      </c>
    </row>
    <row r="115" spans="3:19" x14ac:dyDescent="0.25">
      <c r="C115" s="3">
        <v>112</v>
      </c>
      <c r="D115" s="12">
        <v>45216.520520833335</v>
      </c>
      <c r="E115" s="2" t="s">
        <v>54</v>
      </c>
      <c r="F115" s="2" t="s">
        <v>83</v>
      </c>
      <c r="G115" s="2" t="s">
        <v>84</v>
      </c>
      <c r="H115" s="3" t="s">
        <v>255</v>
      </c>
      <c r="I115" s="50"/>
      <c r="K115" s="3">
        <v>112</v>
      </c>
      <c r="L115" s="12">
        <v>45216.520520833335</v>
      </c>
      <c r="M115" s="20">
        <f t="shared" si="1"/>
        <v>2023</v>
      </c>
      <c r="N115" s="17">
        <v>45216.520520833335</v>
      </c>
      <c r="O115" s="33">
        <v>45216.520520833335</v>
      </c>
      <c r="P115" s="2" t="s">
        <v>54</v>
      </c>
      <c r="Q115" s="2" t="s">
        <v>83</v>
      </c>
      <c r="R115" s="2" t="s">
        <v>84</v>
      </c>
      <c r="S115" s="3" t="s">
        <v>255</v>
      </c>
    </row>
    <row r="116" spans="3:19" x14ac:dyDescent="0.25">
      <c r="C116" s="41">
        <v>113</v>
      </c>
      <c r="D116" s="12">
        <v>45216.661435185182</v>
      </c>
      <c r="E116" s="2" t="s">
        <v>54</v>
      </c>
      <c r="F116" s="2" t="s">
        <v>63</v>
      </c>
      <c r="G116" s="2" t="s">
        <v>64</v>
      </c>
      <c r="H116" s="3" t="s">
        <v>255</v>
      </c>
      <c r="I116" s="50"/>
      <c r="K116" s="41">
        <v>113</v>
      </c>
      <c r="L116" s="12">
        <v>45216.661435185182</v>
      </c>
      <c r="M116" s="20">
        <f t="shared" si="1"/>
        <v>2023</v>
      </c>
      <c r="N116" s="17">
        <v>45216.661435185182</v>
      </c>
      <c r="O116" s="33">
        <v>45216.661435185182</v>
      </c>
      <c r="P116" s="2" t="s">
        <v>54</v>
      </c>
      <c r="Q116" s="2" t="s">
        <v>63</v>
      </c>
      <c r="R116" s="2" t="s">
        <v>64</v>
      </c>
      <c r="S116" s="3" t="s">
        <v>255</v>
      </c>
    </row>
    <row r="117" spans="3:19" x14ac:dyDescent="0.25">
      <c r="C117" s="3">
        <v>114</v>
      </c>
      <c r="D117" s="12">
        <v>45216.671342592592</v>
      </c>
      <c r="E117" s="2" t="s">
        <v>54</v>
      </c>
      <c r="F117" s="2" t="s">
        <v>63</v>
      </c>
      <c r="G117" s="2" t="s">
        <v>64</v>
      </c>
      <c r="H117" s="3" t="s">
        <v>255</v>
      </c>
      <c r="I117" s="50"/>
      <c r="K117" s="3">
        <v>114</v>
      </c>
      <c r="L117" s="12">
        <v>45216.671342592592</v>
      </c>
      <c r="M117" s="20">
        <f t="shared" si="1"/>
        <v>2023</v>
      </c>
      <c r="N117" s="17">
        <v>45216.671342592592</v>
      </c>
      <c r="O117" s="33">
        <v>45216.671342592592</v>
      </c>
      <c r="P117" s="2" t="s">
        <v>54</v>
      </c>
      <c r="Q117" s="2" t="s">
        <v>63</v>
      </c>
      <c r="R117" s="2" t="s">
        <v>64</v>
      </c>
      <c r="S117" s="3" t="s">
        <v>255</v>
      </c>
    </row>
    <row r="118" spans="3:19" x14ac:dyDescent="0.25">
      <c r="C118" s="41">
        <v>115</v>
      </c>
      <c r="D118" s="12">
        <v>45217.582499999997</v>
      </c>
      <c r="E118" s="2" t="s">
        <v>202</v>
      </c>
      <c r="F118" s="2" t="s">
        <v>223</v>
      </c>
      <c r="G118" s="2" t="s">
        <v>224</v>
      </c>
      <c r="H118" s="3" t="s">
        <v>255</v>
      </c>
      <c r="I118" s="50"/>
      <c r="K118" s="41">
        <v>115</v>
      </c>
      <c r="L118" s="12">
        <v>45217.582499999997</v>
      </c>
      <c r="M118" s="20">
        <f t="shared" si="1"/>
        <v>2023</v>
      </c>
      <c r="N118" s="17">
        <v>45217.582499999997</v>
      </c>
      <c r="O118" s="33">
        <v>45217.582499999997</v>
      </c>
      <c r="P118" s="2" t="s">
        <v>202</v>
      </c>
      <c r="Q118" s="2" t="s">
        <v>223</v>
      </c>
      <c r="R118" s="2" t="s">
        <v>224</v>
      </c>
      <c r="S118" s="3" t="s">
        <v>255</v>
      </c>
    </row>
    <row r="119" spans="3:19" x14ac:dyDescent="0.25">
      <c r="C119" s="3">
        <v>116</v>
      </c>
      <c r="D119" s="12">
        <v>45221.512523148151</v>
      </c>
      <c r="E119" s="2" t="s">
        <v>54</v>
      </c>
      <c r="F119" s="2" t="s">
        <v>63</v>
      </c>
      <c r="G119" s="2" t="s">
        <v>64</v>
      </c>
      <c r="H119" s="3" t="s">
        <v>255</v>
      </c>
      <c r="I119" s="50"/>
      <c r="K119" s="3">
        <v>116</v>
      </c>
      <c r="L119" s="12">
        <v>45221.512523148151</v>
      </c>
      <c r="M119" s="20">
        <f t="shared" si="1"/>
        <v>2023</v>
      </c>
      <c r="N119" s="17">
        <v>45221.512523148151</v>
      </c>
      <c r="O119" s="33">
        <v>45221.512523148151</v>
      </c>
      <c r="P119" s="2" t="s">
        <v>54</v>
      </c>
      <c r="Q119" s="2" t="s">
        <v>63</v>
      </c>
      <c r="R119" s="2" t="s">
        <v>64</v>
      </c>
      <c r="S119" s="3" t="s">
        <v>255</v>
      </c>
    </row>
    <row r="120" spans="3:19" x14ac:dyDescent="0.25">
      <c r="C120" s="41">
        <v>117</v>
      </c>
      <c r="D120" s="12">
        <v>45221.721655092595</v>
      </c>
      <c r="E120" s="2" t="s">
        <v>54</v>
      </c>
      <c r="F120" s="2" t="s">
        <v>63</v>
      </c>
      <c r="G120" s="2" t="s">
        <v>64</v>
      </c>
      <c r="H120" s="3" t="s">
        <v>255</v>
      </c>
      <c r="I120" s="50"/>
      <c r="K120" s="41">
        <v>117</v>
      </c>
      <c r="L120" s="12">
        <v>45221.721655092595</v>
      </c>
      <c r="M120" s="20">
        <f t="shared" si="1"/>
        <v>2023</v>
      </c>
      <c r="N120" s="17">
        <v>45221.721655092595</v>
      </c>
      <c r="O120" s="33">
        <v>45221.721655092595</v>
      </c>
      <c r="P120" s="2" t="s">
        <v>54</v>
      </c>
      <c r="Q120" s="2" t="s">
        <v>63</v>
      </c>
      <c r="R120" s="2" t="s">
        <v>64</v>
      </c>
      <c r="S120" s="3" t="s">
        <v>255</v>
      </c>
    </row>
    <row r="121" spans="3:19" x14ac:dyDescent="0.25">
      <c r="C121" s="3">
        <v>118</v>
      </c>
      <c r="D121" s="12">
        <v>45222.6246875</v>
      </c>
      <c r="E121" s="2" t="s">
        <v>123</v>
      </c>
      <c r="F121" s="2" t="s">
        <v>146</v>
      </c>
      <c r="G121" s="2" t="s">
        <v>147</v>
      </c>
      <c r="H121" s="3" t="s">
        <v>255</v>
      </c>
      <c r="I121" s="50"/>
      <c r="K121" s="3">
        <v>118</v>
      </c>
      <c r="L121" s="12">
        <v>45222.6246875</v>
      </c>
      <c r="M121" s="20">
        <f t="shared" si="1"/>
        <v>2023</v>
      </c>
      <c r="N121" s="17">
        <v>45222.6246875</v>
      </c>
      <c r="O121" s="33">
        <v>45222.6246875</v>
      </c>
      <c r="P121" s="2" t="s">
        <v>123</v>
      </c>
      <c r="Q121" s="2" t="s">
        <v>146</v>
      </c>
      <c r="R121" s="2" t="s">
        <v>147</v>
      </c>
      <c r="S121" s="3" t="s">
        <v>255</v>
      </c>
    </row>
    <row r="122" spans="3:19" x14ac:dyDescent="0.25">
      <c r="C122" s="41">
        <v>119</v>
      </c>
      <c r="D122" s="12">
        <v>45223.508240740739</v>
      </c>
      <c r="E122" s="2" t="s">
        <v>54</v>
      </c>
      <c r="F122" s="2" t="s">
        <v>63</v>
      </c>
      <c r="G122" s="2" t="s">
        <v>64</v>
      </c>
      <c r="H122" s="3" t="s">
        <v>255</v>
      </c>
      <c r="I122" s="50"/>
      <c r="K122" s="41">
        <v>119</v>
      </c>
      <c r="L122" s="12">
        <v>45223.508240740739</v>
      </c>
      <c r="M122" s="20">
        <f t="shared" si="1"/>
        <v>2023</v>
      </c>
      <c r="N122" s="17">
        <v>45223.508240740739</v>
      </c>
      <c r="O122" s="33">
        <v>45223.508240740739</v>
      </c>
      <c r="P122" s="2" t="s">
        <v>54</v>
      </c>
      <c r="Q122" s="2" t="s">
        <v>63</v>
      </c>
      <c r="R122" s="2" t="s">
        <v>64</v>
      </c>
      <c r="S122" s="3" t="s">
        <v>255</v>
      </c>
    </row>
    <row r="123" spans="3:19" x14ac:dyDescent="0.25">
      <c r="C123" s="3">
        <v>120</v>
      </c>
      <c r="D123" s="12">
        <v>45223.925312500003</v>
      </c>
      <c r="E123" s="2" t="s">
        <v>54</v>
      </c>
      <c r="F123" s="2" t="s">
        <v>63</v>
      </c>
      <c r="G123" s="2" t="s">
        <v>64</v>
      </c>
      <c r="H123" s="3" t="s">
        <v>255</v>
      </c>
      <c r="I123" s="50"/>
      <c r="K123" s="3">
        <v>120</v>
      </c>
      <c r="L123" s="12">
        <v>45223.925312500003</v>
      </c>
      <c r="M123" s="20">
        <f t="shared" si="1"/>
        <v>2023</v>
      </c>
      <c r="N123" s="17">
        <v>45223.925312500003</v>
      </c>
      <c r="O123" s="33">
        <v>45223.925312500003</v>
      </c>
      <c r="P123" s="2" t="s">
        <v>54</v>
      </c>
      <c r="Q123" s="2" t="s">
        <v>63</v>
      </c>
      <c r="R123" s="2" t="s">
        <v>64</v>
      </c>
      <c r="S123" s="3" t="s">
        <v>255</v>
      </c>
    </row>
    <row r="124" spans="3:19" x14ac:dyDescent="0.25">
      <c r="C124" s="41">
        <v>121</v>
      </c>
      <c r="D124" s="12">
        <v>45224.585358796299</v>
      </c>
      <c r="E124" s="2" t="s">
        <v>54</v>
      </c>
      <c r="F124" s="2" t="s">
        <v>63</v>
      </c>
      <c r="G124" s="2" t="s">
        <v>64</v>
      </c>
      <c r="H124" s="3" t="s">
        <v>255</v>
      </c>
      <c r="I124" s="50"/>
      <c r="K124" s="41">
        <v>121</v>
      </c>
      <c r="L124" s="12">
        <v>45224.585358796299</v>
      </c>
      <c r="M124" s="20">
        <f t="shared" si="1"/>
        <v>2023</v>
      </c>
      <c r="N124" s="17">
        <v>45224.585358796299</v>
      </c>
      <c r="O124" s="33">
        <v>45224.585358796299</v>
      </c>
      <c r="P124" s="2" t="s">
        <v>54</v>
      </c>
      <c r="Q124" s="2" t="s">
        <v>63</v>
      </c>
      <c r="R124" s="2" t="s">
        <v>64</v>
      </c>
      <c r="S124" s="3" t="s">
        <v>255</v>
      </c>
    </row>
    <row r="125" spans="3:19" x14ac:dyDescent="0.25">
      <c r="C125" s="3">
        <v>122</v>
      </c>
      <c r="D125" s="12">
        <v>45224.610266203701</v>
      </c>
      <c r="E125" s="2" t="s">
        <v>54</v>
      </c>
      <c r="F125" s="2" t="s">
        <v>63</v>
      </c>
      <c r="G125" s="2" t="s">
        <v>64</v>
      </c>
      <c r="H125" s="3" t="s">
        <v>255</v>
      </c>
      <c r="I125" s="50"/>
      <c r="K125" s="3">
        <v>122</v>
      </c>
      <c r="L125" s="12">
        <v>45224.610266203701</v>
      </c>
      <c r="M125" s="20">
        <f t="shared" si="1"/>
        <v>2023</v>
      </c>
      <c r="N125" s="17">
        <v>45224.610266203701</v>
      </c>
      <c r="O125" s="33">
        <v>45224.610266203701</v>
      </c>
      <c r="P125" s="2" t="s">
        <v>54</v>
      </c>
      <c r="Q125" s="2" t="s">
        <v>63</v>
      </c>
      <c r="R125" s="2" t="s">
        <v>64</v>
      </c>
      <c r="S125" s="3" t="s">
        <v>255</v>
      </c>
    </row>
    <row r="126" spans="3:19" x14ac:dyDescent="0.25">
      <c r="C126" s="41">
        <v>123</v>
      </c>
      <c r="D126" s="12">
        <v>45225.891527777778</v>
      </c>
      <c r="E126" s="2" t="s">
        <v>123</v>
      </c>
      <c r="F126" s="2" t="s">
        <v>146</v>
      </c>
      <c r="G126" s="2" t="s">
        <v>147</v>
      </c>
      <c r="H126" s="3" t="s">
        <v>255</v>
      </c>
      <c r="I126" s="50"/>
      <c r="K126" s="41">
        <v>123</v>
      </c>
      <c r="L126" s="12">
        <v>45225.891527777778</v>
      </c>
      <c r="M126" s="20">
        <f t="shared" si="1"/>
        <v>2023</v>
      </c>
      <c r="N126" s="17">
        <v>45225.891527777778</v>
      </c>
      <c r="O126" s="33">
        <v>45225.891527777778</v>
      </c>
      <c r="P126" s="2" t="s">
        <v>123</v>
      </c>
      <c r="Q126" s="2" t="s">
        <v>146</v>
      </c>
      <c r="R126" s="2" t="s">
        <v>147</v>
      </c>
      <c r="S126" s="3" t="s">
        <v>255</v>
      </c>
    </row>
    <row r="127" spans="3:19" x14ac:dyDescent="0.25">
      <c r="C127" s="3">
        <v>124</v>
      </c>
      <c r="D127" s="12">
        <v>45225.900613425925</v>
      </c>
      <c r="E127" s="2" t="s">
        <v>123</v>
      </c>
      <c r="F127" s="2" t="s">
        <v>146</v>
      </c>
      <c r="G127" s="2" t="s">
        <v>147</v>
      </c>
      <c r="H127" s="3" t="s">
        <v>255</v>
      </c>
      <c r="I127" s="50"/>
      <c r="K127" s="3">
        <v>124</v>
      </c>
      <c r="L127" s="12">
        <v>45225.900613425925</v>
      </c>
      <c r="M127" s="20">
        <f t="shared" si="1"/>
        <v>2023</v>
      </c>
      <c r="N127" s="17">
        <v>45225.900613425925</v>
      </c>
      <c r="O127" s="33">
        <v>45225.900613425925</v>
      </c>
      <c r="P127" s="2" t="s">
        <v>123</v>
      </c>
      <c r="Q127" s="2" t="s">
        <v>146</v>
      </c>
      <c r="R127" s="2" t="s">
        <v>147</v>
      </c>
      <c r="S127" s="3" t="s">
        <v>255</v>
      </c>
    </row>
    <row r="128" spans="3:19" x14ac:dyDescent="0.25">
      <c r="C128" s="41">
        <v>125</v>
      </c>
      <c r="D128" s="12">
        <v>45226.451481481483</v>
      </c>
      <c r="E128" s="2" t="s">
        <v>123</v>
      </c>
      <c r="F128" s="2" t="s">
        <v>146</v>
      </c>
      <c r="G128" s="2" t="s">
        <v>147</v>
      </c>
      <c r="H128" s="3" t="s">
        <v>255</v>
      </c>
      <c r="I128" s="50"/>
      <c r="K128" s="41">
        <v>125</v>
      </c>
      <c r="L128" s="12">
        <v>45226.451481481483</v>
      </c>
      <c r="M128" s="20">
        <f t="shared" si="1"/>
        <v>2023</v>
      </c>
      <c r="N128" s="17">
        <v>45226.451481481483</v>
      </c>
      <c r="O128" s="33">
        <v>45226.451481481483</v>
      </c>
      <c r="P128" s="2" t="s">
        <v>123</v>
      </c>
      <c r="Q128" s="2" t="s">
        <v>146</v>
      </c>
      <c r="R128" s="2" t="s">
        <v>147</v>
      </c>
      <c r="S128" s="3" t="s">
        <v>255</v>
      </c>
    </row>
    <row r="129" spans="3:19" x14ac:dyDescent="0.25">
      <c r="C129" s="3">
        <v>126</v>
      </c>
      <c r="D129" s="12">
        <v>45228.620266203703</v>
      </c>
      <c r="E129" s="2" t="s">
        <v>54</v>
      </c>
      <c r="F129" s="2" t="s">
        <v>65</v>
      </c>
      <c r="G129" s="2" t="s">
        <v>66</v>
      </c>
      <c r="H129" s="3" t="s">
        <v>255</v>
      </c>
      <c r="I129" s="50"/>
      <c r="K129" s="3">
        <v>126</v>
      </c>
      <c r="L129" s="12">
        <v>45228.620266203703</v>
      </c>
      <c r="M129" s="20">
        <f t="shared" si="1"/>
        <v>2023</v>
      </c>
      <c r="N129" s="17">
        <v>45228.620266203703</v>
      </c>
      <c r="O129" s="33">
        <v>45228.620266203703</v>
      </c>
      <c r="P129" s="2" t="s">
        <v>54</v>
      </c>
      <c r="Q129" s="2" t="s">
        <v>65</v>
      </c>
      <c r="R129" s="2" t="s">
        <v>66</v>
      </c>
      <c r="S129" s="3" t="s">
        <v>255</v>
      </c>
    </row>
    <row r="130" spans="3:19" x14ac:dyDescent="0.25">
      <c r="C130" s="41">
        <v>127</v>
      </c>
      <c r="D130" s="12">
        <v>45233.609467592592</v>
      </c>
      <c r="E130" s="2" t="s">
        <v>32</v>
      </c>
      <c r="F130" s="2" t="s">
        <v>35</v>
      </c>
      <c r="G130" s="2" t="s">
        <v>36</v>
      </c>
      <c r="H130" s="3" t="s">
        <v>255</v>
      </c>
      <c r="I130" s="50"/>
      <c r="K130" s="41">
        <v>127</v>
      </c>
      <c r="L130" s="12">
        <v>45233.609467592592</v>
      </c>
      <c r="M130" s="20">
        <f t="shared" si="1"/>
        <v>2023</v>
      </c>
      <c r="N130" s="17">
        <v>45233.609467592592</v>
      </c>
      <c r="O130" s="33">
        <v>45233.609467592592</v>
      </c>
      <c r="P130" s="2" t="s">
        <v>32</v>
      </c>
      <c r="Q130" s="2" t="s">
        <v>35</v>
      </c>
      <c r="R130" s="2" t="s">
        <v>36</v>
      </c>
      <c r="S130" s="3" t="s">
        <v>255</v>
      </c>
    </row>
    <row r="131" spans="3:19" x14ac:dyDescent="0.25">
      <c r="C131" s="3">
        <v>128</v>
      </c>
      <c r="D131" s="12">
        <v>45234.571064814816</v>
      </c>
      <c r="E131" s="2" t="s">
        <v>54</v>
      </c>
      <c r="F131" s="2" t="s">
        <v>63</v>
      </c>
      <c r="G131" s="2" t="s">
        <v>64</v>
      </c>
      <c r="H131" s="3" t="s">
        <v>255</v>
      </c>
      <c r="I131" s="50"/>
      <c r="K131" s="3">
        <v>128</v>
      </c>
      <c r="L131" s="12">
        <v>45234.571064814816</v>
      </c>
      <c r="M131" s="20">
        <f t="shared" si="1"/>
        <v>2023</v>
      </c>
      <c r="N131" s="17">
        <v>45234.571064814816</v>
      </c>
      <c r="O131" s="33">
        <v>45234.571064814816</v>
      </c>
      <c r="P131" s="2" t="s">
        <v>54</v>
      </c>
      <c r="Q131" s="2" t="s">
        <v>63</v>
      </c>
      <c r="R131" s="2" t="s">
        <v>64</v>
      </c>
      <c r="S131" s="3" t="s">
        <v>255</v>
      </c>
    </row>
    <row r="132" spans="3:19" x14ac:dyDescent="0.25">
      <c r="C132" s="41">
        <v>129</v>
      </c>
      <c r="D132" s="12">
        <v>45234.803356481483</v>
      </c>
      <c r="E132" s="2" t="s">
        <v>54</v>
      </c>
      <c r="F132" s="2" t="s">
        <v>63</v>
      </c>
      <c r="G132" s="2" t="s">
        <v>64</v>
      </c>
      <c r="H132" s="3" t="s">
        <v>255</v>
      </c>
      <c r="I132" s="50"/>
      <c r="K132" s="41">
        <v>129</v>
      </c>
      <c r="L132" s="12">
        <v>45234.803356481483</v>
      </c>
      <c r="M132" s="20">
        <f t="shared" si="1"/>
        <v>2023</v>
      </c>
      <c r="N132" s="17">
        <v>45234.803356481483</v>
      </c>
      <c r="O132" s="33">
        <v>45234.803356481483</v>
      </c>
      <c r="P132" s="2" t="s">
        <v>54</v>
      </c>
      <c r="Q132" s="2" t="s">
        <v>63</v>
      </c>
      <c r="R132" s="2" t="s">
        <v>64</v>
      </c>
      <c r="S132" s="3" t="s">
        <v>255</v>
      </c>
    </row>
    <row r="133" spans="3:19" x14ac:dyDescent="0.25">
      <c r="C133" s="3">
        <v>130</v>
      </c>
      <c r="D133" s="12">
        <v>45235.67628472222</v>
      </c>
      <c r="E133" s="2" t="s">
        <v>54</v>
      </c>
      <c r="F133" s="2" t="s">
        <v>65</v>
      </c>
      <c r="G133" s="2" t="s">
        <v>66</v>
      </c>
      <c r="H133" s="3" t="s">
        <v>255</v>
      </c>
      <c r="I133" s="50"/>
      <c r="K133" s="3">
        <v>130</v>
      </c>
      <c r="L133" s="12">
        <v>45235.67628472222</v>
      </c>
      <c r="M133" s="20">
        <f t="shared" ref="M133:M196" si="2">YEAR(L133)</f>
        <v>2023</v>
      </c>
      <c r="N133" s="17">
        <v>45235.67628472222</v>
      </c>
      <c r="O133" s="33">
        <v>45235.67628472222</v>
      </c>
      <c r="P133" s="2" t="s">
        <v>54</v>
      </c>
      <c r="Q133" s="2" t="s">
        <v>65</v>
      </c>
      <c r="R133" s="2" t="s">
        <v>66</v>
      </c>
      <c r="S133" s="3" t="s">
        <v>255</v>
      </c>
    </row>
    <row r="134" spans="3:19" x14ac:dyDescent="0.25">
      <c r="C134" s="41">
        <v>131</v>
      </c>
      <c r="D134" s="12">
        <v>45236.910208333335</v>
      </c>
      <c r="E134" s="2" t="s">
        <v>54</v>
      </c>
      <c r="F134" s="2" t="s">
        <v>63</v>
      </c>
      <c r="G134" s="2" t="s">
        <v>64</v>
      </c>
      <c r="H134" s="3" t="s">
        <v>255</v>
      </c>
      <c r="I134" s="50"/>
      <c r="K134" s="41">
        <v>131</v>
      </c>
      <c r="L134" s="12">
        <v>45236.910208333335</v>
      </c>
      <c r="M134" s="20">
        <f t="shared" si="2"/>
        <v>2023</v>
      </c>
      <c r="N134" s="17">
        <v>45236.910208333335</v>
      </c>
      <c r="O134" s="33">
        <v>45236.910208333335</v>
      </c>
      <c r="P134" s="2" t="s">
        <v>54</v>
      </c>
      <c r="Q134" s="2" t="s">
        <v>63</v>
      </c>
      <c r="R134" s="2" t="s">
        <v>64</v>
      </c>
      <c r="S134" s="3" t="s">
        <v>255</v>
      </c>
    </row>
    <row r="135" spans="3:19" x14ac:dyDescent="0.25">
      <c r="C135" s="3">
        <v>132</v>
      </c>
      <c r="D135" s="12">
        <v>45237.613437499997</v>
      </c>
      <c r="E135" s="2" t="s">
        <v>54</v>
      </c>
      <c r="F135" s="2" t="s">
        <v>65</v>
      </c>
      <c r="G135" s="2" t="s">
        <v>66</v>
      </c>
      <c r="H135" s="3" t="s">
        <v>255</v>
      </c>
      <c r="I135" s="50"/>
      <c r="K135" s="3">
        <v>132</v>
      </c>
      <c r="L135" s="12">
        <v>45237.613437499997</v>
      </c>
      <c r="M135" s="20">
        <f t="shared" si="2"/>
        <v>2023</v>
      </c>
      <c r="N135" s="17">
        <v>45237.613437499997</v>
      </c>
      <c r="O135" s="33">
        <v>45237.613437499997</v>
      </c>
      <c r="P135" s="2" t="s">
        <v>54</v>
      </c>
      <c r="Q135" s="2" t="s">
        <v>65</v>
      </c>
      <c r="R135" s="2" t="s">
        <v>66</v>
      </c>
      <c r="S135" s="3" t="s">
        <v>255</v>
      </c>
    </row>
    <row r="136" spans="3:19" x14ac:dyDescent="0.25">
      <c r="C136" s="41">
        <v>133</v>
      </c>
      <c r="D136" s="12">
        <v>45237.6719212963</v>
      </c>
      <c r="E136" s="2" t="s">
        <v>32</v>
      </c>
      <c r="F136" s="2" t="s">
        <v>35</v>
      </c>
      <c r="G136" s="2" t="s">
        <v>36</v>
      </c>
      <c r="H136" s="3" t="s">
        <v>255</v>
      </c>
      <c r="I136" s="50"/>
      <c r="K136" s="41">
        <v>133</v>
      </c>
      <c r="L136" s="12">
        <v>45237.6719212963</v>
      </c>
      <c r="M136" s="20">
        <f t="shared" si="2"/>
        <v>2023</v>
      </c>
      <c r="N136" s="17">
        <v>45237.6719212963</v>
      </c>
      <c r="O136" s="33">
        <v>45237.6719212963</v>
      </c>
      <c r="P136" s="2" t="s">
        <v>32</v>
      </c>
      <c r="Q136" s="2" t="s">
        <v>35</v>
      </c>
      <c r="R136" s="2" t="s">
        <v>36</v>
      </c>
      <c r="S136" s="3" t="s">
        <v>255</v>
      </c>
    </row>
    <row r="137" spans="3:19" x14ac:dyDescent="0.25">
      <c r="C137" s="3">
        <v>134</v>
      </c>
      <c r="D137" s="12">
        <v>45237.679780092592</v>
      </c>
      <c r="E137" s="2" t="s">
        <v>32</v>
      </c>
      <c r="F137" s="2" t="s">
        <v>35</v>
      </c>
      <c r="G137" s="2" t="s">
        <v>36</v>
      </c>
      <c r="H137" s="3" t="s">
        <v>255</v>
      </c>
      <c r="I137" s="50"/>
      <c r="K137" s="3">
        <v>134</v>
      </c>
      <c r="L137" s="12">
        <v>45237.679780092592</v>
      </c>
      <c r="M137" s="20">
        <f t="shared" si="2"/>
        <v>2023</v>
      </c>
      <c r="N137" s="17">
        <v>45237.679780092592</v>
      </c>
      <c r="O137" s="33">
        <v>45237.679780092592</v>
      </c>
      <c r="P137" s="2" t="s">
        <v>32</v>
      </c>
      <c r="Q137" s="2" t="s">
        <v>35</v>
      </c>
      <c r="R137" s="2" t="s">
        <v>36</v>
      </c>
      <c r="S137" s="3" t="s">
        <v>255</v>
      </c>
    </row>
    <row r="138" spans="3:19" x14ac:dyDescent="0.25">
      <c r="C138" s="41">
        <v>135</v>
      </c>
      <c r="D138" s="12">
        <v>45238.383599537039</v>
      </c>
      <c r="E138" s="2" t="s">
        <v>32</v>
      </c>
      <c r="F138" s="2" t="s">
        <v>35</v>
      </c>
      <c r="G138" s="2" t="s">
        <v>36</v>
      </c>
      <c r="H138" s="3" t="s">
        <v>255</v>
      </c>
      <c r="I138" s="50"/>
      <c r="K138" s="41">
        <v>135</v>
      </c>
      <c r="L138" s="12">
        <v>45238.383599537039</v>
      </c>
      <c r="M138" s="20">
        <f t="shared" si="2"/>
        <v>2023</v>
      </c>
      <c r="N138" s="17">
        <v>45238.383599537039</v>
      </c>
      <c r="O138" s="33">
        <v>45238.383599537039</v>
      </c>
      <c r="P138" s="2" t="s">
        <v>32</v>
      </c>
      <c r="Q138" s="2" t="s">
        <v>35</v>
      </c>
      <c r="R138" s="2" t="s">
        <v>36</v>
      </c>
      <c r="S138" s="3" t="s">
        <v>255</v>
      </c>
    </row>
    <row r="139" spans="3:19" x14ac:dyDescent="0.25">
      <c r="C139" s="3">
        <v>136</v>
      </c>
      <c r="D139" s="12">
        <v>45238.393495370372</v>
      </c>
      <c r="E139" s="2" t="s">
        <v>32</v>
      </c>
      <c r="F139" s="2" t="s">
        <v>35</v>
      </c>
      <c r="G139" s="2" t="s">
        <v>36</v>
      </c>
      <c r="H139" s="3" t="s">
        <v>255</v>
      </c>
      <c r="I139" s="50"/>
      <c r="K139" s="3">
        <v>136</v>
      </c>
      <c r="L139" s="12">
        <v>45238.393495370372</v>
      </c>
      <c r="M139" s="20">
        <f t="shared" si="2"/>
        <v>2023</v>
      </c>
      <c r="N139" s="17">
        <v>45238.393495370372</v>
      </c>
      <c r="O139" s="33">
        <v>45238.393495370372</v>
      </c>
      <c r="P139" s="2" t="s">
        <v>32</v>
      </c>
      <c r="Q139" s="2" t="s">
        <v>35</v>
      </c>
      <c r="R139" s="2" t="s">
        <v>36</v>
      </c>
      <c r="S139" s="3" t="s">
        <v>255</v>
      </c>
    </row>
    <row r="140" spans="3:19" x14ac:dyDescent="0.25">
      <c r="C140" s="41">
        <v>137</v>
      </c>
      <c r="D140" s="12">
        <v>45238.425983796296</v>
      </c>
      <c r="E140" s="2" t="s">
        <v>32</v>
      </c>
      <c r="F140" s="2" t="s">
        <v>35</v>
      </c>
      <c r="G140" s="2" t="s">
        <v>36</v>
      </c>
      <c r="H140" s="3" t="s">
        <v>255</v>
      </c>
      <c r="I140" s="50"/>
      <c r="K140" s="41">
        <v>137</v>
      </c>
      <c r="L140" s="12">
        <v>45238.425983796296</v>
      </c>
      <c r="M140" s="20">
        <f t="shared" si="2"/>
        <v>2023</v>
      </c>
      <c r="N140" s="17">
        <v>45238.425983796296</v>
      </c>
      <c r="O140" s="33">
        <v>45238.425983796296</v>
      </c>
      <c r="P140" s="2" t="s">
        <v>32</v>
      </c>
      <c r="Q140" s="2" t="s">
        <v>35</v>
      </c>
      <c r="R140" s="2" t="s">
        <v>36</v>
      </c>
      <c r="S140" s="3" t="s">
        <v>255</v>
      </c>
    </row>
    <row r="141" spans="3:19" x14ac:dyDescent="0.25">
      <c r="C141" s="3">
        <v>138</v>
      </c>
      <c r="D141" s="12">
        <v>45238.527314814812</v>
      </c>
      <c r="E141" s="2" t="s">
        <v>54</v>
      </c>
      <c r="F141" s="2" t="s">
        <v>63</v>
      </c>
      <c r="G141" s="2" t="s">
        <v>64</v>
      </c>
      <c r="H141" s="3" t="s">
        <v>255</v>
      </c>
      <c r="I141" s="50"/>
      <c r="K141" s="3">
        <v>138</v>
      </c>
      <c r="L141" s="12">
        <v>45238.527314814812</v>
      </c>
      <c r="M141" s="20">
        <f t="shared" si="2"/>
        <v>2023</v>
      </c>
      <c r="N141" s="17">
        <v>45238.527314814812</v>
      </c>
      <c r="O141" s="33">
        <v>45238.527314814812</v>
      </c>
      <c r="P141" s="2" t="s">
        <v>54</v>
      </c>
      <c r="Q141" s="2" t="s">
        <v>63</v>
      </c>
      <c r="R141" s="2" t="s">
        <v>64</v>
      </c>
      <c r="S141" s="3" t="s">
        <v>255</v>
      </c>
    </row>
    <row r="142" spans="3:19" x14ac:dyDescent="0.25">
      <c r="C142" s="41">
        <v>139</v>
      </c>
      <c r="D142" s="12">
        <v>45238.58699074074</v>
      </c>
      <c r="E142" s="2" t="s">
        <v>32</v>
      </c>
      <c r="F142" s="2" t="s">
        <v>35</v>
      </c>
      <c r="G142" s="2" t="s">
        <v>36</v>
      </c>
      <c r="H142" s="3" t="s">
        <v>255</v>
      </c>
      <c r="I142" s="50"/>
      <c r="K142" s="41">
        <v>139</v>
      </c>
      <c r="L142" s="12">
        <v>45238.58699074074</v>
      </c>
      <c r="M142" s="20">
        <f t="shared" si="2"/>
        <v>2023</v>
      </c>
      <c r="N142" s="17">
        <v>45238.58699074074</v>
      </c>
      <c r="O142" s="33">
        <v>45238.58699074074</v>
      </c>
      <c r="P142" s="2" t="s">
        <v>32</v>
      </c>
      <c r="Q142" s="2" t="s">
        <v>35</v>
      </c>
      <c r="R142" s="2" t="s">
        <v>36</v>
      </c>
      <c r="S142" s="3" t="s">
        <v>255</v>
      </c>
    </row>
    <row r="143" spans="3:19" x14ac:dyDescent="0.25">
      <c r="C143" s="3">
        <v>140</v>
      </c>
      <c r="D143" s="12">
        <v>45238.794872685183</v>
      </c>
      <c r="E143" s="2" t="s">
        <v>123</v>
      </c>
      <c r="F143" s="2" t="s">
        <v>146</v>
      </c>
      <c r="G143" s="2" t="s">
        <v>147</v>
      </c>
      <c r="H143" s="3" t="s">
        <v>255</v>
      </c>
      <c r="I143" s="50"/>
      <c r="K143" s="3">
        <v>140</v>
      </c>
      <c r="L143" s="12">
        <v>45238.794872685183</v>
      </c>
      <c r="M143" s="20">
        <f t="shared" si="2"/>
        <v>2023</v>
      </c>
      <c r="N143" s="17">
        <v>45238.794872685183</v>
      </c>
      <c r="O143" s="33">
        <v>45238.794872685183</v>
      </c>
      <c r="P143" s="2" t="s">
        <v>123</v>
      </c>
      <c r="Q143" s="2" t="s">
        <v>146</v>
      </c>
      <c r="R143" s="2" t="s">
        <v>147</v>
      </c>
      <c r="S143" s="3" t="s">
        <v>255</v>
      </c>
    </row>
    <row r="144" spans="3:19" x14ac:dyDescent="0.25">
      <c r="C144" s="41">
        <v>141</v>
      </c>
      <c r="D144" s="12">
        <v>45239.958657407406</v>
      </c>
      <c r="E144" s="2" t="s">
        <v>150</v>
      </c>
      <c r="F144" s="2" t="s">
        <v>153</v>
      </c>
      <c r="G144" s="2" t="s">
        <v>154</v>
      </c>
      <c r="H144" s="3" t="s">
        <v>256</v>
      </c>
      <c r="I144" s="50"/>
      <c r="K144" s="41">
        <v>141</v>
      </c>
      <c r="L144" s="12">
        <v>45239.958657407406</v>
      </c>
      <c r="M144" s="20">
        <f t="shared" si="2"/>
        <v>2023</v>
      </c>
      <c r="N144" s="17">
        <v>45239.958657407406</v>
      </c>
      <c r="O144" s="33">
        <v>45239.958657407406</v>
      </c>
      <c r="P144" s="2" t="s">
        <v>150</v>
      </c>
      <c r="Q144" s="2" t="s">
        <v>153</v>
      </c>
      <c r="R144" s="2" t="s">
        <v>154</v>
      </c>
      <c r="S144" s="3" t="s">
        <v>256</v>
      </c>
    </row>
    <row r="145" spans="3:19" x14ac:dyDescent="0.25">
      <c r="C145" s="3">
        <v>142</v>
      </c>
      <c r="D145" s="12">
        <v>45240.855486111112</v>
      </c>
      <c r="E145" s="2" t="s">
        <v>54</v>
      </c>
      <c r="F145" s="2" t="s">
        <v>63</v>
      </c>
      <c r="G145" s="2" t="s">
        <v>64</v>
      </c>
      <c r="H145" s="3" t="s">
        <v>255</v>
      </c>
      <c r="I145" s="50"/>
      <c r="K145" s="3">
        <v>142</v>
      </c>
      <c r="L145" s="12">
        <v>45240.855486111112</v>
      </c>
      <c r="M145" s="20">
        <f t="shared" si="2"/>
        <v>2023</v>
      </c>
      <c r="N145" s="17">
        <v>45240.855486111112</v>
      </c>
      <c r="O145" s="33">
        <v>45240.855486111112</v>
      </c>
      <c r="P145" s="2" t="s">
        <v>54</v>
      </c>
      <c r="Q145" s="2" t="s">
        <v>63</v>
      </c>
      <c r="R145" s="2" t="s">
        <v>64</v>
      </c>
      <c r="S145" s="3" t="s">
        <v>255</v>
      </c>
    </row>
    <row r="146" spans="3:19" x14ac:dyDescent="0.25">
      <c r="C146" s="41">
        <v>143</v>
      </c>
      <c r="D146" s="12">
        <v>45241.032812500001</v>
      </c>
      <c r="E146" s="2" t="s">
        <v>123</v>
      </c>
      <c r="F146" s="2" t="s">
        <v>146</v>
      </c>
      <c r="G146" s="2" t="s">
        <v>147</v>
      </c>
      <c r="H146" s="3" t="s">
        <v>255</v>
      </c>
      <c r="I146" s="50"/>
      <c r="K146" s="41">
        <v>143</v>
      </c>
      <c r="L146" s="12">
        <v>45241.032812500001</v>
      </c>
      <c r="M146" s="20">
        <f t="shared" si="2"/>
        <v>2023</v>
      </c>
      <c r="N146" s="17">
        <v>45241.032812500001</v>
      </c>
      <c r="O146" s="33">
        <v>45241.032812500001</v>
      </c>
      <c r="P146" s="2" t="s">
        <v>123</v>
      </c>
      <c r="Q146" s="2" t="s">
        <v>146</v>
      </c>
      <c r="R146" s="2" t="s">
        <v>147</v>
      </c>
      <c r="S146" s="3" t="s">
        <v>255</v>
      </c>
    </row>
    <row r="147" spans="3:19" x14ac:dyDescent="0.25">
      <c r="C147" s="3">
        <v>144</v>
      </c>
      <c r="D147" s="12">
        <v>45241.578425925924</v>
      </c>
      <c r="E147" s="2" t="s">
        <v>54</v>
      </c>
      <c r="F147" s="2" t="s">
        <v>63</v>
      </c>
      <c r="G147" s="2" t="s">
        <v>64</v>
      </c>
      <c r="H147" s="3" t="s">
        <v>255</v>
      </c>
      <c r="I147" s="50"/>
      <c r="K147" s="3">
        <v>144</v>
      </c>
      <c r="L147" s="12">
        <v>45241.578425925924</v>
      </c>
      <c r="M147" s="20">
        <f t="shared" si="2"/>
        <v>2023</v>
      </c>
      <c r="N147" s="17">
        <v>45241.578425925924</v>
      </c>
      <c r="O147" s="33">
        <v>45241.578425925924</v>
      </c>
      <c r="P147" s="2" t="s">
        <v>54</v>
      </c>
      <c r="Q147" s="2" t="s">
        <v>63</v>
      </c>
      <c r="R147" s="2" t="s">
        <v>64</v>
      </c>
      <c r="S147" s="3" t="s">
        <v>255</v>
      </c>
    </row>
    <row r="148" spans="3:19" x14ac:dyDescent="0.25">
      <c r="C148" s="41">
        <v>145</v>
      </c>
      <c r="D148" s="12">
        <v>45244.598460648151</v>
      </c>
      <c r="E148" s="2" t="s">
        <v>54</v>
      </c>
      <c r="F148" s="2" t="s">
        <v>77</v>
      </c>
      <c r="G148" s="2" t="s">
        <v>78</v>
      </c>
      <c r="H148" s="3" t="s">
        <v>255</v>
      </c>
      <c r="I148" s="50"/>
      <c r="K148" s="41">
        <v>145</v>
      </c>
      <c r="L148" s="12">
        <v>45244.598460648151</v>
      </c>
      <c r="M148" s="20">
        <f t="shared" si="2"/>
        <v>2023</v>
      </c>
      <c r="N148" s="17">
        <v>45244.598460648151</v>
      </c>
      <c r="O148" s="33">
        <v>45244.598460648151</v>
      </c>
      <c r="P148" s="2" t="s">
        <v>54</v>
      </c>
      <c r="Q148" s="2" t="s">
        <v>77</v>
      </c>
      <c r="R148" s="2" t="s">
        <v>78</v>
      </c>
      <c r="S148" s="3" t="s">
        <v>255</v>
      </c>
    </row>
    <row r="149" spans="3:19" x14ac:dyDescent="0.25">
      <c r="C149" s="3">
        <v>146</v>
      </c>
      <c r="D149" s="12">
        <v>45244.861631944441</v>
      </c>
      <c r="E149" s="2" t="s">
        <v>123</v>
      </c>
      <c r="F149" s="2" t="s">
        <v>146</v>
      </c>
      <c r="G149" s="2" t="s">
        <v>147</v>
      </c>
      <c r="H149" s="3" t="s">
        <v>255</v>
      </c>
      <c r="I149" s="50"/>
      <c r="K149" s="3">
        <v>146</v>
      </c>
      <c r="L149" s="12">
        <v>45244.861631944441</v>
      </c>
      <c r="M149" s="20">
        <f t="shared" si="2"/>
        <v>2023</v>
      </c>
      <c r="N149" s="17">
        <v>45244.861631944441</v>
      </c>
      <c r="O149" s="33">
        <v>45244.861631944441</v>
      </c>
      <c r="P149" s="2" t="s">
        <v>123</v>
      </c>
      <c r="Q149" s="2" t="s">
        <v>146</v>
      </c>
      <c r="R149" s="2" t="s">
        <v>147</v>
      </c>
      <c r="S149" s="3" t="s">
        <v>255</v>
      </c>
    </row>
    <row r="150" spans="3:19" x14ac:dyDescent="0.25">
      <c r="C150" s="41">
        <v>147</v>
      </c>
      <c r="D150" s="12">
        <v>45244.868043981478</v>
      </c>
      <c r="E150" s="2" t="s">
        <v>123</v>
      </c>
      <c r="F150" s="2" t="s">
        <v>146</v>
      </c>
      <c r="G150" s="2" t="s">
        <v>147</v>
      </c>
      <c r="H150" s="3" t="s">
        <v>255</v>
      </c>
      <c r="I150" s="50"/>
      <c r="K150" s="41">
        <v>147</v>
      </c>
      <c r="L150" s="12">
        <v>45244.868043981478</v>
      </c>
      <c r="M150" s="20">
        <f t="shared" si="2"/>
        <v>2023</v>
      </c>
      <c r="N150" s="17">
        <v>45244.868043981478</v>
      </c>
      <c r="O150" s="33">
        <v>45244.868043981478</v>
      </c>
      <c r="P150" s="2" t="s">
        <v>123</v>
      </c>
      <c r="Q150" s="2" t="s">
        <v>146</v>
      </c>
      <c r="R150" s="2" t="s">
        <v>147</v>
      </c>
      <c r="S150" s="3" t="s">
        <v>255</v>
      </c>
    </row>
    <row r="151" spans="3:19" x14ac:dyDescent="0.25">
      <c r="C151" s="3">
        <v>148</v>
      </c>
      <c r="D151" s="12">
        <v>45244.869189814817</v>
      </c>
      <c r="E151" s="2" t="s">
        <v>123</v>
      </c>
      <c r="F151" s="2" t="s">
        <v>146</v>
      </c>
      <c r="G151" s="2" t="s">
        <v>147</v>
      </c>
      <c r="H151" s="3" t="s">
        <v>255</v>
      </c>
      <c r="I151" s="50"/>
      <c r="K151" s="3">
        <v>148</v>
      </c>
      <c r="L151" s="12">
        <v>45244.869189814817</v>
      </c>
      <c r="M151" s="20">
        <f t="shared" si="2"/>
        <v>2023</v>
      </c>
      <c r="N151" s="17">
        <v>45244.869189814817</v>
      </c>
      <c r="O151" s="33">
        <v>45244.869189814817</v>
      </c>
      <c r="P151" s="2" t="s">
        <v>123</v>
      </c>
      <c r="Q151" s="2" t="s">
        <v>146</v>
      </c>
      <c r="R151" s="2" t="s">
        <v>147</v>
      </c>
      <c r="S151" s="3" t="s">
        <v>255</v>
      </c>
    </row>
    <row r="152" spans="3:19" x14ac:dyDescent="0.25">
      <c r="C152" s="41">
        <v>149</v>
      </c>
      <c r="D152" s="12">
        <v>45244.871331018519</v>
      </c>
      <c r="E152" s="2" t="s">
        <v>123</v>
      </c>
      <c r="F152" s="2" t="s">
        <v>146</v>
      </c>
      <c r="G152" s="2" t="s">
        <v>147</v>
      </c>
      <c r="H152" s="3" t="s">
        <v>255</v>
      </c>
      <c r="I152" s="50"/>
      <c r="K152" s="41">
        <v>149</v>
      </c>
      <c r="L152" s="12">
        <v>45244.871331018519</v>
      </c>
      <c r="M152" s="20">
        <f t="shared" si="2"/>
        <v>2023</v>
      </c>
      <c r="N152" s="17">
        <v>45244.871331018519</v>
      </c>
      <c r="O152" s="33">
        <v>45244.871331018519</v>
      </c>
      <c r="P152" s="2" t="s">
        <v>123</v>
      </c>
      <c r="Q152" s="2" t="s">
        <v>146</v>
      </c>
      <c r="R152" s="2" t="s">
        <v>147</v>
      </c>
      <c r="S152" s="3" t="s">
        <v>255</v>
      </c>
    </row>
    <row r="153" spans="3:19" x14ac:dyDescent="0.25">
      <c r="C153" s="3">
        <v>150</v>
      </c>
      <c r="D153" s="12">
        <v>45245.594270833331</v>
      </c>
      <c r="E153" s="2" t="s">
        <v>54</v>
      </c>
      <c r="F153" s="2" t="s">
        <v>63</v>
      </c>
      <c r="G153" s="2" t="s">
        <v>64</v>
      </c>
      <c r="H153" s="3" t="s">
        <v>255</v>
      </c>
      <c r="I153" s="50"/>
      <c r="K153" s="3">
        <v>150</v>
      </c>
      <c r="L153" s="12">
        <v>45245.594270833331</v>
      </c>
      <c r="M153" s="20">
        <f t="shared" si="2"/>
        <v>2023</v>
      </c>
      <c r="N153" s="17">
        <v>45245.594270833331</v>
      </c>
      <c r="O153" s="33">
        <v>45245.594270833331</v>
      </c>
      <c r="P153" s="2" t="s">
        <v>54</v>
      </c>
      <c r="Q153" s="2" t="s">
        <v>63</v>
      </c>
      <c r="R153" s="2" t="s">
        <v>64</v>
      </c>
      <c r="S153" s="3" t="s">
        <v>255</v>
      </c>
    </row>
    <row r="154" spans="3:19" x14ac:dyDescent="0.25">
      <c r="C154" s="41">
        <v>151</v>
      </c>
      <c r="D154" s="12">
        <v>45246.000914351855</v>
      </c>
      <c r="E154" s="2" t="s">
        <v>150</v>
      </c>
      <c r="F154" s="2" t="s">
        <v>153</v>
      </c>
      <c r="G154" s="2" t="s">
        <v>154</v>
      </c>
      <c r="H154" s="3" t="s">
        <v>256</v>
      </c>
      <c r="I154" s="50"/>
      <c r="K154" s="41">
        <v>151</v>
      </c>
      <c r="L154" s="12">
        <v>45246.000914351855</v>
      </c>
      <c r="M154" s="20">
        <f t="shared" si="2"/>
        <v>2023</v>
      </c>
      <c r="N154" s="17">
        <v>45246.000914351855</v>
      </c>
      <c r="O154" s="33">
        <v>45246.000914351855</v>
      </c>
      <c r="P154" s="2" t="s">
        <v>150</v>
      </c>
      <c r="Q154" s="2" t="s">
        <v>153</v>
      </c>
      <c r="R154" s="2" t="s">
        <v>154</v>
      </c>
      <c r="S154" s="3" t="s">
        <v>256</v>
      </c>
    </row>
    <row r="155" spans="3:19" x14ac:dyDescent="0.25">
      <c r="C155" s="3">
        <v>152</v>
      </c>
      <c r="D155" s="12">
        <v>45246.504803240743</v>
      </c>
      <c r="E155" s="2" t="s">
        <v>123</v>
      </c>
      <c r="F155" s="2" t="s">
        <v>134</v>
      </c>
      <c r="G155" s="2" t="s">
        <v>135</v>
      </c>
      <c r="H155" s="3" t="s">
        <v>255</v>
      </c>
      <c r="I155" s="50"/>
      <c r="K155" s="3">
        <v>152</v>
      </c>
      <c r="L155" s="12">
        <v>45246.504803240743</v>
      </c>
      <c r="M155" s="20">
        <f t="shared" si="2"/>
        <v>2023</v>
      </c>
      <c r="N155" s="17">
        <v>45246.504803240743</v>
      </c>
      <c r="O155" s="33">
        <v>45246.504803240743</v>
      </c>
      <c r="P155" s="2" t="s">
        <v>123</v>
      </c>
      <c r="Q155" s="2" t="s">
        <v>134</v>
      </c>
      <c r="R155" s="2" t="s">
        <v>135</v>
      </c>
      <c r="S155" s="3" t="s">
        <v>255</v>
      </c>
    </row>
    <row r="156" spans="3:19" x14ac:dyDescent="0.25">
      <c r="C156" s="41">
        <v>153</v>
      </c>
      <c r="D156" s="12">
        <v>45247.652685185189</v>
      </c>
      <c r="E156" s="2" t="s">
        <v>123</v>
      </c>
      <c r="F156" s="2" t="s">
        <v>134</v>
      </c>
      <c r="G156" s="2" t="s">
        <v>135</v>
      </c>
      <c r="H156" s="3" t="s">
        <v>255</v>
      </c>
      <c r="I156" s="50"/>
      <c r="K156" s="41">
        <v>153</v>
      </c>
      <c r="L156" s="12">
        <v>45247.652685185189</v>
      </c>
      <c r="M156" s="20">
        <f t="shared" si="2"/>
        <v>2023</v>
      </c>
      <c r="N156" s="17">
        <v>45247.652685185189</v>
      </c>
      <c r="O156" s="33">
        <v>45247.652685185189</v>
      </c>
      <c r="P156" s="2" t="s">
        <v>123</v>
      </c>
      <c r="Q156" s="2" t="s">
        <v>134</v>
      </c>
      <c r="R156" s="2" t="s">
        <v>135</v>
      </c>
      <c r="S156" s="3" t="s">
        <v>255</v>
      </c>
    </row>
    <row r="157" spans="3:19" x14ac:dyDescent="0.25">
      <c r="C157" s="3">
        <v>154</v>
      </c>
      <c r="D157" s="12">
        <v>45247.764722222222</v>
      </c>
      <c r="E157" s="2" t="s">
        <v>54</v>
      </c>
      <c r="F157" s="2" t="s">
        <v>77</v>
      </c>
      <c r="G157" s="2" t="s">
        <v>78</v>
      </c>
      <c r="H157" s="3" t="s">
        <v>255</v>
      </c>
      <c r="I157" s="50"/>
      <c r="K157" s="3">
        <v>154</v>
      </c>
      <c r="L157" s="12">
        <v>45247.764722222222</v>
      </c>
      <c r="M157" s="20">
        <f t="shared" si="2"/>
        <v>2023</v>
      </c>
      <c r="N157" s="17">
        <v>45247.764722222222</v>
      </c>
      <c r="O157" s="33">
        <v>45247.764722222222</v>
      </c>
      <c r="P157" s="2" t="s">
        <v>54</v>
      </c>
      <c r="Q157" s="2" t="s">
        <v>77</v>
      </c>
      <c r="R157" s="2" t="s">
        <v>78</v>
      </c>
      <c r="S157" s="3" t="s">
        <v>255</v>
      </c>
    </row>
    <row r="158" spans="3:19" x14ac:dyDescent="0.25">
      <c r="C158" s="41">
        <v>155</v>
      </c>
      <c r="D158" s="12">
        <v>45247.799027777779</v>
      </c>
      <c r="E158" s="2" t="s">
        <v>54</v>
      </c>
      <c r="F158" s="2" t="s">
        <v>77</v>
      </c>
      <c r="G158" s="2" t="s">
        <v>78</v>
      </c>
      <c r="H158" s="3" t="s">
        <v>255</v>
      </c>
      <c r="I158" s="50"/>
      <c r="K158" s="41">
        <v>155</v>
      </c>
      <c r="L158" s="12">
        <v>45247.799027777779</v>
      </c>
      <c r="M158" s="20">
        <f t="shared" si="2"/>
        <v>2023</v>
      </c>
      <c r="N158" s="17">
        <v>45247.799027777779</v>
      </c>
      <c r="O158" s="33">
        <v>45247.799027777779</v>
      </c>
      <c r="P158" s="2" t="s">
        <v>54</v>
      </c>
      <c r="Q158" s="2" t="s">
        <v>77</v>
      </c>
      <c r="R158" s="2" t="s">
        <v>78</v>
      </c>
      <c r="S158" s="3" t="s">
        <v>255</v>
      </c>
    </row>
    <row r="159" spans="3:19" x14ac:dyDescent="0.25">
      <c r="C159" s="3">
        <v>156</v>
      </c>
      <c r="D159" s="12">
        <v>45247.808923611112</v>
      </c>
      <c r="E159" s="2" t="s">
        <v>54</v>
      </c>
      <c r="F159" s="2" t="s">
        <v>77</v>
      </c>
      <c r="G159" s="2" t="s">
        <v>78</v>
      </c>
      <c r="H159" s="3" t="s">
        <v>255</v>
      </c>
      <c r="I159" s="50"/>
      <c r="K159" s="3">
        <v>156</v>
      </c>
      <c r="L159" s="12">
        <v>45247.808923611112</v>
      </c>
      <c r="M159" s="20">
        <f t="shared" si="2"/>
        <v>2023</v>
      </c>
      <c r="N159" s="17">
        <v>45247.808923611112</v>
      </c>
      <c r="O159" s="33">
        <v>45247.808923611112</v>
      </c>
      <c r="P159" s="2" t="s">
        <v>54</v>
      </c>
      <c r="Q159" s="2" t="s">
        <v>77</v>
      </c>
      <c r="R159" s="2" t="s">
        <v>78</v>
      </c>
      <c r="S159" s="3" t="s">
        <v>255</v>
      </c>
    </row>
    <row r="160" spans="3:19" x14ac:dyDescent="0.25">
      <c r="C160" s="41">
        <v>157</v>
      </c>
      <c r="D160" s="12">
        <v>45249.521736111114</v>
      </c>
      <c r="E160" s="2" t="s">
        <v>54</v>
      </c>
      <c r="F160" s="2" t="s">
        <v>63</v>
      </c>
      <c r="G160" s="2" t="s">
        <v>64</v>
      </c>
      <c r="H160" s="3" t="s">
        <v>255</v>
      </c>
      <c r="I160" s="50"/>
      <c r="K160" s="41">
        <v>157</v>
      </c>
      <c r="L160" s="12">
        <v>45249.521736111114</v>
      </c>
      <c r="M160" s="20">
        <f t="shared" si="2"/>
        <v>2023</v>
      </c>
      <c r="N160" s="17">
        <v>45249.521736111114</v>
      </c>
      <c r="O160" s="33">
        <v>45249.521736111114</v>
      </c>
      <c r="P160" s="2" t="s">
        <v>54</v>
      </c>
      <c r="Q160" s="2" t="s">
        <v>63</v>
      </c>
      <c r="R160" s="2" t="s">
        <v>64</v>
      </c>
      <c r="S160" s="3" t="s">
        <v>255</v>
      </c>
    </row>
    <row r="161" spans="3:19" x14ac:dyDescent="0.25">
      <c r="C161" s="3">
        <v>158</v>
      </c>
      <c r="D161" s="12">
        <v>45249.639016203706</v>
      </c>
      <c r="E161" s="2" t="s">
        <v>54</v>
      </c>
      <c r="F161" s="2" t="s">
        <v>63</v>
      </c>
      <c r="G161" s="2" t="s">
        <v>64</v>
      </c>
      <c r="H161" s="3" t="s">
        <v>255</v>
      </c>
      <c r="I161" s="50"/>
      <c r="K161" s="3">
        <v>158</v>
      </c>
      <c r="L161" s="12">
        <v>45249.639016203706</v>
      </c>
      <c r="M161" s="20">
        <f t="shared" si="2"/>
        <v>2023</v>
      </c>
      <c r="N161" s="17">
        <v>45249.639016203706</v>
      </c>
      <c r="O161" s="33">
        <v>45249.639016203706</v>
      </c>
      <c r="P161" s="2" t="s">
        <v>54</v>
      </c>
      <c r="Q161" s="2" t="s">
        <v>63</v>
      </c>
      <c r="R161" s="2" t="s">
        <v>64</v>
      </c>
      <c r="S161" s="3" t="s">
        <v>255</v>
      </c>
    </row>
    <row r="162" spans="3:19" x14ac:dyDescent="0.25">
      <c r="C162" s="41">
        <v>159</v>
      </c>
      <c r="D162" s="12">
        <v>45251.055694444447</v>
      </c>
      <c r="E162" s="2" t="s">
        <v>165</v>
      </c>
      <c r="F162" s="2" t="s">
        <v>170</v>
      </c>
      <c r="G162" s="2" t="s">
        <v>171</v>
      </c>
      <c r="H162" s="3" t="s">
        <v>255</v>
      </c>
      <c r="I162" s="50"/>
      <c r="K162" s="41">
        <v>159</v>
      </c>
      <c r="L162" s="12">
        <v>45251.055694444447</v>
      </c>
      <c r="M162" s="20">
        <f t="shared" si="2"/>
        <v>2023</v>
      </c>
      <c r="N162" s="17">
        <v>45251.055694444447</v>
      </c>
      <c r="O162" s="33">
        <v>45251.055694444447</v>
      </c>
      <c r="P162" s="2" t="s">
        <v>165</v>
      </c>
      <c r="Q162" s="2" t="s">
        <v>170</v>
      </c>
      <c r="R162" s="2" t="s">
        <v>171</v>
      </c>
      <c r="S162" s="3" t="s">
        <v>255</v>
      </c>
    </row>
    <row r="163" spans="3:19" x14ac:dyDescent="0.25">
      <c r="C163" s="3">
        <v>160</v>
      </c>
      <c r="D163" s="12">
        <v>45251.066550925927</v>
      </c>
      <c r="E163" s="2" t="s">
        <v>165</v>
      </c>
      <c r="F163" s="2" t="s">
        <v>166</v>
      </c>
      <c r="G163" s="2" t="s">
        <v>167</v>
      </c>
      <c r="H163" s="3" t="s">
        <v>255</v>
      </c>
      <c r="I163" s="50"/>
      <c r="K163" s="3">
        <v>160</v>
      </c>
      <c r="L163" s="12">
        <v>45251.066550925927</v>
      </c>
      <c r="M163" s="20">
        <f t="shared" si="2"/>
        <v>2023</v>
      </c>
      <c r="N163" s="17">
        <v>45251.066550925927</v>
      </c>
      <c r="O163" s="33">
        <v>45251.066550925927</v>
      </c>
      <c r="P163" s="2" t="s">
        <v>165</v>
      </c>
      <c r="Q163" s="2" t="s">
        <v>166</v>
      </c>
      <c r="R163" s="2" t="s">
        <v>167</v>
      </c>
      <c r="S163" s="3" t="s">
        <v>255</v>
      </c>
    </row>
    <row r="164" spans="3:19" x14ac:dyDescent="0.25">
      <c r="C164" s="41">
        <v>161</v>
      </c>
      <c r="D164" s="12">
        <v>45251.137152777781</v>
      </c>
      <c r="E164" s="2" t="s">
        <v>165</v>
      </c>
      <c r="F164" s="2" t="s">
        <v>166</v>
      </c>
      <c r="G164" s="2" t="s">
        <v>167</v>
      </c>
      <c r="H164" s="3" t="s">
        <v>255</v>
      </c>
      <c r="I164" s="50"/>
      <c r="K164" s="41">
        <v>161</v>
      </c>
      <c r="L164" s="12">
        <v>45251.137152777781</v>
      </c>
      <c r="M164" s="20">
        <f t="shared" si="2"/>
        <v>2023</v>
      </c>
      <c r="N164" s="17">
        <v>45251.137152777781</v>
      </c>
      <c r="O164" s="33">
        <v>45251.137152777781</v>
      </c>
      <c r="P164" s="2" t="s">
        <v>165</v>
      </c>
      <c r="Q164" s="2" t="s">
        <v>166</v>
      </c>
      <c r="R164" s="2" t="s">
        <v>167</v>
      </c>
      <c r="S164" s="3" t="s">
        <v>255</v>
      </c>
    </row>
    <row r="165" spans="3:19" x14ac:dyDescent="0.25">
      <c r="C165" s="3">
        <v>162</v>
      </c>
      <c r="D165" s="12">
        <v>45251.137881944444</v>
      </c>
      <c r="E165" s="2" t="s">
        <v>123</v>
      </c>
      <c r="F165" s="2" t="s">
        <v>146</v>
      </c>
      <c r="G165" s="2" t="s">
        <v>147</v>
      </c>
      <c r="H165" s="3" t="s">
        <v>255</v>
      </c>
      <c r="I165" s="50"/>
      <c r="K165" s="3">
        <v>162</v>
      </c>
      <c r="L165" s="12">
        <v>45251.137881944444</v>
      </c>
      <c r="M165" s="20">
        <f t="shared" si="2"/>
        <v>2023</v>
      </c>
      <c r="N165" s="17">
        <v>45251.137881944444</v>
      </c>
      <c r="O165" s="33">
        <v>45251.137881944444</v>
      </c>
      <c r="P165" s="2" t="s">
        <v>123</v>
      </c>
      <c r="Q165" s="2" t="s">
        <v>146</v>
      </c>
      <c r="R165" s="2" t="s">
        <v>147</v>
      </c>
      <c r="S165" s="3" t="s">
        <v>255</v>
      </c>
    </row>
    <row r="166" spans="3:19" x14ac:dyDescent="0.25">
      <c r="C166" s="41">
        <v>163</v>
      </c>
      <c r="D166" s="12">
        <v>45252.692384259259</v>
      </c>
      <c r="E166" s="2" t="s">
        <v>54</v>
      </c>
      <c r="F166" s="2" t="s">
        <v>83</v>
      </c>
      <c r="G166" s="2" t="s">
        <v>84</v>
      </c>
      <c r="H166" s="3" t="s">
        <v>255</v>
      </c>
      <c r="I166" s="50"/>
      <c r="K166" s="41">
        <v>163</v>
      </c>
      <c r="L166" s="12">
        <v>45252.692384259259</v>
      </c>
      <c r="M166" s="20">
        <f t="shared" si="2"/>
        <v>2023</v>
      </c>
      <c r="N166" s="17">
        <v>45252.692384259259</v>
      </c>
      <c r="O166" s="33">
        <v>45252.692384259259</v>
      </c>
      <c r="P166" s="2" t="s">
        <v>54</v>
      </c>
      <c r="Q166" s="2" t="s">
        <v>83</v>
      </c>
      <c r="R166" s="2" t="s">
        <v>84</v>
      </c>
      <c r="S166" s="3" t="s">
        <v>255</v>
      </c>
    </row>
    <row r="167" spans="3:19" x14ac:dyDescent="0.25">
      <c r="C167" s="3">
        <v>164</v>
      </c>
      <c r="D167" s="12">
        <v>45254.584224537037</v>
      </c>
      <c r="E167" s="2" t="s">
        <v>54</v>
      </c>
      <c r="F167" s="2" t="s">
        <v>63</v>
      </c>
      <c r="G167" s="2" t="s">
        <v>64</v>
      </c>
      <c r="H167" s="3" t="s">
        <v>255</v>
      </c>
      <c r="I167" s="50"/>
      <c r="K167" s="3">
        <v>164</v>
      </c>
      <c r="L167" s="12">
        <v>45254.584224537037</v>
      </c>
      <c r="M167" s="20">
        <f t="shared" si="2"/>
        <v>2023</v>
      </c>
      <c r="N167" s="17">
        <v>45254.584224537037</v>
      </c>
      <c r="O167" s="33">
        <v>45254.584224537037</v>
      </c>
      <c r="P167" s="2" t="s">
        <v>54</v>
      </c>
      <c r="Q167" s="2" t="s">
        <v>63</v>
      </c>
      <c r="R167" s="2" t="s">
        <v>64</v>
      </c>
      <c r="S167" s="3" t="s">
        <v>255</v>
      </c>
    </row>
    <row r="168" spans="3:19" x14ac:dyDescent="0.25">
      <c r="C168" s="41">
        <v>165</v>
      </c>
      <c r="D168" s="12">
        <v>45255.605682870373</v>
      </c>
      <c r="E168" s="2" t="s">
        <v>54</v>
      </c>
      <c r="F168" s="2" t="s">
        <v>63</v>
      </c>
      <c r="G168" s="2" t="s">
        <v>64</v>
      </c>
      <c r="H168" s="3" t="s">
        <v>255</v>
      </c>
      <c r="I168" s="50"/>
      <c r="K168" s="41">
        <v>165</v>
      </c>
      <c r="L168" s="12">
        <v>45255.605682870373</v>
      </c>
      <c r="M168" s="20">
        <f t="shared" si="2"/>
        <v>2023</v>
      </c>
      <c r="N168" s="17">
        <v>45255.605682870373</v>
      </c>
      <c r="O168" s="33">
        <v>45255.605682870373</v>
      </c>
      <c r="P168" s="2" t="s">
        <v>54</v>
      </c>
      <c r="Q168" s="2" t="s">
        <v>63</v>
      </c>
      <c r="R168" s="2" t="s">
        <v>64</v>
      </c>
      <c r="S168" s="3" t="s">
        <v>255</v>
      </c>
    </row>
    <row r="169" spans="3:19" x14ac:dyDescent="0.25">
      <c r="C169" s="3">
        <v>166</v>
      </c>
      <c r="D169" s="12">
        <v>45258.605150462965</v>
      </c>
      <c r="E169" s="2" t="s">
        <v>54</v>
      </c>
      <c r="F169" s="2" t="s">
        <v>83</v>
      </c>
      <c r="G169" s="2" t="s">
        <v>84</v>
      </c>
      <c r="H169" s="3" t="s">
        <v>255</v>
      </c>
      <c r="I169" s="50"/>
      <c r="K169" s="3">
        <v>166</v>
      </c>
      <c r="L169" s="12">
        <v>45258.605150462965</v>
      </c>
      <c r="M169" s="20">
        <f t="shared" si="2"/>
        <v>2023</v>
      </c>
      <c r="N169" s="17">
        <v>45258.605150462965</v>
      </c>
      <c r="O169" s="33">
        <v>45258.605150462965</v>
      </c>
      <c r="P169" s="2" t="s">
        <v>54</v>
      </c>
      <c r="Q169" s="2" t="s">
        <v>83</v>
      </c>
      <c r="R169" s="2" t="s">
        <v>84</v>
      </c>
      <c r="S169" s="3" t="s">
        <v>255</v>
      </c>
    </row>
    <row r="170" spans="3:19" x14ac:dyDescent="0.25">
      <c r="C170" s="41">
        <v>167</v>
      </c>
      <c r="D170" s="12">
        <v>45258.660324074073</v>
      </c>
      <c r="E170" s="2" t="s">
        <v>54</v>
      </c>
      <c r="F170" s="2" t="s">
        <v>83</v>
      </c>
      <c r="G170" s="2" t="s">
        <v>84</v>
      </c>
      <c r="H170" s="3" t="s">
        <v>255</v>
      </c>
      <c r="I170" s="50"/>
      <c r="K170" s="41">
        <v>167</v>
      </c>
      <c r="L170" s="12">
        <v>45258.660324074073</v>
      </c>
      <c r="M170" s="20">
        <f t="shared" si="2"/>
        <v>2023</v>
      </c>
      <c r="N170" s="17">
        <v>45258.660324074073</v>
      </c>
      <c r="O170" s="33">
        <v>45258.660324074073</v>
      </c>
      <c r="P170" s="2" t="s">
        <v>54</v>
      </c>
      <c r="Q170" s="2" t="s">
        <v>83</v>
      </c>
      <c r="R170" s="2" t="s">
        <v>84</v>
      </c>
      <c r="S170" s="3" t="s">
        <v>255</v>
      </c>
    </row>
    <row r="171" spans="3:19" x14ac:dyDescent="0.25">
      <c r="C171" s="3">
        <v>168</v>
      </c>
      <c r="D171" s="12">
        <v>45259.491319444445</v>
      </c>
      <c r="E171" s="2" t="s">
        <v>54</v>
      </c>
      <c r="F171" s="2" t="s">
        <v>83</v>
      </c>
      <c r="G171" s="2" t="s">
        <v>84</v>
      </c>
      <c r="H171" s="3" t="s">
        <v>255</v>
      </c>
      <c r="I171" s="50"/>
      <c r="K171" s="3">
        <v>168</v>
      </c>
      <c r="L171" s="12">
        <v>45259.491319444445</v>
      </c>
      <c r="M171" s="20">
        <f t="shared" si="2"/>
        <v>2023</v>
      </c>
      <c r="N171" s="17">
        <v>45259.491319444445</v>
      </c>
      <c r="O171" s="33">
        <v>45259.491319444445</v>
      </c>
      <c r="P171" s="2" t="s">
        <v>54</v>
      </c>
      <c r="Q171" s="2" t="s">
        <v>83</v>
      </c>
      <c r="R171" s="2" t="s">
        <v>84</v>
      </c>
      <c r="S171" s="3" t="s">
        <v>255</v>
      </c>
    </row>
    <row r="172" spans="3:19" x14ac:dyDescent="0.25">
      <c r="C172" s="41">
        <v>169</v>
      </c>
      <c r="D172" s="12">
        <v>45259.49832175926</v>
      </c>
      <c r="E172" s="2" t="s">
        <v>54</v>
      </c>
      <c r="F172" s="2" t="s">
        <v>83</v>
      </c>
      <c r="G172" s="2" t="s">
        <v>84</v>
      </c>
      <c r="H172" s="3" t="s">
        <v>255</v>
      </c>
      <c r="I172" s="50"/>
      <c r="K172" s="41">
        <v>169</v>
      </c>
      <c r="L172" s="12">
        <v>45259.49832175926</v>
      </c>
      <c r="M172" s="20">
        <f t="shared" si="2"/>
        <v>2023</v>
      </c>
      <c r="N172" s="17">
        <v>45259.49832175926</v>
      </c>
      <c r="O172" s="33">
        <v>45259.49832175926</v>
      </c>
      <c r="P172" s="2" t="s">
        <v>54</v>
      </c>
      <c r="Q172" s="2" t="s">
        <v>83</v>
      </c>
      <c r="R172" s="2" t="s">
        <v>84</v>
      </c>
      <c r="S172" s="3" t="s">
        <v>255</v>
      </c>
    </row>
    <row r="173" spans="3:19" x14ac:dyDescent="0.25">
      <c r="C173" s="3">
        <v>170</v>
      </c>
      <c r="D173" s="12">
        <v>45260.571296296293</v>
      </c>
      <c r="E173" s="2" t="s">
        <v>54</v>
      </c>
      <c r="F173" s="2" t="s">
        <v>63</v>
      </c>
      <c r="G173" s="2" t="s">
        <v>64</v>
      </c>
      <c r="H173" s="3" t="s">
        <v>255</v>
      </c>
      <c r="I173" s="50"/>
      <c r="K173" s="3">
        <v>170</v>
      </c>
      <c r="L173" s="12">
        <v>45260.571296296293</v>
      </c>
      <c r="M173" s="20">
        <f t="shared" si="2"/>
        <v>2023</v>
      </c>
      <c r="N173" s="17">
        <v>45260.571296296293</v>
      </c>
      <c r="O173" s="33">
        <v>45260.571296296293</v>
      </c>
      <c r="P173" s="2" t="s">
        <v>54</v>
      </c>
      <c r="Q173" s="2" t="s">
        <v>63</v>
      </c>
      <c r="R173" s="2" t="s">
        <v>64</v>
      </c>
      <c r="S173" s="3" t="s">
        <v>255</v>
      </c>
    </row>
    <row r="174" spans="3:19" x14ac:dyDescent="0.25">
      <c r="C174" s="41">
        <v>171</v>
      </c>
      <c r="D174" s="12">
        <v>45260.632847222223</v>
      </c>
      <c r="E174" s="2" t="s">
        <v>123</v>
      </c>
      <c r="F174" s="2" t="s">
        <v>132</v>
      </c>
      <c r="G174" s="2" t="s">
        <v>133</v>
      </c>
      <c r="H174" s="3" t="s">
        <v>255</v>
      </c>
      <c r="I174" s="50"/>
      <c r="K174" s="41">
        <v>171</v>
      </c>
      <c r="L174" s="12">
        <v>45260.632847222223</v>
      </c>
      <c r="M174" s="20">
        <f t="shared" si="2"/>
        <v>2023</v>
      </c>
      <c r="N174" s="17">
        <v>45260.632847222223</v>
      </c>
      <c r="O174" s="33">
        <v>45260.632847222223</v>
      </c>
      <c r="P174" s="2" t="s">
        <v>123</v>
      </c>
      <c r="Q174" s="2" t="s">
        <v>132</v>
      </c>
      <c r="R174" s="2" t="s">
        <v>133</v>
      </c>
      <c r="S174" s="3" t="s">
        <v>255</v>
      </c>
    </row>
    <row r="175" spans="3:19" x14ac:dyDescent="0.25">
      <c r="C175" s="3">
        <v>172</v>
      </c>
      <c r="D175" s="12">
        <v>45262.574270833335</v>
      </c>
      <c r="E175" s="2" t="s">
        <v>54</v>
      </c>
      <c r="F175" s="2" t="s">
        <v>63</v>
      </c>
      <c r="G175" s="2" t="s">
        <v>64</v>
      </c>
      <c r="H175" s="3" t="s">
        <v>255</v>
      </c>
      <c r="I175" s="50"/>
      <c r="K175" s="3">
        <v>172</v>
      </c>
      <c r="L175" s="12">
        <v>45262.574270833335</v>
      </c>
      <c r="M175" s="20">
        <f t="shared" si="2"/>
        <v>2023</v>
      </c>
      <c r="N175" s="17">
        <v>45262.574270833335</v>
      </c>
      <c r="O175" s="33">
        <v>45262.574270833335</v>
      </c>
      <c r="P175" s="2" t="s">
        <v>54</v>
      </c>
      <c r="Q175" s="2" t="s">
        <v>63</v>
      </c>
      <c r="R175" s="2" t="s">
        <v>64</v>
      </c>
      <c r="S175" s="3" t="s">
        <v>255</v>
      </c>
    </row>
    <row r="176" spans="3:19" x14ac:dyDescent="0.25">
      <c r="C176" s="41">
        <v>173</v>
      </c>
      <c r="D176" s="12">
        <v>45263.538935185185</v>
      </c>
      <c r="E176" s="2" t="s">
        <v>54</v>
      </c>
      <c r="F176" s="2" t="s">
        <v>63</v>
      </c>
      <c r="G176" s="2" t="s">
        <v>64</v>
      </c>
      <c r="H176" s="3" t="s">
        <v>255</v>
      </c>
      <c r="I176" s="50"/>
      <c r="K176" s="41">
        <v>173</v>
      </c>
      <c r="L176" s="12">
        <v>45263.538935185185</v>
      </c>
      <c r="M176" s="20">
        <f t="shared" si="2"/>
        <v>2023</v>
      </c>
      <c r="N176" s="17">
        <v>45263.538935185185</v>
      </c>
      <c r="O176" s="33">
        <v>45263.538935185185</v>
      </c>
      <c r="P176" s="2" t="s">
        <v>54</v>
      </c>
      <c r="Q176" s="2" t="s">
        <v>63</v>
      </c>
      <c r="R176" s="2" t="s">
        <v>64</v>
      </c>
      <c r="S176" s="3" t="s">
        <v>255</v>
      </c>
    </row>
    <row r="177" spans="3:19" x14ac:dyDescent="0.25">
      <c r="C177" s="3">
        <v>174</v>
      </c>
      <c r="D177" s="12">
        <v>45264.611921296295</v>
      </c>
      <c r="E177" s="2" t="s">
        <v>202</v>
      </c>
      <c r="F177" s="2" t="s">
        <v>205</v>
      </c>
      <c r="G177" s="2" t="s">
        <v>206</v>
      </c>
      <c r="H177" s="3" t="s">
        <v>255</v>
      </c>
      <c r="I177" s="50"/>
      <c r="K177" s="3">
        <v>174</v>
      </c>
      <c r="L177" s="12">
        <v>45264.611921296295</v>
      </c>
      <c r="M177" s="20">
        <f t="shared" si="2"/>
        <v>2023</v>
      </c>
      <c r="N177" s="17">
        <v>45264.611921296295</v>
      </c>
      <c r="O177" s="33">
        <v>45264.611921296295</v>
      </c>
      <c r="P177" s="2" t="s">
        <v>202</v>
      </c>
      <c r="Q177" s="2" t="s">
        <v>205</v>
      </c>
      <c r="R177" s="2" t="s">
        <v>206</v>
      </c>
      <c r="S177" s="3" t="s">
        <v>255</v>
      </c>
    </row>
    <row r="178" spans="3:19" x14ac:dyDescent="0.25">
      <c r="C178" s="41">
        <v>175</v>
      </c>
      <c r="D178" s="12">
        <v>45264.790162037039</v>
      </c>
      <c r="E178" s="2" t="s">
        <v>21</v>
      </c>
      <c r="F178" s="2" t="s">
        <v>28</v>
      </c>
      <c r="G178" s="2" t="s">
        <v>29</v>
      </c>
      <c r="H178" s="3" t="s">
        <v>255</v>
      </c>
      <c r="I178" s="50"/>
      <c r="K178" s="41">
        <v>175</v>
      </c>
      <c r="L178" s="12">
        <v>45264.790162037039</v>
      </c>
      <c r="M178" s="20">
        <f t="shared" si="2"/>
        <v>2023</v>
      </c>
      <c r="N178" s="17">
        <v>45264.790162037039</v>
      </c>
      <c r="O178" s="33">
        <v>45264.790162037039</v>
      </c>
      <c r="P178" s="2" t="s">
        <v>21</v>
      </c>
      <c r="Q178" s="2" t="s">
        <v>28</v>
      </c>
      <c r="R178" s="2" t="s">
        <v>29</v>
      </c>
      <c r="S178" s="3" t="s">
        <v>255</v>
      </c>
    </row>
    <row r="179" spans="3:19" x14ac:dyDescent="0.25">
      <c r="C179" s="3">
        <v>176</v>
      </c>
      <c r="D179" s="12">
        <v>45264.815462962964</v>
      </c>
      <c r="E179" s="2" t="s">
        <v>21</v>
      </c>
      <c r="F179" s="2" t="s">
        <v>28</v>
      </c>
      <c r="G179" s="2" t="s">
        <v>29</v>
      </c>
      <c r="H179" s="3" t="s">
        <v>255</v>
      </c>
      <c r="I179" s="50"/>
      <c r="K179" s="3">
        <v>176</v>
      </c>
      <c r="L179" s="12">
        <v>45264.815462962964</v>
      </c>
      <c r="M179" s="20">
        <f t="shared" si="2"/>
        <v>2023</v>
      </c>
      <c r="N179" s="17">
        <v>45264.815462962964</v>
      </c>
      <c r="O179" s="33">
        <v>45264.815462962964</v>
      </c>
      <c r="P179" s="2" t="s">
        <v>21</v>
      </c>
      <c r="Q179" s="2" t="s">
        <v>28</v>
      </c>
      <c r="R179" s="2" t="s">
        <v>29</v>
      </c>
      <c r="S179" s="3" t="s">
        <v>255</v>
      </c>
    </row>
    <row r="180" spans="3:19" x14ac:dyDescent="0.25">
      <c r="C180" s="41">
        <v>177</v>
      </c>
      <c r="D180" s="12">
        <v>45264.828946759262</v>
      </c>
      <c r="E180" s="2" t="s">
        <v>21</v>
      </c>
      <c r="F180" s="2" t="s">
        <v>28</v>
      </c>
      <c r="G180" s="2" t="s">
        <v>29</v>
      </c>
      <c r="H180" s="3" t="s">
        <v>255</v>
      </c>
      <c r="I180" s="50"/>
      <c r="K180" s="41">
        <v>177</v>
      </c>
      <c r="L180" s="12">
        <v>45264.828946759262</v>
      </c>
      <c r="M180" s="20">
        <f t="shared" si="2"/>
        <v>2023</v>
      </c>
      <c r="N180" s="17">
        <v>45264.828946759262</v>
      </c>
      <c r="O180" s="33">
        <v>45264.828946759262</v>
      </c>
      <c r="P180" s="2" t="s">
        <v>21</v>
      </c>
      <c r="Q180" s="2" t="s">
        <v>28</v>
      </c>
      <c r="R180" s="2" t="s">
        <v>29</v>
      </c>
      <c r="S180" s="3" t="s">
        <v>255</v>
      </c>
    </row>
    <row r="181" spans="3:19" x14ac:dyDescent="0.25">
      <c r="C181" s="3">
        <v>178</v>
      </c>
      <c r="D181" s="12">
        <v>45267.701111111113</v>
      </c>
      <c r="E181" s="2" t="s">
        <v>54</v>
      </c>
      <c r="F181" s="2" t="s">
        <v>63</v>
      </c>
      <c r="G181" s="2" t="s">
        <v>64</v>
      </c>
      <c r="H181" s="3" t="s">
        <v>255</v>
      </c>
      <c r="I181" s="50"/>
      <c r="K181" s="3">
        <v>178</v>
      </c>
      <c r="L181" s="12">
        <v>45267.701111111113</v>
      </c>
      <c r="M181" s="20">
        <f t="shared" si="2"/>
        <v>2023</v>
      </c>
      <c r="N181" s="17">
        <v>45267.701111111113</v>
      </c>
      <c r="O181" s="33">
        <v>45267.701111111113</v>
      </c>
      <c r="P181" s="2" t="s">
        <v>54</v>
      </c>
      <c r="Q181" s="2" t="s">
        <v>63</v>
      </c>
      <c r="R181" s="2" t="s">
        <v>64</v>
      </c>
      <c r="S181" s="3" t="s">
        <v>255</v>
      </c>
    </row>
    <row r="182" spans="3:19" x14ac:dyDescent="0.25">
      <c r="C182" s="41">
        <v>179</v>
      </c>
      <c r="D182" s="12">
        <v>45268.547256944446</v>
      </c>
      <c r="E182" s="2" t="s">
        <v>202</v>
      </c>
      <c r="F182" s="2" t="s">
        <v>205</v>
      </c>
      <c r="G182" s="2" t="s">
        <v>206</v>
      </c>
      <c r="H182" s="3" t="s">
        <v>255</v>
      </c>
      <c r="I182" s="50"/>
      <c r="K182" s="41">
        <v>179</v>
      </c>
      <c r="L182" s="12">
        <v>45268.547256944446</v>
      </c>
      <c r="M182" s="20">
        <f t="shared" si="2"/>
        <v>2023</v>
      </c>
      <c r="N182" s="17">
        <v>45268.547256944446</v>
      </c>
      <c r="O182" s="33">
        <v>45268.547256944446</v>
      </c>
      <c r="P182" s="2" t="s">
        <v>202</v>
      </c>
      <c r="Q182" s="2" t="s">
        <v>205</v>
      </c>
      <c r="R182" s="2" t="s">
        <v>206</v>
      </c>
      <c r="S182" s="3" t="s">
        <v>255</v>
      </c>
    </row>
    <row r="183" spans="3:19" x14ac:dyDescent="0.25">
      <c r="C183" s="3">
        <v>180</v>
      </c>
      <c r="D183" s="12">
        <v>45271.471759259257</v>
      </c>
      <c r="E183" s="2" t="s">
        <v>123</v>
      </c>
      <c r="F183" s="2" t="s">
        <v>146</v>
      </c>
      <c r="G183" s="2" t="s">
        <v>147</v>
      </c>
      <c r="H183" s="3" t="s">
        <v>255</v>
      </c>
      <c r="I183" s="50"/>
      <c r="K183" s="3">
        <v>180</v>
      </c>
      <c r="L183" s="12">
        <v>45271.471759259257</v>
      </c>
      <c r="M183" s="20">
        <f t="shared" si="2"/>
        <v>2023</v>
      </c>
      <c r="N183" s="17">
        <v>45271.471759259257</v>
      </c>
      <c r="O183" s="33">
        <v>45271.471759259257</v>
      </c>
      <c r="P183" s="2" t="s">
        <v>123</v>
      </c>
      <c r="Q183" s="2" t="s">
        <v>146</v>
      </c>
      <c r="R183" s="2" t="s">
        <v>147</v>
      </c>
      <c r="S183" s="3" t="s">
        <v>255</v>
      </c>
    </row>
    <row r="184" spans="3:19" x14ac:dyDescent="0.25">
      <c r="C184" s="41">
        <v>181</v>
      </c>
      <c r="D184" s="12">
        <v>45271.473136574074</v>
      </c>
      <c r="E184" s="2" t="s">
        <v>123</v>
      </c>
      <c r="F184" s="2" t="s">
        <v>146</v>
      </c>
      <c r="G184" s="2" t="s">
        <v>147</v>
      </c>
      <c r="H184" s="3" t="s">
        <v>255</v>
      </c>
      <c r="I184" s="50"/>
      <c r="K184" s="41">
        <v>181</v>
      </c>
      <c r="L184" s="12">
        <v>45271.473136574074</v>
      </c>
      <c r="M184" s="20">
        <f t="shared" si="2"/>
        <v>2023</v>
      </c>
      <c r="N184" s="17">
        <v>45271.473136574074</v>
      </c>
      <c r="O184" s="33">
        <v>45271.473136574074</v>
      </c>
      <c r="P184" s="2" t="s">
        <v>123</v>
      </c>
      <c r="Q184" s="2" t="s">
        <v>146</v>
      </c>
      <c r="R184" s="2" t="s">
        <v>147</v>
      </c>
      <c r="S184" s="3" t="s">
        <v>255</v>
      </c>
    </row>
    <row r="185" spans="3:19" x14ac:dyDescent="0.25">
      <c r="C185" s="3">
        <v>182</v>
      </c>
      <c r="D185" s="12">
        <v>45271.642013888886</v>
      </c>
      <c r="E185" s="2" t="s">
        <v>123</v>
      </c>
      <c r="F185" s="2" t="s">
        <v>132</v>
      </c>
      <c r="G185" s="2" t="s">
        <v>133</v>
      </c>
      <c r="H185" s="3" t="s">
        <v>255</v>
      </c>
      <c r="I185" s="50"/>
      <c r="K185" s="3">
        <v>182</v>
      </c>
      <c r="L185" s="12">
        <v>45271.642013888886</v>
      </c>
      <c r="M185" s="20">
        <f t="shared" si="2"/>
        <v>2023</v>
      </c>
      <c r="N185" s="17">
        <v>45271.642013888886</v>
      </c>
      <c r="O185" s="33">
        <v>45271.642013888886</v>
      </c>
      <c r="P185" s="2" t="s">
        <v>123</v>
      </c>
      <c r="Q185" s="2" t="s">
        <v>132</v>
      </c>
      <c r="R185" s="2" t="s">
        <v>133</v>
      </c>
      <c r="S185" s="3" t="s">
        <v>255</v>
      </c>
    </row>
    <row r="186" spans="3:19" x14ac:dyDescent="0.25">
      <c r="C186" s="41">
        <v>183</v>
      </c>
      <c r="D186" s="12">
        <v>45272.803981481484</v>
      </c>
      <c r="E186" s="2" t="s">
        <v>54</v>
      </c>
      <c r="F186" s="2" t="s">
        <v>63</v>
      </c>
      <c r="G186" s="2" t="s">
        <v>64</v>
      </c>
      <c r="H186" s="3" t="s">
        <v>255</v>
      </c>
      <c r="I186" s="50"/>
      <c r="K186" s="41">
        <v>183</v>
      </c>
      <c r="L186" s="12">
        <v>45272.803981481484</v>
      </c>
      <c r="M186" s="20">
        <f t="shared" si="2"/>
        <v>2023</v>
      </c>
      <c r="N186" s="17">
        <v>45272.803981481484</v>
      </c>
      <c r="O186" s="33">
        <v>45272.803981481484</v>
      </c>
      <c r="P186" s="2" t="s">
        <v>54</v>
      </c>
      <c r="Q186" s="2" t="s">
        <v>63</v>
      </c>
      <c r="R186" s="2" t="s">
        <v>64</v>
      </c>
      <c r="S186" s="3" t="s">
        <v>255</v>
      </c>
    </row>
    <row r="187" spans="3:19" x14ac:dyDescent="0.25">
      <c r="C187" s="3">
        <v>184</v>
      </c>
      <c r="D187" s="12">
        <v>45272.831435185188</v>
      </c>
      <c r="E187" s="2" t="s">
        <v>21</v>
      </c>
      <c r="F187" s="2" t="s">
        <v>28</v>
      </c>
      <c r="G187" s="2" t="s">
        <v>29</v>
      </c>
      <c r="H187" s="3" t="s">
        <v>255</v>
      </c>
      <c r="I187" s="50"/>
      <c r="K187" s="3">
        <v>184</v>
      </c>
      <c r="L187" s="12">
        <v>45272.831435185188</v>
      </c>
      <c r="M187" s="20">
        <f t="shared" si="2"/>
        <v>2023</v>
      </c>
      <c r="N187" s="17">
        <v>45272.831435185188</v>
      </c>
      <c r="O187" s="33">
        <v>45272.831435185188</v>
      </c>
      <c r="P187" s="2" t="s">
        <v>21</v>
      </c>
      <c r="Q187" s="2" t="s">
        <v>28</v>
      </c>
      <c r="R187" s="2" t="s">
        <v>29</v>
      </c>
      <c r="S187" s="3" t="s">
        <v>255</v>
      </c>
    </row>
    <row r="188" spans="3:19" x14ac:dyDescent="0.25">
      <c r="C188" s="41">
        <v>185</v>
      </c>
      <c r="D188" s="12">
        <v>45273.430254629631</v>
      </c>
      <c r="E188" s="2" t="s">
        <v>54</v>
      </c>
      <c r="F188" s="2" t="s">
        <v>61</v>
      </c>
      <c r="G188" s="2" t="s">
        <v>62</v>
      </c>
      <c r="H188" s="3" t="s">
        <v>255</v>
      </c>
      <c r="I188" s="50"/>
      <c r="K188" s="41">
        <v>185</v>
      </c>
      <c r="L188" s="12">
        <v>45273.430254629631</v>
      </c>
      <c r="M188" s="20">
        <f t="shared" si="2"/>
        <v>2023</v>
      </c>
      <c r="N188" s="17">
        <v>45273.430254629631</v>
      </c>
      <c r="O188" s="33">
        <v>45273.430254629631</v>
      </c>
      <c r="P188" s="2" t="s">
        <v>54</v>
      </c>
      <c r="Q188" s="2" t="s">
        <v>61</v>
      </c>
      <c r="R188" s="2" t="s">
        <v>62</v>
      </c>
      <c r="S188" s="3" t="s">
        <v>255</v>
      </c>
    </row>
    <row r="189" spans="3:19" x14ac:dyDescent="0.25">
      <c r="C189" s="3">
        <v>186</v>
      </c>
      <c r="D189" s="12">
        <v>45276.574780092589</v>
      </c>
      <c r="E189" s="2" t="s">
        <v>54</v>
      </c>
      <c r="F189" s="2" t="s">
        <v>63</v>
      </c>
      <c r="G189" s="2" t="s">
        <v>64</v>
      </c>
      <c r="H189" s="3" t="s">
        <v>255</v>
      </c>
      <c r="I189" s="50"/>
      <c r="K189" s="3">
        <v>186</v>
      </c>
      <c r="L189" s="12">
        <v>45276.574780092589</v>
      </c>
      <c r="M189" s="20">
        <f t="shared" si="2"/>
        <v>2023</v>
      </c>
      <c r="N189" s="17">
        <v>45276.574780092589</v>
      </c>
      <c r="O189" s="33">
        <v>45276.574780092589</v>
      </c>
      <c r="P189" s="2" t="s">
        <v>54</v>
      </c>
      <c r="Q189" s="2" t="s">
        <v>63</v>
      </c>
      <c r="R189" s="2" t="s">
        <v>64</v>
      </c>
      <c r="S189" s="3" t="s">
        <v>255</v>
      </c>
    </row>
    <row r="190" spans="3:19" x14ac:dyDescent="0.25">
      <c r="C190" s="41">
        <v>187</v>
      </c>
      <c r="D190" s="12">
        <v>45277.588368055556</v>
      </c>
      <c r="E190" s="2" t="s">
        <v>54</v>
      </c>
      <c r="F190" s="2" t="s">
        <v>61</v>
      </c>
      <c r="G190" s="2" t="s">
        <v>62</v>
      </c>
      <c r="H190" s="3" t="s">
        <v>255</v>
      </c>
      <c r="I190" s="50"/>
      <c r="K190" s="41">
        <v>187</v>
      </c>
      <c r="L190" s="12">
        <v>45277.588368055556</v>
      </c>
      <c r="M190" s="20">
        <f t="shared" si="2"/>
        <v>2023</v>
      </c>
      <c r="N190" s="17">
        <v>45277.588368055556</v>
      </c>
      <c r="O190" s="33">
        <v>45277.588368055556</v>
      </c>
      <c r="P190" s="2" t="s">
        <v>54</v>
      </c>
      <c r="Q190" s="2" t="s">
        <v>61</v>
      </c>
      <c r="R190" s="2" t="s">
        <v>62</v>
      </c>
      <c r="S190" s="3" t="s">
        <v>255</v>
      </c>
    </row>
    <row r="191" spans="3:19" x14ac:dyDescent="0.25">
      <c r="C191" s="3">
        <v>188</v>
      </c>
      <c r="D191" s="12">
        <v>45281.557858796295</v>
      </c>
      <c r="E191" s="2" t="s">
        <v>123</v>
      </c>
      <c r="F191" s="2" t="s">
        <v>140</v>
      </c>
      <c r="G191" s="2" t="s">
        <v>141</v>
      </c>
      <c r="H191" s="3" t="s">
        <v>255</v>
      </c>
      <c r="I191" s="50"/>
      <c r="K191" s="3">
        <v>188</v>
      </c>
      <c r="L191" s="12">
        <v>45281.557858796295</v>
      </c>
      <c r="M191" s="20">
        <f t="shared" si="2"/>
        <v>2023</v>
      </c>
      <c r="N191" s="17">
        <v>45281.557858796295</v>
      </c>
      <c r="O191" s="33">
        <v>45281.557858796295</v>
      </c>
      <c r="P191" s="2" t="s">
        <v>123</v>
      </c>
      <c r="Q191" s="2" t="s">
        <v>140</v>
      </c>
      <c r="R191" s="2" t="s">
        <v>141</v>
      </c>
      <c r="S191" s="3" t="s">
        <v>255</v>
      </c>
    </row>
    <row r="192" spans="3:19" x14ac:dyDescent="0.25">
      <c r="C192" s="41">
        <v>189</v>
      </c>
      <c r="D192" s="12">
        <v>45281.680312500001</v>
      </c>
      <c r="E192" s="2" t="s">
        <v>118</v>
      </c>
      <c r="F192" s="2" t="s">
        <v>121</v>
      </c>
      <c r="G192" s="2" t="s">
        <v>122</v>
      </c>
      <c r="H192" s="3" t="s">
        <v>255</v>
      </c>
      <c r="I192" s="50"/>
      <c r="K192" s="41">
        <v>189</v>
      </c>
      <c r="L192" s="12">
        <v>45281.680312500001</v>
      </c>
      <c r="M192" s="20">
        <f t="shared" si="2"/>
        <v>2023</v>
      </c>
      <c r="N192" s="17">
        <v>45281.680312500001</v>
      </c>
      <c r="O192" s="33">
        <v>45281.680312500001</v>
      </c>
      <c r="P192" s="2" t="s">
        <v>118</v>
      </c>
      <c r="Q192" s="2" t="s">
        <v>121</v>
      </c>
      <c r="R192" s="2" t="s">
        <v>122</v>
      </c>
      <c r="S192" s="3" t="s">
        <v>255</v>
      </c>
    </row>
    <row r="193" spans="3:19" x14ac:dyDescent="0.25">
      <c r="C193" s="3">
        <v>190</v>
      </c>
      <c r="D193" s="12">
        <v>45281.921990740739</v>
      </c>
      <c r="E193" s="2" t="s">
        <v>54</v>
      </c>
      <c r="F193" s="2" t="s">
        <v>63</v>
      </c>
      <c r="G193" s="2" t="s">
        <v>64</v>
      </c>
      <c r="H193" s="3" t="s">
        <v>255</v>
      </c>
      <c r="I193" s="50"/>
      <c r="K193" s="3">
        <v>190</v>
      </c>
      <c r="L193" s="12">
        <v>45281.921990740739</v>
      </c>
      <c r="M193" s="20">
        <f t="shared" si="2"/>
        <v>2023</v>
      </c>
      <c r="N193" s="17">
        <v>45281.921990740739</v>
      </c>
      <c r="O193" s="33">
        <v>45281.921990740739</v>
      </c>
      <c r="P193" s="2" t="s">
        <v>54</v>
      </c>
      <c r="Q193" s="2" t="s">
        <v>63</v>
      </c>
      <c r="R193" s="2" t="s">
        <v>64</v>
      </c>
      <c r="S193" s="3" t="s">
        <v>255</v>
      </c>
    </row>
    <row r="194" spans="3:19" x14ac:dyDescent="0.25">
      <c r="C194" s="41">
        <v>191</v>
      </c>
      <c r="D194" s="12">
        <v>45286.484155092592</v>
      </c>
      <c r="E194" s="2" t="s">
        <v>21</v>
      </c>
      <c r="F194" s="2" t="s">
        <v>28</v>
      </c>
      <c r="G194" s="2" t="s">
        <v>29</v>
      </c>
      <c r="H194" s="3" t="s">
        <v>255</v>
      </c>
      <c r="I194" s="50"/>
      <c r="K194" s="41">
        <v>191</v>
      </c>
      <c r="L194" s="12">
        <v>45286.484155092592</v>
      </c>
      <c r="M194" s="20">
        <f t="shared" si="2"/>
        <v>2023</v>
      </c>
      <c r="N194" s="17">
        <v>45286.484155092592</v>
      </c>
      <c r="O194" s="33">
        <v>45286.484155092592</v>
      </c>
      <c r="P194" s="2" t="s">
        <v>21</v>
      </c>
      <c r="Q194" s="2" t="s">
        <v>28</v>
      </c>
      <c r="R194" s="2" t="s">
        <v>29</v>
      </c>
      <c r="S194" s="3" t="s">
        <v>255</v>
      </c>
    </row>
    <row r="195" spans="3:19" x14ac:dyDescent="0.25">
      <c r="C195" s="3">
        <v>192</v>
      </c>
      <c r="D195" s="12">
        <v>45287.200208333335</v>
      </c>
      <c r="E195" s="2" t="s">
        <v>165</v>
      </c>
      <c r="F195" s="2" t="s">
        <v>170</v>
      </c>
      <c r="G195" s="2" t="s">
        <v>171</v>
      </c>
      <c r="H195" s="3" t="s">
        <v>255</v>
      </c>
      <c r="I195" s="50"/>
      <c r="K195" s="3">
        <v>192</v>
      </c>
      <c r="L195" s="12">
        <v>45287.200208333335</v>
      </c>
      <c r="M195" s="20">
        <f t="shared" si="2"/>
        <v>2023</v>
      </c>
      <c r="N195" s="17">
        <v>45287.200208333335</v>
      </c>
      <c r="O195" s="33">
        <v>45287.200208333335</v>
      </c>
      <c r="P195" s="2" t="s">
        <v>165</v>
      </c>
      <c r="Q195" s="2" t="s">
        <v>170</v>
      </c>
      <c r="R195" s="2" t="s">
        <v>171</v>
      </c>
      <c r="S195" s="3" t="s">
        <v>255</v>
      </c>
    </row>
    <row r="196" spans="3:19" x14ac:dyDescent="0.25">
      <c r="C196" s="41">
        <v>193</v>
      </c>
      <c r="D196" s="12">
        <v>45287.220312500001</v>
      </c>
      <c r="E196" s="2" t="s">
        <v>165</v>
      </c>
      <c r="F196" s="2" t="s">
        <v>170</v>
      </c>
      <c r="G196" s="2" t="s">
        <v>171</v>
      </c>
      <c r="H196" s="3" t="s">
        <v>255</v>
      </c>
      <c r="I196" s="50"/>
      <c r="K196" s="41">
        <v>193</v>
      </c>
      <c r="L196" s="12">
        <v>45287.220312500001</v>
      </c>
      <c r="M196" s="20">
        <f t="shared" si="2"/>
        <v>2023</v>
      </c>
      <c r="N196" s="17">
        <v>45287.220312500001</v>
      </c>
      <c r="O196" s="33">
        <v>45287.220312500001</v>
      </c>
      <c r="P196" s="2" t="s">
        <v>165</v>
      </c>
      <c r="Q196" s="2" t="s">
        <v>170</v>
      </c>
      <c r="R196" s="2" t="s">
        <v>171</v>
      </c>
      <c r="S196" s="3" t="s">
        <v>255</v>
      </c>
    </row>
    <row r="197" spans="3:19" x14ac:dyDescent="0.25">
      <c r="C197" s="3">
        <v>194</v>
      </c>
      <c r="D197" s="12">
        <v>45287.817719907405</v>
      </c>
      <c r="E197" s="2" t="s">
        <v>21</v>
      </c>
      <c r="F197" s="2" t="s">
        <v>28</v>
      </c>
      <c r="G197" s="2" t="s">
        <v>29</v>
      </c>
      <c r="H197" s="3" t="s">
        <v>255</v>
      </c>
      <c r="I197" s="50"/>
      <c r="K197" s="3">
        <v>194</v>
      </c>
      <c r="L197" s="12">
        <v>45287.817719907405</v>
      </c>
      <c r="M197" s="20">
        <f>YEAR(L197)</f>
        <v>2023</v>
      </c>
      <c r="N197" s="17">
        <v>45287.817719907405</v>
      </c>
      <c r="O197" s="33">
        <v>45287.817719907405</v>
      </c>
      <c r="P197" s="2" t="s">
        <v>21</v>
      </c>
      <c r="Q197" s="2" t="s">
        <v>28</v>
      </c>
      <c r="R197" s="2" t="s">
        <v>29</v>
      </c>
      <c r="S197" s="3" t="s">
        <v>255</v>
      </c>
    </row>
    <row r="198" spans="3:19" x14ac:dyDescent="0.25">
      <c r="C198" s="41">
        <v>195</v>
      </c>
      <c r="D198" s="12">
        <v>45287.835740740738</v>
      </c>
      <c r="E198" s="2" t="s">
        <v>21</v>
      </c>
      <c r="F198" s="2" t="s">
        <v>28</v>
      </c>
      <c r="G198" s="2" t="s">
        <v>29</v>
      </c>
      <c r="H198" s="3" t="s">
        <v>255</v>
      </c>
      <c r="I198" s="50"/>
      <c r="K198" s="41">
        <v>195</v>
      </c>
      <c r="L198" s="12">
        <v>45287.835740740738</v>
      </c>
      <c r="M198" s="20">
        <f>YEAR(L198)</f>
        <v>2023</v>
      </c>
      <c r="N198" s="17">
        <v>45287.835740740738</v>
      </c>
      <c r="O198" s="33">
        <v>45287.835740740738</v>
      </c>
      <c r="P198" s="2" t="s">
        <v>21</v>
      </c>
      <c r="Q198" s="2" t="s">
        <v>28</v>
      </c>
      <c r="R198" s="2" t="s">
        <v>29</v>
      </c>
      <c r="S198" s="3" t="s">
        <v>255</v>
      </c>
    </row>
    <row r="199" spans="3:19" x14ac:dyDescent="0.25">
      <c r="C199" s="3">
        <v>196</v>
      </c>
      <c r="D199" s="12">
        <v>45287.841736111113</v>
      </c>
      <c r="E199" s="2" t="s">
        <v>21</v>
      </c>
      <c r="F199" s="2" t="s">
        <v>28</v>
      </c>
      <c r="G199" s="2" t="s">
        <v>29</v>
      </c>
      <c r="H199" s="3" t="s">
        <v>255</v>
      </c>
      <c r="I199" s="50"/>
      <c r="K199" s="3">
        <v>196</v>
      </c>
      <c r="L199" s="12">
        <v>45287.841736111113</v>
      </c>
      <c r="M199" s="20">
        <f>YEAR(L199)</f>
        <v>2023</v>
      </c>
      <c r="N199" s="17">
        <v>45287.841736111113</v>
      </c>
      <c r="O199" s="33">
        <v>45287.841736111113</v>
      </c>
      <c r="P199" s="2" t="s">
        <v>21</v>
      </c>
      <c r="Q199" s="2" t="s">
        <v>28</v>
      </c>
      <c r="R199" s="2" t="s">
        <v>29</v>
      </c>
      <c r="S199" s="3" t="s">
        <v>255</v>
      </c>
    </row>
    <row r="200" spans="3:19" x14ac:dyDescent="0.25">
      <c r="C200" s="41">
        <v>197</v>
      </c>
      <c r="D200" s="12">
        <v>45289.337939814817</v>
      </c>
      <c r="E200" s="2" t="s">
        <v>123</v>
      </c>
      <c r="F200" s="2" t="s">
        <v>132</v>
      </c>
      <c r="G200" s="2" t="s">
        <v>133</v>
      </c>
      <c r="H200" s="3" t="s">
        <v>255</v>
      </c>
      <c r="I200" s="50"/>
      <c r="K200" s="41">
        <v>197</v>
      </c>
      <c r="L200" s="12">
        <v>45289.337939814817</v>
      </c>
      <c r="M200" s="20">
        <f>YEAR(L200)</f>
        <v>2023</v>
      </c>
      <c r="N200" s="17">
        <v>45289.337939814817</v>
      </c>
      <c r="O200" s="33">
        <v>45289.337939814817</v>
      </c>
      <c r="P200" s="2" t="s">
        <v>123</v>
      </c>
      <c r="Q200" s="2" t="s">
        <v>132</v>
      </c>
      <c r="R200" s="2" t="s">
        <v>133</v>
      </c>
      <c r="S200" s="3" t="s">
        <v>255</v>
      </c>
    </row>
    <row r="201" spans="3:19" x14ac:dyDescent="0.25">
      <c r="C201" s="3">
        <v>198</v>
      </c>
      <c r="D201" s="12">
        <v>45289.794664351852</v>
      </c>
      <c r="E201" s="2" t="s">
        <v>54</v>
      </c>
      <c r="F201" s="2" t="s">
        <v>63</v>
      </c>
      <c r="G201" s="2" t="s">
        <v>64</v>
      </c>
      <c r="H201" s="3" t="s">
        <v>255</v>
      </c>
      <c r="I201" s="52"/>
      <c r="J201" s="51" t="s">
        <v>269</v>
      </c>
      <c r="K201" s="3">
        <v>198</v>
      </c>
      <c r="L201" s="12">
        <v>45289.794664351852</v>
      </c>
      <c r="M201" s="20">
        <f>YEAR(L201)</f>
        <v>2023</v>
      </c>
      <c r="N201" s="17">
        <v>45289.794664351852</v>
      </c>
      <c r="O201" s="33">
        <v>45289.794664351852</v>
      </c>
      <c r="P201" s="2" t="s">
        <v>54</v>
      </c>
      <c r="Q201" s="2" t="s">
        <v>63</v>
      </c>
      <c r="R201" s="2" t="s">
        <v>64</v>
      </c>
      <c r="S201" s="3" t="s">
        <v>255</v>
      </c>
    </row>
    <row r="202" spans="3:19" ht="15.75" thickBot="1" x14ac:dyDescent="0.3">
      <c r="C202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1"/>
  <sheetViews>
    <sheetView workbookViewId="0">
      <selection activeCell="M297" sqref="M297"/>
    </sheetView>
  </sheetViews>
  <sheetFormatPr defaultRowHeight="15" x14ac:dyDescent="0.25"/>
  <cols>
    <col min="3" max="3" width="11.140625" customWidth="1"/>
    <col min="4" max="4" width="11" style="8" customWidth="1"/>
    <col min="5" max="5" width="29.7109375" customWidth="1"/>
    <col min="6" max="6" width="26.85546875" customWidth="1"/>
    <col min="7" max="7" width="35.140625" customWidth="1"/>
    <col min="10" max="10" width="14.7109375" customWidth="1"/>
    <col min="12" max="12" width="11" customWidth="1"/>
    <col min="13" max="13" width="11" style="18" customWidth="1"/>
    <col min="14" max="15" width="11" style="21" customWidth="1"/>
    <col min="16" max="16" width="29.7109375" customWidth="1"/>
    <col min="17" max="17" width="26.85546875" customWidth="1"/>
    <col min="18" max="18" width="35.140625" customWidth="1"/>
    <col min="20" max="20" width="13.42578125" customWidth="1"/>
  </cols>
  <sheetData>
    <row r="1" spans="1:20" x14ac:dyDescent="0.25">
      <c r="L1" t="s">
        <v>262</v>
      </c>
    </row>
    <row r="2" spans="1:20" x14ac:dyDescent="0.25">
      <c r="B2" s="10"/>
    </row>
    <row r="3" spans="1:20" x14ac:dyDescent="0.25">
      <c r="C3" s="40"/>
      <c r="D3" s="41" t="s">
        <v>261</v>
      </c>
      <c r="E3" s="41" t="s">
        <v>257</v>
      </c>
      <c r="F3" s="41" t="s">
        <v>258</v>
      </c>
      <c r="G3" s="41" t="s">
        <v>259</v>
      </c>
      <c r="H3" s="41" t="s">
        <v>260</v>
      </c>
      <c r="I3" s="49"/>
      <c r="L3" s="5" t="s">
        <v>261</v>
      </c>
      <c r="M3" s="19" t="s">
        <v>264</v>
      </c>
      <c r="N3" s="22" t="s">
        <v>263</v>
      </c>
      <c r="O3" s="22"/>
      <c r="P3" s="5" t="s">
        <v>257</v>
      </c>
      <c r="Q3" s="5" t="s">
        <v>258</v>
      </c>
      <c r="R3" s="5" t="s">
        <v>259</v>
      </c>
      <c r="S3" s="5" t="s">
        <v>260</v>
      </c>
      <c r="T3" s="16"/>
    </row>
    <row r="4" spans="1:20" x14ac:dyDescent="0.25">
      <c r="C4" s="41">
        <v>1</v>
      </c>
      <c r="D4" s="12">
        <v>45294.517199074071</v>
      </c>
      <c r="E4" s="2" t="s">
        <v>54</v>
      </c>
      <c r="F4" s="2" t="s">
        <v>63</v>
      </c>
      <c r="G4" s="2" t="s">
        <v>64</v>
      </c>
      <c r="H4" s="3" t="s">
        <v>255</v>
      </c>
      <c r="I4" s="50"/>
      <c r="K4" s="76">
        <v>1</v>
      </c>
      <c r="L4" s="12">
        <v>45294.517199074071</v>
      </c>
      <c r="M4" s="20">
        <f>YEAR(L4)</f>
        <v>2024</v>
      </c>
      <c r="N4" s="17">
        <v>45294.517199074071</v>
      </c>
      <c r="O4" s="33">
        <v>45294.517199074071</v>
      </c>
      <c r="P4" s="2" t="s">
        <v>54</v>
      </c>
      <c r="Q4" s="2" t="s">
        <v>63</v>
      </c>
      <c r="R4" s="2" t="s">
        <v>64</v>
      </c>
      <c r="S4" s="3" t="s">
        <v>255</v>
      </c>
    </row>
    <row r="5" spans="1:20" ht="15.75" thickBot="1" x14ac:dyDescent="0.3">
      <c r="A5" t="s">
        <v>265</v>
      </c>
      <c r="C5" s="44">
        <v>2</v>
      </c>
      <c r="D5" s="28">
        <v>45296.535949074074</v>
      </c>
      <c r="E5" s="29" t="s">
        <v>21</v>
      </c>
      <c r="F5" s="29" t="s">
        <v>28</v>
      </c>
      <c r="G5" s="29" t="s">
        <v>29</v>
      </c>
      <c r="H5" s="30" t="s">
        <v>255</v>
      </c>
      <c r="I5" s="25"/>
      <c r="K5" s="76">
        <v>2</v>
      </c>
      <c r="L5" s="28">
        <v>45296.535949074074</v>
      </c>
      <c r="M5" s="37">
        <f>YEAR(L5)</f>
        <v>2024</v>
      </c>
      <c r="N5" s="38">
        <v>45296.535949074074</v>
      </c>
      <c r="O5" s="45">
        <v>45296.535949074074</v>
      </c>
      <c r="P5" s="29" t="s">
        <v>21</v>
      </c>
      <c r="Q5" s="29" t="s">
        <v>28</v>
      </c>
      <c r="R5" s="29" t="s">
        <v>29</v>
      </c>
      <c r="S5" s="30" t="s">
        <v>255</v>
      </c>
    </row>
    <row r="6" spans="1:20" x14ac:dyDescent="0.25">
      <c r="C6" s="42">
        <v>3</v>
      </c>
      <c r="D6" s="43">
        <v>45296.540416666663</v>
      </c>
      <c r="E6" s="26" t="s">
        <v>21</v>
      </c>
      <c r="F6" s="26" t="s">
        <v>28</v>
      </c>
      <c r="G6" s="26" t="s">
        <v>29</v>
      </c>
      <c r="H6" s="27" t="s">
        <v>255</v>
      </c>
      <c r="I6" s="50"/>
      <c r="K6" s="76">
        <v>3</v>
      </c>
      <c r="L6" s="43">
        <v>45296.540416666663</v>
      </c>
      <c r="M6" s="20">
        <f>YEAR(L6)</f>
        <v>2024</v>
      </c>
      <c r="N6" s="47">
        <v>45296.540416666663</v>
      </c>
      <c r="O6" s="46">
        <v>45296.540416666663</v>
      </c>
      <c r="P6" s="26" t="s">
        <v>21</v>
      </c>
      <c r="Q6" s="26" t="s">
        <v>28</v>
      </c>
      <c r="R6" s="26" t="s">
        <v>29</v>
      </c>
      <c r="S6" s="27" t="s">
        <v>255</v>
      </c>
    </row>
    <row r="7" spans="1:20" x14ac:dyDescent="0.25">
      <c r="C7" s="3">
        <v>4</v>
      </c>
      <c r="D7" s="13">
        <v>45296.544120370374</v>
      </c>
      <c r="E7" s="2" t="s">
        <v>21</v>
      </c>
      <c r="F7" s="2" t="s">
        <v>28</v>
      </c>
      <c r="G7" s="2" t="s">
        <v>29</v>
      </c>
      <c r="H7" s="3" t="s">
        <v>255</v>
      </c>
      <c r="I7" s="50"/>
      <c r="K7" s="76">
        <v>4</v>
      </c>
      <c r="L7" s="13">
        <v>45296.544120370374</v>
      </c>
      <c r="M7" s="20">
        <f t="shared" ref="M7:M70" si="0">YEAR(L7)</f>
        <v>2024</v>
      </c>
      <c r="N7" s="23">
        <v>45296.544120370374</v>
      </c>
      <c r="O7" s="34">
        <v>45296.544120370374</v>
      </c>
      <c r="P7" s="2" t="s">
        <v>21</v>
      </c>
      <c r="Q7" s="2" t="s">
        <v>28</v>
      </c>
      <c r="R7" s="2" t="s">
        <v>29</v>
      </c>
      <c r="S7" s="3" t="s">
        <v>255</v>
      </c>
    </row>
    <row r="8" spans="1:20" x14ac:dyDescent="0.25">
      <c r="C8" s="41">
        <v>5</v>
      </c>
      <c r="D8" s="13">
        <v>45296.548888888887</v>
      </c>
      <c r="E8" s="2" t="s">
        <v>21</v>
      </c>
      <c r="F8" s="2" t="s">
        <v>28</v>
      </c>
      <c r="G8" s="2" t="s">
        <v>29</v>
      </c>
      <c r="H8" s="3" t="s">
        <v>255</v>
      </c>
      <c r="I8" s="50"/>
      <c r="K8" s="76">
        <v>5</v>
      </c>
      <c r="L8" s="13">
        <v>45296.548888888887</v>
      </c>
      <c r="M8" s="20">
        <f t="shared" si="0"/>
        <v>2024</v>
      </c>
      <c r="N8" s="23">
        <v>45296.548888888887</v>
      </c>
      <c r="O8" s="34">
        <v>45296.548888888887</v>
      </c>
      <c r="P8" s="2" t="s">
        <v>21</v>
      </c>
      <c r="Q8" s="2" t="s">
        <v>28</v>
      </c>
      <c r="R8" s="2" t="s">
        <v>29</v>
      </c>
      <c r="S8" s="3" t="s">
        <v>255</v>
      </c>
    </row>
    <row r="9" spans="1:20" x14ac:dyDescent="0.25">
      <c r="C9" s="3">
        <v>6</v>
      </c>
      <c r="D9" s="13">
        <v>45300.892974537041</v>
      </c>
      <c r="E9" s="2" t="s">
        <v>54</v>
      </c>
      <c r="F9" s="2" t="s">
        <v>65</v>
      </c>
      <c r="G9" s="2" t="s">
        <v>66</v>
      </c>
      <c r="H9" s="3" t="s">
        <v>255</v>
      </c>
      <c r="I9" s="50"/>
      <c r="K9" s="76">
        <v>6</v>
      </c>
      <c r="L9" s="13">
        <v>45300.892974537041</v>
      </c>
      <c r="M9" s="20">
        <f t="shared" si="0"/>
        <v>2024</v>
      </c>
      <c r="N9" s="23">
        <v>45300.892974537041</v>
      </c>
      <c r="O9" s="34">
        <v>45300.892974537041</v>
      </c>
      <c r="P9" s="2" t="s">
        <v>54</v>
      </c>
      <c r="Q9" s="2" t="s">
        <v>65</v>
      </c>
      <c r="R9" s="2" t="s">
        <v>66</v>
      </c>
      <c r="S9" s="3" t="s">
        <v>255</v>
      </c>
    </row>
    <row r="10" spans="1:20" x14ac:dyDescent="0.25">
      <c r="C10" s="41">
        <v>7</v>
      </c>
      <c r="D10" s="13">
        <v>45301.667615740742</v>
      </c>
      <c r="E10" s="2" t="s">
        <v>118</v>
      </c>
      <c r="F10" s="2" t="s">
        <v>121</v>
      </c>
      <c r="G10" s="2" t="s">
        <v>122</v>
      </c>
      <c r="H10" s="3" t="s">
        <v>255</v>
      </c>
      <c r="I10" s="50"/>
      <c r="K10" s="76">
        <v>7</v>
      </c>
      <c r="L10" s="13">
        <v>45301.667615740742</v>
      </c>
      <c r="M10" s="20">
        <f t="shared" si="0"/>
        <v>2024</v>
      </c>
      <c r="N10" s="23">
        <v>45301.667615740742</v>
      </c>
      <c r="O10" s="34">
        <v>45301.667615740742</v>
      </c>
      <c r="P10" s="2" t="s">
        <v>118</v>
      </c>
      <c r="Q10" s="2" t="s">
        <v>121</v>
      </c>
      <c r="R10" s="2" t="s">
        <v>122</v>
      </c>
      <c r="S10" s="3" t="s">
        <v>255</v>
      </c>
    </row>
    <row r="11" spans="1:20" x14ac:dyDescent="0.25">
      <c r="C11" s="3">
        <v>8</v>
      </c>
      <c r="D11" s="13">
        <v>45303.775138888886</v>
      </c>
      <c r="E11" s="2" t="s">
        <v>54</v>
      </c>
      <c r="F11" s="2" t="s">
        <v>63</v>
      </c>
      <c r="G11" s="2" t="s">
        <v>64</v>
      </c>
      <c r="H11" s="3" t="s">
        <v>255</v>
      </c>
      <c r="I11" s="50"/>
      <c r="K11" s="76">
        <v>8</v>
      </c>
      <c r="L11" s="13">
        <v>45303.775138888886</v>
      </c>
      <c r="M11" s="20">
        <f t="shared" si="0"/>
        <v>2024</v>
      </c>
      <c r="N11" s="23">
        <v>45303.775138888886</v>
      </c>
      <c r="O11" s="34">
        <v>45303.775138888886</v>
      </c>
      <c r="P11" s="2" t="s">
        <v>54</v>
      </c>
      <c r="Q11" s="2" t="s">
        <v>63</v>
      </c>
      <c r="R11" s="2" t="s">
        <v>64</v>
      </c>
      <c r="S11" s="3" t="s">
        <v>255</v>
      </c>
    </row>
    <row r="12" spans="1:20" x14ac:dyDescent="0.25">
      <c r="C12" s="41">
        <v>9</v>
      </c>
      <c r="D12" s="13">
        <v>45303.796168981484</v>
      </c>
      <c r="E12" s="2" t="s">
        <v>54</v>
      </c>
      <c r="F12" s="2" t="s">
        <v>63</v>
      </c>
      <c r="G12" s="2" t="s">
        <v>64</v>
      </c>
      <c r="H12" s="3" t="s">
        <v>255</v>
      </c>
      <c r="I12" s="50"/>
      <c r="K12" s="76">
        <v>9</v>
      </c>
      <c r="L12" s="13">
        <v>45303.796168981484</v>
      </c>
      <c r="M12" s="20">
        <f t="shared" si="0"/>
        <v>2024</v>
      </c>
      <c r="N12" s="23">
        <v>45303.796168981484</v>
      </c>
      <c r="O12" s="34">
        <v>45303.796168981484</v>
      </c>
      <c r="P12" s="2" t="s">
        <v>54</v>
      </c>
      <c r="Q12" s="2" t="s">
        <v>63</v>
      </c>
      <c r="R12" s="2" t="s">
        <v>64</v>
      </c>
      <c r="S12" s="3" t="s">
        <v>255</v>
      </c>
    </row>
    <row r="13" spans="1:20" x14ac:dyDescent="0.25">
      <c r="C13" s="3">
        <v>10</v>
      </c>
      <c r="D13" s="13">
        <v>45303.802662037036</v>
      </c>
      <c r="E13" s="2" t="s">
        <v>54</v>
      </c>
      <c r="F13" s="2" t="s">
        <v>63</v>
      </c>
      <c r="G13" s="2" t="s">
        <v>64</v>
      </c>
      <c r="H13" s="3" t="s">
        <v>255</v>
      </c>
      <c r="I13" s="50"/>
      <c r="K13" s="76">
        <v>10</v>
      </c>
      <c r="L13" s="13">
        <v>45303.802662037036</v>
      </c>
      <c r="M13" s="20">
        <f t="shared" si="0"/>
        <v>2024</v>
      </c>
      <c r="N13" s="23">
        <v>45303.802662037036</v>
      </c>
      <c r="O13" s="34">
        <v>45303.802662037036</v>
      </c>
      <c r="P13" s="2" t="s">
        <v>54</v>
      </c>
      <c r="Q13" s="2" t="s">
        <v>63</v>
      </c>
      <c r="R13" s="2" t="s">
        <v>64</v>
      </c>
      <c r="S13" s="3" t="s">
        <v>255</v>
      </c>
    </row>
    <row r="14" spans="1:20" x14ac:dyDescent="0.25">
      <c r="C14" s="41">
        <v>11</v>
      </c>
      <c r="D14" s="13">
        <v>45306.696087962962</v>
      </c>
      <c r="E14" s="2" t="s">
        <v>54</v>
      </c>
      <c r="F14" s="2" t="s">
        <v>63</v>
      </c>
      <c r="G14" s="2" t="s">
        <v>64</v>
      </c>
      <c r="H14" s="3" t="s">
        <v>255</v>
      </c>
      <c r="I14" s="50"/>
      <c r="K14" s="76">
        <v>11</v>
      </c>
      <c r="L14" s="13">
        <v>45306.696087962962</v>
      </c>
      <c r="M14" s="20">
        <f t="shared" si="0"/>
        <v>2024</v>
      </c>
      <c r="N14" s="23">
        <v>45306.696087962962</v>
      </c>
      <c r="O14" s="34">
        <v>45306.696087962962</v>
      </c>
      <c r="P14" s="2" t="s">
        <v>54</v>
      </c>
      <c r="Q14" s="2" t="s">
        <v>63</v>
      </c>
      <c r="R14" s="2" t="s">
        <v>64</v>
      </c>
      <c r="S14" s="3" t="s">
        <v>255</v>
      </c>
    </row>
    <row r="15" spans="1:20" x14ac:dyDescent="0.25">
      <c r="C15" s="3">
        <v>12</v>
      </c>
      <c r="D15" s="13">
        <v>45306.734363425923</v>
      </c>
      <c r="E15" s="2" t="s">
        <v>54</v>
      </c>
      <c r="F15" s="2" t="s">
        <v>63</v>
      </c>
      <c r="G15" s="2" t="s">
        <v>64</v>
      </c>
      <c r="H15" s="3" t="s">
        <v>255</v>
      </c>
      <c r="I15" s="50"/>
      <c r="K15" s="76">
        <v>12</v>
      </c>
      <c r="L15" s="13">
        <v>45306.734363425923</v>
      </c>
      <c r="M15" s="20">
        <f t="shared" si="0"/>
        <v>2024</v>
      </c>
      <c r="N15" s="23">
        <v>45306.734363425923</v>
      </c>
      <c r="O15" s="34">
        <v>45306.734363425923</v>
      </c>
      <c r="P15" s="2" t="s">
        <v>54</v>
      </c>
      <c r="Q15" s="2" t="s">
        <v>63</v>
      </c>
      <c r="R15" s="2" t="s">
        <v>64</v>
      </c>
      <c r="S15" s="3" t="s">
        <v>255</v>
      </c>
    </row>
    <row r="16" spans="1:20" x14ac:dyDescent="0.25">
      <c r="C16" s="41">
        <v>13</v>
      </c>
      <c r="D16" s="13">
        <v>45306.74728009259</v>
      </c>
      <c r="E16" s="2" t="s">
        <v>54</v>
      </c>
      <c r="F16" s="2" t="s">
        <v>63</v>
      </c>
      <c r="G16" s="2" t="s">
        <v>64</v>
      </c>
      <c r="H16" s="3" t="s">
        <v>255</v>
      </c>
      <c r="I16" s="50"/>
      <c r="K16" s="76">
        <v>13</v>
      </c>
      <c r="L16" s="13">
        <v>45306.74728009259</v>
      </c>
      <c r="M16" s="20">
        <f t="shared" si="0"/>
        <v>2024</v>
      </c>
      <c r="N16" s="23">
        <v>45306.74728009259</v>
      </c>
      <c r="O16" s="34">
        <v>45306.74728009259</v>
      </c>
      <c r="P16" s="2" t="s">
        <v>54</v>
      </c>
      <c r="Q16" s="2" t="s">
        <v>63</v>
      </c>
      <c r="R16" s="2" t="s">
        <v>64</v>
      </c>
      <c r="S16" s="3" t="s">
        <v>255</v>
      </c>
    </row>
    <row r="17" spans="3:19" x14ac:dyDescent="0.25">
      <c r="C17" s="3">
        <v>14</v>
      </c>
      <c r="D17" s="13">
        <v>45306.749340277776</v>
      </c>
      <c r="E17" s="2" t="s">
        <v>54</v>
      </c>
      <c r="F17" s="2" t="s">
        <v>63</v>
      </c>
      <c r="G17" s="2" t="s">
        <v>64</v>
      </c>
      <c r="H17" s="3" t="s">
        <v>255</v>
      </c>
      <c r="I17" s="50"/>
      <c r="K17" s="76">
        <v>14</v>
      </c>
      <c r="L17" s="13">
        <v>45306.749340277776</v>
      </c>
      <c r="M17" s="20">
        <f t="shared" si="0"/>
        <v>2024</v>
      </c>
      <c r="N17" s="23">
        <v>45306.749340277776</v>
      </c>
      <c r="O17" s="34">
        <v>45306.749340277776</v>
      </c>
      <c r="P17" s="2" t="s">
        <v>54</v>
      </c>
      <c r="Q17" s="2" t="s">
        <v>63</v>
      </c>
      <c r="R17" s="2" t="s">
        <v>64</v>
      </c>
      <c r="S17" s="3" t="s">
        <v>255</v>
      </c>
    </row>
    <row r="18" spans="3:19" x14ac:dyDescent="0.25">
      <c r="C18" s="41">
        <v>15</v>
      </c>
      <c r="D18" s="13">
        <v>45306.834756944445</v>
      </c>
      <c r="E18" s="2" t="s">
        <v>54</v>
      </c>
      <c r="F18" s="2" t="s">
        <v>63</v>
      </c>
      <c r="G18" s="2" t="s">
        <v>64</v>
      </c>
      <c r="H18" s="3" t="s">
        <v>255</v>
      </c>
      <c r="I18" s="50"/>
      <c r="K18" s="76">
        <v>15</v>
      </c>
      <c r="L18" s="13">
        <v>45306.834756944445</v>
      </c>
      <c r="M18" s="20">
        <f t="shared" si="0"/>
        <v>2024</v>
      </c>
      <c r="N18" s="23">
        <v>45306.834756944445</v>
      </c>
      <c r="O18" s="34">
        <v>45306.834756944445</v>
      </c>
      <c r="P18" s="2" t="s">
        <v>54</v>
      </c>
      <c r="Q18" s="2" t="s">
        <v>63</v>
      </c>
      <c r="R18" s="2" t="s">
        <v>64</v>
      </c>
      <c r="S18" s="3" t="s">
        <v>255</v>
      </c>
    </row>
    <row r="19" spans="3:19" x14ac:dyDescent="0.25">
      <c r="C19" s="3">
        <v>16</v>
      </c>
      <c r="D19" s="13">
        <v>45306.974999999999</v>
      </c>
      <c r="E19" s="2" t="s">
        <v>54</v>
      </c>
      <c r="F19" s="2" t="s">
        <v>63</v>
      </c>
      <c r="G19" s="2" t="s">
        <v>64</v>
      </c>
      <c r="H19" s="3" t="s">
        <v>255</v>
      </c>
      <c r="I19" s="50"/>
      <c r="K19" s="76">
        <v>16</v>
      </c>
      <c r="L19" s="13">
        <v>45306.974999999999</v>
      </c>
      <c r="M19" s="20">
        <f t="shared" si="0"/>
        <v>2024</v>
      </c>
      <c r="N19" s="23">
        <v>45306.974999999999</v>
      </c>
      <c r="O19" s="34">
        <v>45306.974999999999</v>
      </c>
      <c r="P19" s="2" t="s">
        <v>54</v>
      </c>
      <c r="Q19" s="2" t="s">
        <v>63</v>
      </c>
      <c r="R19" s="2" t="s">
        <v>64</v>
      </c>
      <c r="S19" s="3" t="s">
        <v>255</v>
      </c>
    </row>
    <row r="20" spans="3:19" x14ac:dyDescent="0.25">
      <c r="C20" s="41">
        <v>17</v>
      </c>
      <c r="D20" s="13">
        <v>45307.554201388892</v>
      </c>
      <c r="E20" s="2" t="s">
        <v>123</v>
      </c>
      <c r="F20" s="2" t="s">
        <v>138</v>
      </c>
      <c r="G20" s="2" t="s">
        <v>139</v>
      </c>
      <c r="H20" s="3" t="s">
        <v>255</v>
      </c>
      <c r="I20" s="50"/>
      <c r="K20" s="76">
        <v>17</v>
      </c>
      <c r="L20" s="13">
        <v>45307.554201388892</v>
      </c>
      <c r="M20" s="20">
        <f t="shared" si="0"/>
        <v>2024</v>
      </c>
      <c r="N20" s="23">
        <v>45307.554201388892</v>
      </c>
      <c r="O20" s="34">
        <v>45307.554201388892</v>
      </c>
      <c r="P20" s="2" t="s">
        <v>123</v>
      </c>
      <c r="Q20" s="2" t="s">
        <v>138</v>
      </c>
      <c r="R20" s="2" t="s">
        <v>139</v>
      </c>
      <c r="S20" s="3" t="s">
        <v>255</v>
      </c>
    </row>
    <row r="21" spans="3:19" x14ac:dyDescent="0.25">
      <c r="C21" s="3">
        <v>18</v>
      </c>
      <c r="D21" s="13">
        <v>45308.398449074077</v>
      </c>
      <c r="E21" s="2" t="s">
        <v>123</v>
      </c>
      <c r="F21" s="2" t="s">
        <v>138</v>
      </c>
      <c r="G21" s="2" t="s">
        <v>139</v>
      </c>
      <c r="H21" s="3" t="s">
        <v>255</v>
      </c>
      <c r="I21" s="50"/>
      <c r="K21" s="76">
        <v>18</v>
      </c>
      <c r="L21" s="13">
        <v>45308.398449074077</v>
      </c>
      <c r="M21" s="20">
        <f t="shared" si="0"/>
        <v>2024</v>
      </c>
      <c r="N21" s="23">
        <v>45308.398449074077</v>
      </c>
      <c r="O21" s="34">
        <v>45308.398449074077</v>
      </c>
      <c r="P21" s="2" t="s">
        <v>123</v>
      </c>
      <c r="Q21" s="2" t="s">
        <v>138</v>
      </c>
      <c r="R21" s="2" t="s">
        <v>139</v>
      </c>
      <c r="S21" s="3" t="s">
        <v>255</v>
      </c>
    </row>
    <row r="22" spans="3:19" x14ac:dyDescent="0.25">
      <c r="C22" s="41">
        <v>19</v>
      </c>
      <c r="D22" s="13">
        <v>45308.398657407408</v>
      </c>
      <c r="E22" s="2" t="s">
        <v>123</v>
      </c>
      <c r="F22" s="2" t="s">
        <v>138</v>
      </c>
      <c r="G22" s="2" t="s">
        <v>139</v>
      </c>
      <c r="H22" s="3" t="s">
        <v>255</v>
      </c>
      <c r="I22" s="50"/>
      <c r="K22" s="76">
        <v>19</v>
      </c>
      <c r="L22" s="13">
        <v>45308.398657407408</v>
      </c>
      <c r="M22" s="20">
        <f t="shared" si="0"/>
        <v>2024</v>
      </c>
      <c r="N22" s="23">
        <v>45308.398657407408</v>
      </c>
      <c r="O22" s="34">
        <v>45308.398657407408</v>
      </c>
      <c r="P22" s="2" t="s">
        <v>123</v>
      </c>
      <c r="Q22" s="2" t="s">
        <v>138</v>
      </c>
      <c r="R22" s="2" t="s">
        <v>139</v>
      </c>
      <c r="S22" s="3" t="s">
        <v>255</v>
      </c>
    </row>
    <row r="23" spans="3:19" x14ac:dyDescent="0.25">
      <c r="C23" s="3">
        <v>20</v>
      </c>
      <c r="D23" s="13">
        <v>45308.411979166667</v>
      </c>
      <c r="E23" s="2" t="s">
        <v>123</v>
      </c>
      <c r="F23" s="2" t="s">
        <v>138</v>
      </c>
      <c r="G23" s="2" t="s">
        <v>139</v>
      </c>
      <c r="H23" s="3" t="s">
        <v>255</v>
      </c>
      <c r="I23" s="50"/>
      <c r="K23" s="76">
        <v>20</v>
      </c>
      <c r="L23" s="13">
        <v>45308.411979166667</v>
      </c>
      <c r="M23" s="20">
        <f t="shared" si="0"/>
        <v>2024</v>
      </c>
      <c r="N23" s="23">
        <v>45308.411979166667</v>
      </c>
      <c r="O23" s="34">
        <v>45308.411979166667</v>
      </c>
      <c r="P23" s="2" t="s">
        <v>123</v>
      </c>
      <c r="Q23" s="2" t="s">
        <v>138</v>
      </c>
      <c r="R23" s="2" t="s">
        <v>139</v>
      </c>
      <c r="S23" s="3" t="s">
        <v>255</v>
      </c>
    </row>
    <row r="24" spans="3:19" x14ac:dyDescent="0.25">
      <c r="C24" s="41">
        <v>21</v>
      </c>
      <c r="D24" s="13">
        <v>45308.414826388886</v>
      </c>
      <c r="E24" s="2" t="s">
        <v>123</v>
      </c>
      <c r="F24" s="2" t="s">
        <v>138</v>
      </c>
      <c r="G24" s="2" t="s">
        <v>139</v>
      </c>
      <c r="H24" s="3" t="s">
        <v>255</v>
      </c>
      <c r="I24" s="50"/>
      <c r="K24" s="76">
        <v>21</v>
      </c>
      <c r="L24" s="13">
        <v>45308.414826388886</v>
      </c>
      <c r="M24" s="20">
        <f t="shared" si="0"/>
        <v>2024</v>
      </c>
      <c r="N24" s="23">
        <v>45308.414826388886</v>
      </c>
      <c r="O24" s="34">
        <v>45308.414826388886</v>
      </c>
      <c r="P24" s="2" t="s">
        <v>123</v>
      </c>
      <c r="Q24" s="2" t="s">
        <v>138</v>
      </c>
      <c r="R24" s="2" t="s">
        <v>139</v>
      </c>
      <c r="S24" s="3" t="s">
        <v>255</v>
      </c>
    </row>
    <row r="25" spans="3:19" x14ac:dyDescent="0.25">
      <c r="C25" s="3">
        <v>22</v>
      </c>
      <c r="D25" s="13">
        <v>45308.420902777776</v>
      </c>
      <c r="E25" s="2" t="s">
        <v>123</v>
      </c>
      <c r="F25" s="2" t="s">
        <v>138</v>
      </c>
      <c r="G25" s="2" t="s">
        <v>139</v>
      </c>
      <c r="H25" s="3" t="s">
        <v>255</v>
      </c>
      <c r="I25" s="50"/>
      <c r="K25" s="76">
        <v>22</v>
      </c>
      <c r="L25" s="13">
        <v>45308.420902777776</v>
      </c>
      <c r="M25" s="20">
        <f t="shared" si="0"/>
        <v>2024</v>
      </c>
      <c r="N25" s="23">
        <v>45308.420902777776</v>
      </c>
      <c r="O25" s="34">
        <v>45308.420902777776</v>
      </c>
      <c r="P25" s="2" t="s">
        <v>123</v>
      </c>
      <c r="Q25" s="2" t="s">
        <v>138</v>
      </c>
      <c r="R25" s="2" t="s">
        <v>139</v>
      </c>
      <c r="S25" s="3" t="s">
        <v>255</v>
      </c>
    </row>
    <row r="26" spans="3:19" x14ac:dyDescent="0.25">
      <c r="C26" s="41">
        <v>23</v>
      </c>
      <c r="D26" s="13">
        <v>45308.427129629628</v>
      </c>
      <c r="E26" s="2" t="s">
        <v>123</v>
      </c>
      <c r="F26" s="2" t="s">
        <v>138</v>
      </c>
      <c r="G26" s="2" t="s">
        <v>139</v>
      </c>
      <c r="H26" s="3" t="s">
        <v>255</v>
      </c>
      <c r="I26" s="50"/>
      <c r="K26" s="76">
        <v>23</v>
      </c>
      <c r="L26" s="13">
        <v>45308.427129629628</v>
      </c>
      <c r="M26" s="20">
        <f t="shared" si="0"/>
        <v>2024</v>
      </c>
      <c r="N26" s="23">
        <v>45308.427129629628</v>
      </c>
      <c r="O26" s="34">
        <v>45308.427129629628</v>
      </c>
      <c r="P26" s="2" t="s">
        <v>123</v>
      </c>
      <c r="Q26" s="2" t="s">
        <v>138</v>
      </c>
      <c r="R26" s="2" t="s">
        <v>139</v>
      </c>
      <c r="S26" s="3" t="s">
        <v>255</v>
      </c>
    </row>
    <row r="27" spans="3:19" x14ac:dyDescent="0.25">
      <c r="C27" s="3">
        <v>24</v>
      </c>
      <c r="D27" s="13">
        <v>45308.453622685185</v>
      </c>
      <c r="E27" s="2" t="s">
        <v>123</v>
      </c>
      <c r="F27" s="2" t="s">
        <v>138</v>
      </c>
      <c r="G27" s="2" t="s">
        <v>139</v>
      </c>
      <c r="H27" s="3" t="s">
        <v>255</v>
      </c>
      <c r="I27" s="50"/>
      <c r="K27" s="76">
        <v>24</v>
      </c>
      <c r="L27" s="13">
        <v>45308.453622685185</v>
      </c>
      <c r="M27" s="20">
        <f t="shared" si="0"/>
        <v>2024</v>
      </c>
      <c r="N27" s="23">
        <v>45308.453622685185</v>
      </c>
      <c r="O27" s="34">
        <v>45308.453622685185</v>
      </c>
      <c r="P27" s="2" t="s">
        <v>123</v>
      </c>
      <c r="Q27" s="2" t="s">
        <v>138</v>
      </c>
      <c r="R27" s="2" t="s">
        <v>139</v>
      </c>
      <c r="S27" s="3" t="s">
        <v>255</v>
      </c>
    </row>
    <row r="28" spans="3:19" x14ac:dyDescent="0.25">
      <c r="C28" s="41">
        <v>25</v>
      </c>
      <c r="D28" s="13">
        <v>45308.470081018517</v>
      </c>
      <c r="E28" s="2" t="s">
        <v>123</v>
      </c>
      <c r="F28" s="2" t="s">
        <v>138</v>
      </c>
      <c r="G28" s="2" t="s">
        <v>139</v>
      </c>
      <c r="H28" s="3" t="s">
        <v>255</v>
      </c>
      <c r="I28" s="50"/>
      <c r="K28" s="76">
        <v>25</v>
      </c>
      <c r="L28" s="13">
        <v>45308.470081018517</v>
      </c>
      <c r="M28" s="20">
        <f t="shared" si="0"/>
        <v>2024</v>
      </c>
      <c r="N28" s="23">
        <v>45308.470081018517</v>
      </c>
      <c r="O28" s="34">
        <v>45308.470081018517</v>
      </c>
      <c r="P28" s="2" t="s">
        <v>123</v>
      </c>
      <c r="Q28" s="2" t="s">
        <v>138</v>
      </c>
      <c r="R28" s="2" t="s">
        <v>139</v>
      </c>
      <c r="S28" s="3" t="s">
        <v>255</v>
      </c>
    </row>
    <row r="29" spans="3:19" x14ac:dyDescent="0.25">
      <c r="C29" s="3">
        <v>26</v>
      </c>
      <c r="D29" s="13">
        <v>45308.475347222222</v>
      </c>
      <c r="E29" s="2" t="s">
        <v>123</v>
      </c>
      <c r="F29" s="2" t="s">
        <v>138</v>
      </c>
      <c r="G29" s="2" t="s">
        <v>139</v>
      </c>
      <c r="H29" s="3" t="s">
        <v>255</v>
      </c>
      <c r="I29" s="50"/>
      <c r="K29" s="76">
        <v>26</v>
      </c>
      <c r="L29" s="13">
        <v>45308.475347222222</v>
      </c>
      <c r="M29" s="20">
        <f t="shared" si="0"/>
        <v>2024</v>
      </c>
      <c r="N29" s="23">
        <v>45308.475347222222</v>
      </c>
      <c r="O29" s="34">
        <v>45308.475347222222</v>
      </c>
      <c r="P29" s="2" t="s">
        <v>123</v>
      </c>
      <c r="Q29" s="2" t="s">
        <v>138</v>
      </c>
      <c r="R29" s="2" t="s">
        <v>139</v>
      </c>
      <c r="S29" s="3" t="s">
        <v>255</v>
      </c>
    </row>
    <row r="30" spans="3:19" x14ac:dyDescent="0.25">
      <c r="C30" s="41">
        <v>27</v>
      </c>
      <c r="D30" s="13">
        <v>45308.491585648146</v>
      </c>
      <c r="E30" s="2" t="s">
        <v>123</v>
      </c>
      <c r="F30" s="2" t="s">
        <v>138</v>
      </c>
      <c r="G30" s="2" t="s">
        <v>139</v>
      </c>
      <c r="H30" s="3" t="s">
        <v>255</v>
      </c>
      <c r="I30" s="50"/>
      <c r="K30" s="76">
        <v>27</v>
      </c>
      <c r="L30" s="13">
        <v>45308.491585648146</v>
      </c>
      <c r="M30" s="20">
        <f t="shared" si="0"/>
        <v>2024</v>
      </c>
      <c r="N30" s="23">
        <v>45308.491585648146</v>
      </c>
      <c r="O30" s="34">
        <v>45308.491585648146</v>
      </c>
      <c r="P30" s="2" t="s">
        <v>123</v>
      </c>
      <c r="Q30" s="2" t="s">
        <v>138</v>
      </c>
      <c r="R30" s="2" t="s">
        <v>139</v>
      </c>
      <c r="S30" s="3" t="s">
        <v>255</v>
      </c>
    </row>
    <row r="31" spans="3:19" x14ac:dyDescent="0.25">
      <c r="C31" s="3">
        <v>28</v>
      </c>
      <c r="D31" s="13">
        <v>45308.492569444446</v>
      </c>
      <c r="E31" s="2" t="s">
        <v>54</v>
      </c>
      <c r="F31" s="2" t="s">
        <v>63</v>
      </c>
      <c r="G31" s="2" t="s">
        <v>64</v>
      </c>
      <c r="H31" s="3" t="s">
        <v>255</v>
      </c>
      <c r="I31" s="50"/>
      <c r="K31" s="76">
        <v>28</v>
      </c>
      <c r="L31" s="13">
        <v>45308.492569444446</v>
      </c>
      <c r="M31" s="20">
        <f t="shared" si="0"/>
        <v>2024</v>
      </c>
      <c r="N31" s="23">
        <v>45308.492569444446</v>
      </c>
      <c r="O31" s="34">
        <v>45308.492569444446</v>
      </c>
      <c r="P31" s="2" t="s">
        <v>54</v>
      </c>
      <c r="Q31" s="2" t="s">
        <v>63</v>
      </c>
      <c r="R31" s="2" t="s">
        <v>64</v>
      </c>
      <c r="S31" s="3" t="s">
        <v>255</v>
      </c>
    </row>
    <row r="32" spans="3:19" x14ac:dyDescent="0.25">
      <c r="C32" s="41">
        <v>29</v>
      </c>
      <c r="D32" s="13">
        <v>45308.529143518521</v>
      </c>
      <c r="E32" s="2" t="s">
        <v>123</v>
      </c>
      <c r="F32" s="2" t="s">
        <v>138</v>
      </c>
      <c r="G32" s="2" t="s">
        <v>139</v>
      </c>
      <c r="H32" s="3" t="s">
        <v>255</v>
      </c>
      <c r="I32" s="50"/>
      <c r="K32" s="76">
        <v>29</v>
      </c>
      <c r="L32" s="13">
        <v>45308.529143518521</v>
      </c>
      <c r="M32" s="20">
        <f t="shared" si="0"/>
        <v>2024</v>
      </c>
      <c r="N32" s="23">
        <v>45308.529143518521</v>
      </c>
      <c r="O32" s="34">
        <v>45308.529143518521</v>
      </c>
      <c r="P32" s="2" t="s">
        <v>123</v>
      </c>
      <c r="Q32" s="2" t="s">
        <v>138</v>
      </c>
      <c r="R32" s="2" t="s">
        <v>139</v>
      </c>
      <c r="S32" s="3" t="s">
        <v>255</v>
      </c>
    </row>
    <row r="33" spans="3:19" x14ac:dyDescent="0.25">
      <c r="C33" s="3">
        <v>30</v>
      </c>
      <c r="D33" s="13">
        <v>45308.548043981478</v>
      </c>
      <c r="E33" s="2" t="s">
        <v>123</v>
      </c>
      <c r="F33" s="2" t="s">
        <v>138</v>
      </c>
      <c r="G33" s="2" t="s">
        <v>139</v>
      </c>
      <c r="H33" s="3" t="s">
        <v>255</v>
      </c>
      <c r="I33" s="50"/>
      <c r="K33" s="76">
        <v>30</v>
      </c>
      <c r="L33" s="13">
        <v>45308.548043981478</v>
      </c>
      <c r="M33" s="20">
        <f t="shared" si="0"/>
        <v>2024</v>
      </c>
      <c r="N33" s="23">
        <v>45308.548043981478</v>
      </c>
      <c r="O33" s="34">
        <v>45308.548043981478</v>
      </c>
      <c r="P33" s="2" t="s">
        <v>123</v>
      </c>
      <c r="Q33" s="2" t="s">
        <v>138</v>
      </c>
      <c r="R33" s="2" t="s">
        <v>139</v>
      </c>
      <c r="S33" s="3" t="s">
        <v>255</v>
      </c>
    </row>
    <row r="34" spans="3:19" x14ac:dyDescent="0.25">
      <c r="C34" s="41">
        <v>31</v>
      </c>
      <c r="D34" s="13">
        <v>45308.562430555554</v>
      </c>
      <c r="E34" s="2" t="s">
        <v>123</v>
      </c>
      <c r="F34" s="2" t="s">
        <v>138</v>
      </c>
      <c r="G34" s="2" t="s">
        <v>139</v>
      </c>
      <c r="H34" s="3" t="s">
        <v>255</v>
      </c>
      <c r="I34" s="50"/>
      <c r="K34" s="76">
        <v>31</v>
      </c>
      <c r="L34" s="13">
        <v>45308.562430555554</v>
      </c>
      <c r="M34" s="20">
        <f t="shared" si="0"/>
        <v>2024</v>
      </c>
      <c r="N34" s="23">
        <v>45308.562430555554</v>
      </c>
      <c r="O34" s="34">
        <v>45308.562430555554</v>
      </c>
      <c r="P34" s="2" t="s">
        <v>123</v>
      </c>
      <c r="Q34" s="2" t="s">
        <v>138</v>
      </c>
      <c r="R34" s="2" t="s">
        <v>139</v>
      </c>
      <c r="S34" s="3" t="s">
        <v>255</v>
      </c>
    </row>
    <row r="35" spans="3:19" x14ac:dyDescent="0.25">
      <c r="C35" s="3">
        <v>32</v>
      </c>
      <c r="D35" s="13">
        <v>45308.565115740741</v>
      </c>
      <c r="E35" s="2" t="s">
        <v>123</v>
      </c>
      <c r="F35" s="2" t="s">
        <v>138</v>
      </c>
      <c r="G35" s="2" t="s">
        <v>139</v>
      </c>
      <c r="H35" s="3" t="s">
        <v>255</v>
      </c>
      <c r="I35" s="50"/>
      <c r="K35" s="76">
        <v>32</v>
      </c>
      <c r="L35" s="13">
        <v>45308.565115740741</v>
      </c>
      <c r="M35" s="20">
        <f t="shared" si="0"/>
        <v>2024</v>
      </c>
      <c r="N35" s="23">
        <v>45308.565115740741</v>
      </c>
      <c r="O35" s="34">
        <v>45308.565115740741</v>
      </c>
      <c r="P35" s="2" t="s">
        <v>123</v>
      </c>
      <c r="Q35" s="2" t="s">
        <v>138</v>
      </c>
      <c r="R35" s="2" t="s">
        <v>139</v>
      </c>
      <c r="S35" s="3" t="s">
        <v>255</v>
      </c>
    </row>
    <row r="36" spans="3:19" x14ac:dyDescent="0.25">
      <c r="C36" s="41">
        <v>33</v>
      </c>
      <c r="D36" s="13">
        <v>45308.596724537034</v>
      </c>
      <c r="E36" s="2" t="s">
        <v>123</v>
      </c>
      <c r="F36" s="2" t="s">
        <v>138</v>
      </c>
      <c r="G36" s="2" t="s">
        <v>139</v>
      </c>
      <c r="H36" s="3" t="s">
        <v>255</v>
      </c>
      <c r="I36" s="50"/>
      <c r="K36" s="76">
        <v>33</v>
      </c>
      <c r="L36" s="13">
        <v>45308.596724537034</v>
      </c>
      <c r="M36" s="20">
        <f t="shared" si="0"/>
        <v>2024</v>
      </c>
      <c r="N36" s="23">
        <v>45308.596724537034</v>
      </c>
      <c r="O36" s="34">
        <v>45308.596724537034</v>
      </c>
      <c r="P36" s="2" t="s">
        <v>123</v>
      </c>
      <c r="Q36" s="2" t="s">
        <v>138</v>
      </c>
      <c r="R36" s="2" t="s">
        <v>139</v>
      </c>
      <c r="S36" s="3" t="s">
        <v>255</v>
      </c>
    </row>
    <row r="37" spans="3:19" x14ac:dyDescent="0.25">
      <c r="C37" s="3">
        <v>34</v>
      </c>
      <c r="D37" s="13">
        <v>45308.597222222219</v>
      </c>
      <c r="E37" s="2" t="s">
        <v>123</v>
      </c>
      <c r="F37" s="2" t="s">
        <v>138</v>
      </c>
      <c r="G37" s="2" t="s">
        <v>139</v>
      </c>
      <c r="H37" s="3" t="s">
        <v>255</v>
      </c>
      <c r="I37" s="50"/>
      <c r="K37" s="76">
        <v>34</v>
      </c>
      <c r="L37" s="13">
        <v>45308.597222222219</v>
      </c>
      <c r="M37" s="20">
        <f t="shared" si="0"/>
        <v>2024</v>
      </c>
      <c r="N37" s="23">
        <v>45308.597222222219</v>
      </c>
      <c r="O37" s="34">
        <v>45308.597222222219</v>
      </c>
      <c r="P37" s="2" t="s">
        <v>123</v>
      </c>
      <c r="Q37" s="2" t="s">
        <v>138</v>
      </c>
      <c r="R37" s="2" t="s">
        <v>139</v>
      </c>
      <c r="S37" s="3" t="s">
        <v>255</v>
      </c>
    </row>
    <row r="38" spans="3:19" x14ac:dyDescent="0.25">
      <c r="C38" s="41">
        <v>35</v>
      </c>
      <c r="D38" s="13">
        <v>45308.604641203703</v>
      </c>
      <c r="E38" s="2" t="s">
        <v>123</v>
      </c>
      <c r="F38" s="2" t="s">
        <v>138</v>
      </c>
      <c r="G38" s="2" t="s">
        <v>139</v>
      </c>
      <c r="H38" s="3" t="s">
        <v>255</v>
      </c>
      <c r="I38" s="50"/>
      <c r="K38" s="76">
        <v>35</v>
      </c>
      <c r="L38" s="13">
        <v>45308.604641203703</v>
      </c>
      <c r="M38" s="20">
        <f t="shared" si="0"/>
        <v>2024</v>
      </c>
      <c r="N38" s="23">
        <v>45308.604641203703</v>
      </c>
      <c r="O38" s="34">
        <v>45308.604641203703</v>
      </c>
      <c r="P38" s="2" t="s">
        <v>123</v>
      </c>
      <c r="Q38" s="2" t="s">
        <v>138</v>
      </c>
      <c r="R38" s="2" t="s">
        <v>139</v>
      </c>
      <c r="S38" s="3" t="s">
        <v>255</v>
      </c>
    </row>
    <row r="39" spans="3:19" x14ac:dyDescent="0.25">
      <c r="C39" s="3">
        <v>36</v>
      </c>
      <c r="D39" s="13">
        <v>45308.60837962963</v>
      </c>
      <c r="E39" s="2" t="s">
        <v>123</v>
      </c>
      <c r="F39" s="2" t="s">
        <v>138</v>
      </c>
      <c r="G39" s="2" t="s">
        <v>139</v>
      </c>
      <c r="H39" s="3" t="s">
        <v>255</v>
      </c>
      <c r="I39" s="50"/>
      <c r="K39" s="76">
        <v>36</v>
      </c>
      <c r="L39" s="13">
        <v>45308.60837962963</v>
      </c>
      <c r="M39" s="20">
        <f t="shared" si="0"/>
        <v>2024</v>
      </c>
      <c r="N39" s="23">
        <v>45308.60837962963</v>
      </c>
      <c r="O39" s="34">
        <v>45308.60837962963</v>
      </c>
      <c r="P39" s="2" t="s">
        <v>123</v>
      </c>
      <c r="Q39" s="2" t="s">
        <v>138</v>
      </c>
      <c r="R39" s="2" t="s">
        <v>139</v>
      </c>
      <c r="S39" s="3" t="s">
        <v>255</v>
      </c>
    </row>
    <row r="40" spans="3:19" x14ac:dyDescent="0.25">
      <c r="C40" s="41">
        <v>37</v>
      </c>
      <c r="D40" s="13">
        <v>45308.617824074077</v>
      </c>
      <c r="E40" s="2" t="s">
        <v>123</v>
      </c>
      <c r="F40" s="2" t="s">
        <v>138</v>
      </c>
      <c r="G40" s="2" t="s">
        <v>139</v>
      </c>
      <c r="H40" s="3" t="s">
        <v>255</v>
      </c>
      <c r="I40" s="50"/>
      <c r="K40" s="76">
        <v>37</v>
      </c>
      <c r="L40" s="13">
        <v>45308.617824074077</v>
      </c>
      <c r="M40" s="20">
        <f t="shared" si="0"/>
        <v>2024</v>
      </c>
      <c r="N40" s="23">
        <v>45308.617824074077</v>
      </c>
      <c r="O40" s="34">
        <v>45308.617824074077</v>
      </c>
      <c r="P40" s="2" t="s">
        <v>123</v>
      </c>
      <c r="Q40" s="2" t="s">
        <v>138</v>
      </c>
      <c r="R40" s="2" t="s">
        <v>139</v>
      </c>
      <c r="S40" s="3" t="s">
        <v>255</v>
      </c>
    </row>
    <row r="41" spans="3:19" x14ac:dyDescent="0.25">
      <c r="C41" s="3">
        <v>38</v>
      </c>
      <c r="D41" s="13">
        <v>45308.620486111111</v>
      </c>
      <c r="E41" s="2" t="s">
        <v>123</v>
      </c>
      <c r="F41" s="2" t="s">
        <v>138</v>
      </c>
      <c r="G41" s="2" t="s">
        <v>139</v>
      </c>
      <c r="H41" s="3" t="s">
        <v>255</v>
      </c>
      <c r="I41" s="50"/>
      <c r="K41" s="76">
        <v>38</v>
      </c>
      <c r="L41" s="13">
        <v>45308.620486111111</v>
      </c>
      <c r="M41" s="20">
        <f t="shared" si="0"/>
        <v>2024</v>
      </c>
      <c r="N41" s="23">
        <v>45308.620486111111</v>
      </c>
      <c r="O41" s="34">
        <v>45308.620486111111</v>
      </c>
      <c r="P41" s="2" t="s">
        <v>123</v>
      </c>
      <c r="Q41" s="2" t="s">
        <v>138</v>
      </c>
      <c r="R41" s="2" t="s">
        <v>139</v>
      </c>
      <c r="S41" s="3" t="s">
        <v>255</v>
      </c>
    </row>
    <row r="42" spans="3:19" x14ac:dyDescent="0.25">
      <c r="C42" s="41">
        <v>39</v>
      </c>
      <c r="D42" s="13">
        <v>45308.629027777781</v>
      </c>
      <c r="E42" s="2" t="s">
        <v>123</v>
      </c>
      <c r="F42" s="2" t="s">
        <v>138</v>
      </c>
      <c r="G42" s="2" t="s">
        <v>139</v>
      </c>
      <c r="H42" s="3" t="s">
        <v>255</v>
      </c>
      <c r="I42" s="50"/>
      <c r="K42" s="76">
        <v>39</v>
      </c>
      <c r="L42" s="13">
        <v>45308.629027777781</v>
      </c>
      <c r="M42" s="20">
        <f t="shared" si="0"/>
        <v>2024</v>
      </c>
      <c r="N42" s="23">
        <v>45308.629027777781</v>
      </c>
      <c r="O42" s="34">
        <v>45308.629027777781</v>
      </c>
      <c r="P42" s="2" t="s">
        <v>123</v>
      </c>
      <c r="Q42" s="2" t="s">
        <v>138</v>
      </c>
      <c r="R42" s="2" t="s">
        <v>139</v>
      </c>
      <c r="S42" s="3" t="s">
        <v>255</v>
      </c>
    </row>
    <row r="43" spans="3:19" x14ac:dyDescent="0.25">
      <c r="C43" s="3">
        <v>40</v>
      </c>
      <c r="D43" s="13">
        <v>45308.631168981483</v>
      </c>
      <c r="E43" s="2" t="s">
        <v>123</v>
      </c>
      <c r="F43" s="2" t="s">
        <v>138</v>
      </c>
      <c r="G43" s="2" t="s">
        <v>139</v>
      </c>
      <c r="H43" s="3" t="s">
        <v>255</v>
      </c>
      <c r="I43" s="50"/>
      <c r="K43" s="76">
        <v>40</v>
      </c>
      <c r="L43" s="13">
        <v>45308.631168981483</v>
      </c>
      <c r="M43" s="20">
        <f t="shared" si="0"/>
        <v>2024</v>
      </c>
      <c r="N43" s="23">
        <v>45308.631168981483</v>
      </c>
      <c r="O43" s="34">
        <v>45308.631168981483</v>
      </c>
      <c r="P43" s="2" t="s">
        <v>123</v>
      </c>
      <c r="Q43" s="2" t="s">
        <v>138</v>
      </c>
      <c r="R43" s="2" t="s">
        <v>139</v>
      </c>
      <c r="S43" s="3" t="s">
        <v>255</v>
      </c>
    </row>
    <row r="44" spans="3:19" x14ac:dyDescent="0.25">
      <c r="C44" s="41">
        <v>41</v>
      </c>
      <c r="D44" s="13">
        <v>45308.632835648146</v>
      </c>
      <c r="E44" s="2" t="s">
        <v>123</v>
      </c>
      <c r="F44" s="2" t="s">
        <v>138</v>
      </c>
      <c r="G44" s="2" t="s">
        <v>139</v>
      </c>
      <c r="H44" s="3" t="s">
        <v>255</v>
      </c>
      <c r="I44" s="50"/>
      <c r="K44" s="76">
        <v>41</v>
      </c>
      <c r="L44" s="13">
        <v>45308.632835648146</v>
      </c>
      <c r="M44" s="20">
        <f t="shared" si="0"/>
        <v>2024</v>
      </c>
      <c r="N44" s="23">
        <v>45308.632835648146</v>
      </c>
      <c r="O44" s="34">
        <v>45308.632835648146</v>
      </c>
      <c r="P44" s="2" t="s">
        <v>123</v>
      </c>
      <c r="Q44" s="2" t="s">
        <v>138</v>
      </c>
      <c r="R44" s="2" t="s">
        <v>139</v>
      </c>
      <c r="S44" s="3" t="s">
        <v>255</v>
      </c>
    </row>
    <row r="45" spans="3:19" x14ac:dyDescent="0.25">
      <c r="C45" s="3">
        <v>42</v>
      </c>
      <c r="D45" s="13">
        <v>45308.635636574072</v>
      </c>
      <c r="E45" s="2" t="s">
        <v>123</v>
      </c>
      <c r="F45" s="2" t="s">
        <v>138</v>
      </c>
      <c r="G45" s="2" t="s">
        <v>139</v>
      </c>
      <c r="H45" s="3" t="s">
        <v>255</v>
      </c>
      <c r="I45" s="50"/>
      <c r="K45" s="76">
        <v>42</v>
      </c>
      <c r="L45" s="13">
        <v>45308.635636574072</v>
      </c>
      <c r="M45" s="20">
        <f t="shared" si="0"/>
        <v>2024</v>
      </c>
      <c r="N45" s="23">
        <v>45308.635636574072</v>
      </c>
      <c r="O45" s="34">
        <v>45308.635636574072</v>
      </c>
      <c r="P45" s="2" t="s">
        <v>123</v>
      </c>
      <c r="Q45" s="2" t="s">
        <v>138</v>
      </c>
      <c r="R45" s="2" t="s">
        <v>139</v>
      </c>
      <c r="S45" s="3" t="s">
        <v>255</v>
      </c>
    </row>
    <row r="46" spans="3:19" x14ac:dyDescent="0.25">
      <c r="C46" s="41">
        <v>43</v>
      </c>
      <c r="D46" s="13">
        <v>45308.649212962962</v>
      </c>
      <c r="E46" s="2" t="s">
        <v>123</v>
      </c>
      <c r="F46" s="2" t="s">
        <v>138</v>
      </c>
      <c r="G46" s="2" t="s">
        <v>139</v>
      </c>
      <c r="H46" s="3" t="s">
        <v>255</v>
      </c>
      <c r="I46" s="50"/>
      <c r="K46" s="76">
        <v>43</v>
      </c>
      <c r="L46" s="13">
        <v>45308.649212962962</v>
      </c>
      <c r="M46" s="20">
        <f t="shared" si="0"/>
        <v>2024</v>
      </c>
      <c r="N46" s="23">
        <v>45308.649212962962</v>
      </c>
      <c r="O46" s="34">
        <v>45308.649212962962</v>
      </c>
      <c r="P46" s="2" t="s">
        <v>123</v>
      </c>
      <c r="Q46" s="2" t="s">
        <v>138</v>
      </c>
      <c r="R46" s="2" t="s">
        <v>139</v>
      </c>
      <c r="S46" s="3" t="s">
        <v>255</v>
      </c>
    </row>
    <row r="47" spans="3:19" x14ac:dyDescent="0.25">
      <c r="C47" s="3">
        <v>44</v>
      </c>
      <c r="D47" s="13">
        <v>45308.650196759256</v>
      </c>
      <c r="E47" s="2" t="s">
        <v>123</v>
      </c>
      <c r="F47" s="2" t="s">
        <v>138</v>
      </c>
      <c r="G47" s="2" t="s">
        <v>139</v>
      </c>
      <c r="H47" s="3" t="s">
        <v>255</v>
      </c>
      <c r="I47" s="50"/>
      <c r="K47" s="76">
        <v>44</v>
      </c>
      <c r="L47" s="13">
        <v>45308.650196759256</v>
      </c>
      <c r="M47" s="20">
        <f t="shared" si="0"/>
        <v>2024</v>
      </c>
      <c r="N47" s="23">
        <v>45308.650196759256</v>
      </c>
      <c r="O47" s="34">
        <v>45308.650196759256</v>
      </c>
      <c r="P47" s="2" t="s">
        <v>123</v>
      </c>
      <c r="Q47" s="2" t="s">
        <v>138</v>
      </c>
      <c r="R47" s="2" t="s">
        <v>139</v>
      </c>
      <c r="S47" s="3" t="s">
        <v>255</v>
      </c>
    </row>
    <row r="48" spans="3:19" x14ac:dyDescent="0.25">
      <c r="C48" s="41">
        <v>45</v>
      </c>
      <c r="D48" s="13">
        <v>45308.65693287037</v>
      </c>
      <c r="E48" s="2" t="s">
        <v>197</v>
      </c>
      <c r="F48" s="2" t="s">
        <v>198</v>
      </c>
      <c r="G48" s="2" t="s">
        <v>199</v>
      </c>
      <c r="H48" s="3" t="s">
        <v>255</v>
      </c>
      <c r="I48" s="50"/>
      <c r="K48" s="76">
        <v>45</v>
      </c>
      <c r="L48" s="13">
        <v>45308.65693287037</v>
      </c>
      <c r="M48" s="20">
        <f t="shared" si="0"/>
        <v>2024</v>
      </c>
      <c r="N48" s="23">
        <v>45308.65693287037</v>
      </c>
      <c r="O48" s="34">
        <v>45308.65693287037</v>
      </c>
      <c r="P48" s="2" t="s">
        <v>197</v>
      </c>
      <c r="Q48" s="2" t="s">
        <v>198</v>
      </c>
      <c r="R48" s="2" t="s">
        <v>199</v>
      </c>
      <c r="S48" s="3" t="s">
        <v>255</v>
      </c>
    </row>
    <row r="49" spans="3:19" x14ac:dyDescent="0.25">
      <c r="C49" s="3">
        <v>46</v>
      </c>
      <c r="D49" s="13">
        <v>45309.549340277779</v>
      </c>
      <c r="E49" s="2" t="s">
        <v>54</v>
      </c>
      <c r="F49" s="2" t="s">
        <v>63</v>
      </c>
      <c r="G49" s="2" t="s">
        <v>64</v>
      </c>
      <c r="H49" s="3" t="s">
        <v>255</v>
      </c>
      <c r="I49" s="50"/>
      <c r="K49" s="76">
        <v>46</v>
      </c>
      <c r="L49" s="13">
        <v>45309.549340277779</v>
      </c>
      <c r="M49" s="20">
        <f t="shared" si="0"/>
        <v>2024</v>
      </c>
      <c r="N49" s="23">
        <v>45309.549340277779</v>
      </c>
      <c r="O49" s="34">
        <v>45309.549340277779</v>
      </c>
      <c r="P49" s="2" t="s">
        <v>54</v>
      </c>
      <c r="Q49" s="2" t="s">
        <v>63</v>
      </c>
      <c r="R49" s="2" t="s">
        <v>64</v>
      </c>
      <c r="S49" s="3" t="s">
        <v>255</v>
      </c>
    </row>
    <row r="50" spans="3:19" x14ac:dyDescent="0.25">
      <c r="C50" s="41">
        <v>47</v>
      </c>
      <c r="D50" s="13">
        <v>45309.613298611112</v>
      </c>
      <c r="E50" s="2" t="s">
        <v>174</v>
      </c>
      <c r="F50" s="2" t="s">
        <v>175</v>
      </c>
      <c r="G50" s="2" t="s">
        <v>176</v>
      </c>
      <c r="H50" s="3" t="s">
        <v>255</v>
      </c>
      <c r="I50" s="50"/>
      <c r="K50" s="76">
        <v>47</v>
      </c>
      <c r="L50" s="13">
        <v>45309.613298611112</v>
      </c>
      <c r="M50" s="20">
        <f t="shared" si="0"/>
        <v>2024</v>
      </c>
      <c r="N50" s="23">
        <v>45309.613298611112</v>
      </c>
      <c r="O50" s="34">
        <v>45309.613298611112</v>
      </c>
      <c r="P50" s="2" t="s">
        <v>202</v>
      </c>
      <c r="Q50" s="2" t="s">
        <v>205</v>
      </c>
      <c r="R50" s="2" t="s">
        <v>206</v>
      </c>
      <c r="S50" s="3" t="s">
        <v>255</v>
      </c>
    </row>
    <row r="51" spans="3:19" x14ac:dyDescent="0.25">
      <c r="C51" s="3">
        <v>48</v>
      </c>
      <c r="D51" s="13">
        <v>45309.683946759258</v>
      </c>
      <c r="E51" s="2" t="s">
        <v>123</v>
      </c>
      <c r="F51" s="2" t="s">
        <v>138</v>
      </c>
      <c r="G51" s="2" t="s">
        <v>139</v>
      </c>
      <c r="H51" s="3" t="s">
        <v>255</v>
      </c>
      <c r="I51" s="50"/>
      <c r="K51" s="76">
        <v>48</v>
      </c>
      <c r="L51" s="13">
        <v>45309.683946759258</v>
      </c>
      <c r="M51" s="20">
        <f t="shared" si="0"/>
        <v>2024</v>
      </c>
      <c r="N51" s="23">
        <v>45309.683946759258</v>
      </c>
      <c r="O51" s="34">
        <v>45309.683946759258</v>
      </c>
      <c r="P51" s="2" t="s">
        <v>123</v>
      </c>
      <c r="Q51" s="2" t="s">
        <v>138</v>
      </c>
      <c r="R51" s="2" t="s">
        <v>139</v>
      </c>
      <c r="S51" s="3" t="s">
        <v>255</v>
      </c>
    </row>
    <row r="52" spans="3:19" x14ac:dyDescent="0.25">
      <c r="C52" s="41">
        <v>49</v>
      </c>
      <c r="D52" s="13">
        <v>45309.708587962959</v>
      </c>
      <c r="E52" s="2" t="s">
        <v>123</v>
      </c>
      <c r="F52" s="2" t="s">
        <v>138</v>
      </c>
      <c r="G52" s="2" t="s">
        <v>139</v>
      </c>
      <c r="H52" s="3" t="s">
        <v>255</v>
      </c>
      <c r="I52" s="50"/>
      <c r="K52" s="76">
        <v>49</v>
      </c>
      <c r="L52" s="13">
        <v>45309.708587962959</v>
      </c>
      <c r="M52" s="20">
        <f t="shared" si="0"/>
        <v>2024</v>
      </c>
      <c r="N52" s="23">
        <v>45309.708587962959</v>
      </c>
      <c r="O52" s="34">
        <v>45309.708587962959</v>
      </c>
      <c r="P52" s="2" t="s">
        <v>123</v>
      </c>
      <c r="Q52" s="2" t="s">
        <v>138</v>
      </c>
      <c r="R52" s="2" t="s">
        <v>139</v>
      </c>
      <c r="S52" s="3" t="s">
        <v>255</v>
      </c>
    </row>
    <row r="53" spans="3:19" x14ac:dyDescent="0.25">
      <c r="C53" s="3">
        <v>50</v>
      </c>
      <c r="D53" s="13">
        <v>45309.711597222224</v>
      </c>
      <c r="E53" s="2" t="s">
        <v>123</v>
      </c>
      <c r="F53" s="2" t="s">
        <v>138</v>
      </c>
      <c r="G53" s="2" t="s">
        <v>139</v>
      </c>
      <c r="H53" s="3" t="s">
        <v>255</v>
      </c>
      <c r="I53" s="50"/>
      <c r="K53" s="76">
        <v>50</v>
      </c>
      <c r="L53" s="13">
        <v>45309.711597222224</v>
      </c>
      <c r="M53" s="20">
        <f t="shared" si="0"/>
        <v>2024</v>
      </c>
      <c r="N53" s="23">
        <v>45309.711597222224</v>
      </c>
      <c r="O53" s="34">
        <v>45309.711597222224</v>
      </c>
      <c r="P53" s="2" t="s">
        <v>123</v>
      </c>
      <c r="Q53" s="2" t="s">
        <v>138</v>
      </c>
      <c r="R53" s="2" t="s">
        <v>139</v>
      </c>
      <c r="S53" s="3" t="s">
        <v>255</v>
      </c>
    </row>
    <row r="54" spans="3:19" x14ac:dyDescent="0.25">
      <c r="C54" s="41">
        <v>51</v>
      </c>
      <c r="D54" s="13">
        <v>45309.713703703703</v>
      </c>
      <c r="E54" s="2" t="s">
        <v>123</v>
      </c>
      <c r="F54" s="2" t="s">
        <v>138</v>
      </c>
      <c r="G54" s="2" t="s">
        <v>139</v>
      </c>
      <c r="H54" s="3" t="s">
        <v>255</v>
      </c>
      <c r="I54" s="50"/>
      <c r="K54" s="76">
        <v>51</v>
      </c>
      <c r="L54" s="13">
        <v>45309.713703703703</v>
      </c>
      <c r="M54" s="20">
        <f t="shared" si="0"/>
        <v>2024</v>
      </c>
      <c r="N54" s="23">
        <v>45309.713703703703</v>
      </c>
      <c r="O54" s="34">
        <v>45309.713703703703</v>
      </c>
      <c r="P54" s="2" t="s">
        <v>123</v>
      </c>
      <c r="Q54" s="2" t="s">
        <v>138</v>
      </c>
      <c r="R54" s="2" t="s">
        <v>139</v>
      </c>
      <c r="S54" s="3" t="s">
        <v>255</v>
      </c>
    </row>
    <row r="55" spans="3:19" x14ac:dyDescent="0.25">
      <c r="C55" s="3">
        <v>52</v>
      </c>
      <c r="D55" s="13">
        <v>45309.715740740743</v>
      </c>
      <c r="E55" s="2" t="s">
        <v>123</v>
      </c>
      <c r="F55" s="2" t="s">
        <v>138</v>
      </c>
      <c r="G55" s="2" t="s">
        <v>139</v>
      </c>
      <c r="H55" s="3" t="s">
        <v>255</v>
      </c>
      <c r="I55" s="50"/>
      <c r="K55" s="76">
        <v>52</v>
      </c>
      <c r="L55" s="13">
        <v>45309.715740740743</v>
      </c>
      <c r="M55" s="20">
        <f t="shared" si="0"/>
        <v>2024</v>
      </c>
      <c r="N55" s="23">
        <v>45309.715740740743</v>
      </c>
      <c r="O55" s="34">
        <v>45309.715740740743</v>
      </c>
      <c r="P55" s="2" t="s">
        <v>123</v>
      </c>
      <c r="Q55" s="2" t="s">
        <v>138</v>
      </c>
      <c r="R55" s="2" t="s">
        <v>139</v>
      </c>
      <c r="S55" s="3" t="s">
        <v>255</v>
      </c>
    </row>
    <row r="56" spans="3:19" x14ac:dyDescent="0.25">
      <c r="C56" s="41">
        <v>53</v>
      </c>
      <c r="D56" s="13">
        <v>45309.720821759256</v>
      </c>
      <c r="E56" s="2" t="s">
        <v>123</v>
      </c>
      <c r="F56" s="2" t="s">
        <v>138</v>
      </c>
      <c r="G56" s="2" t="s">
        <v>139</v>
      </c>
      <c r="H56" s="3" t="s">
        <v>255</v>
      </c>
      <c r="I56" s="50"/>
      <c r="K56" s="76">
        <v>53</v>
      </c>
      <c r="L56" s="13">
        <v>45309.720821759256</v>
      </c>
      <c r="M56" s="20">
        <f t="shared" si="0"/>
        <v>2024</v>
      </c>
      <c r="N56" s="23">
        <v>45309.720821759256</v>
      </c>
      <c r="O56" s="34">
        <v>45309.720821759256</v>
      </c>
      <c r="P56" s="2" t="s">
        <v>123</v>
      </c>
      <c r="Q56" s="2" t="s">
        <v>138</v>
      </c>
      <c r="R56" s="2" t="s">
        <v>139</v>
      </c>
      <c r="S56" s="3" t="s">
        <v>255</v>
      </c>
    </row>
    <row r="57" spans="3:19" x14ac:dyDescent="0.25">
      <c r="C57" s="3">
        <v>54</v>
      </c>
      <c r="D57" s="13">
        <v>45309.724143518521</v>
      </c>
      <c r="E57" s="2" t="s">
        <v>123</v>
      </c>
      <c r="F57" s="2" t="s">
        <v>138</v>
      </c>
      <c r="G57" s="2" t="s">
        <v>139</v>
      </c>
      <c r="H57" s="3" t="s">
        <v>255</v>
      </c>
      <c r="I57" s="50"/>
      <c r="K57" s="76">
        <v>54</v>
      </c>
      <c r="L57" s="13">
        <v>45309.724143518521</v>
      </c>
      <c r="M57" s="20">
        <f t="shared" si="0"/>
        <v>2024</v>
      </c>
      <c r="N57" s="23">
        <v>45309.724143518521</v>
      </c>
      <c r="O57" s="34">
        <v>45309.724143518521</v>
      </c>
      <c r="P57" s="2" t="s">
        <v>123</v>
      </c>
      <c r="Q57" s="2" t="s">
        <v>138</v>
      </c>
      <c r="R57" s="2" t="s">
        <v>139</v>
      </c>
      <c r="S57" s="3" t="s">
        <v>255</v>
      </c>
    </row>
    <row r="58" spans="3:19" x14ac:dyDescent="0.25">
      <c r="C58" s="41">
        <v>55</v>
      </c>
      <c r="D58" s="13">
        <v>45309.736226851855</v>
      </c>
      <c r="E58" s="2" t="s">
        <v>123</v>
      </c>
      <c r="F58" s="2" t="s">
        <v>138</v>
      </c>
      <c r="G58" s="2" t="s">
        <v>139</v>
      </c>
      <c r="H58" s="3" t="s">
        <v>255</v>
      </c>
      <c r="I58" s="50"/>
      <c r="K58" s="76">
        <v>55</v>
      </c>
      <c r="L58" s="13">
        <v>45309.736226851855</v>
      </c>
      <c r="M58" s="20">
        <f t="shared" si="0"/>
        <v>2024</v>
      </c>
      <c r="N58" s="23">
        <v>45309.736226851855</v>
      </c>
      <c r="O58" s="34">
        <v>45309.736226851855</v>
      </c>
      <c r="P58" s="2" t="s">
        <v>123</v>
      </c>
      <c r="Q58" s="2" t="s">
        <v>138</v>
      </c>
      <c r="R58" s="2" t="s">
        <v>139</v>
      </c>
      <c r="S58" s="3" t="s">
        <v>255</v>
      </c>
    </row>
    <row r="59" spans="3:19" x14ac:dyDescent="0.25">
      <c r="C59" s="3">
        <v>56</v>
      </c>
      <c r="D59" s="13">
        <v>45309.738020833334</v>
      </c>
      <c r="E59" s="2" t="s">
        <v>123</v>
      </c>
      <c r="F59" s="2" t="s">
        <v>138</v>
      </c>
      <c r="G59" s="2" t="s">
        <v>139</v>
      </c>
      <c r="H59" s="3" t="s">
        <v>255</v>
      </c>
      <c r="I59" s="50"/>
      <c r="K59" s="76">
        <v>56</v>
      </c>
      <c r="L59" s="13">
        <v>45309.738020833334</v>
      </c>
      <c r="M59" s="20">
        <f t="shared" si="0"/>
        <v>2024</v>
      </c>
      <c r="N59" s="23">
        <v>45309.738020833334</v>
      </c>
      <c r="O59" s="34">
        <v>45309.738020833334</v>
      </c>
      <c r="P59" s="2" t="s">
        <v>123</v>
      </c>
      <c r="Q59" s="2" t="s">
        <v>138</v>
      </c>
      <c r="R59" s="2" t="s">
        <v>139</v>
      </c>
      <c r="S59" s="3" t="s">
        <v>255</v>
      </c>
    </row>
    <row r="60" spans="3:19" x14ac:dyDescent="0.25">
      <c r="C60" s="41">
        <v>57</v>
      </c>
      <c r="D60" s="13">
        <v>45309.824513888889</v>
      </c>
      <c r="E60" s="2" t="s">
        <v>54</v>
      </c>
      <c r="F60" s="2" t="s">
        <v>63</v>
      </c>
      <c r="G60" s="2" t="s">
        <v>64</v>
      </c>
      <c r="H60" s="3" t="s">
        <v>255</v>
      </c>
      <c r="I60" s="50"/>
      <c r="K60" s="76">
        <v>57</v>
      </c>
      <c r="L60" s="13">
        <v>45309.824513888889</v>
      </c>
      <c r="M60" s="20">
        <f t="shared" si="0"/>
        <v>2024</v>
      </c>
      <c r="N60" s="23">
        <v>45309.824513888889</v>
      </c>
      <c r="O60" s="34">
        <v>45309.824513888889</v>
      </c>
      <c r="P60" s="2" t="s">
        <v>54</v>
      </c>
      <c r="Q60" s="2" t="s">
        <v>63</v>
      </c>
      <c r="R60" s="2" t="s">
        <v>64</v>
      </c>
      <c r="S60" s="3" t="s">
        <v>255</v>
      </c>
    </row>
    <row r="61" spans="3:19" x14ac:dyDescent="0.25">
      <c r="C61" s="3">
        <v>58</v>
      </c>
      <c r="D61" s="13">
        <v>45310.509837962964</v>
      </c>
      <c r="E61" s="2" t="s">
        <v>123</v>
      </c>
      <c r="F61" s="2" t="s">
        <v>138</v>
      </c>
      <c r="G61" s="2" t="s">
        <v>139</v>
      </c>
      <c r="H61" s="3" t="s">
        <v>255</v>
      </c>
      <c r="I61" s="50"/>
      <c r="K61" s="76">
        <v>58</v>
      </c>
      <c r="L61" s="13">
        <v>45310.509837962964</v>
      </c>
      <c r="M61" s="20">
        <f t="shared" si="0"/>
        <v>2024</v>
      </c>
      <c r="N61" s="23">
        <v>45310.509837962964</v>
      </c>
      <c r="O61" s="34">
        <v>45310.509837962964</v>
      </c>
      <c r="P61" s="2" t="s">
        <v>123</v>
      </c>
      <c r="Q61" s="2" t="s">
        <v>138</v>
      </c>
      <c r="R61" s="2" t="s">
        <v>139</v>
      </c>
      <c r="S61" s="3" t="s">
        <v>255</v>
      </c>
    </row>
    <row r="62" spans="3:19" x14ac:dyDescent="0.25">
      <c r="C62" s="41">
        <v>59</v>
      </c>
      <c r="D62" s="13">
        <v>45310.539120370369</v>
      </c>
      <c r="E62" s="2" t="s">
        <v>123</v>
      </c>
      <c r="F62" s="2" t="s">
        <v>138</v>
      </c>
      <c r="G62" s="2" t="s">
        <v>139</v>
      </c>
      <c r="H62" s="3" t="s">
        <v>255</v>
      </c>
      <c r="I62" s="50"/>
      <c r="K62" s="76">
        <v>59</v>
      </c>
      <c r="L62" s="13">
        <v>45310.539120370369</v>
      </c>
      <c r="M62" s="20">
        <f t="shared" si="0"/>
        <v>2024</v>
      </c>
      <c r="N62" s="23">
        <v>45310.539120370369</v>
      </c>
      <c r="O62" s="34">
        <v>45310.539120370369</v>
      </c>
      <c r="P62" s="2" t="s">
        <v>123</v>
      </c>
      <c r="Q62" s="2" t="s">
        <v>138</v>
      </c>
      <c r="R62" s="2" t="s">
        <v>139</v>
      </c>
      <c r="S62" s="3" t="s">
        <v>255</v>
      </c>
    </row>
    <row r="63" spans="3:19" x14ac:dyDescent="0.25">
      <c r="C63" s="3">
        <v>60</v>
      </c>
      <c r="D63" s="13">
        <v>45310.545335648145</v>
      </c>
      <c r="E63" s="2" t="s">
        <v>123</v>
      </c>
      <c r="F63" s="2" t="s">
        <v>138</v>
      </c>
      <c r="G63" s="2" t="s">
        <v>139</v>
      </c>
      <c r="H63" s="3" t="s">
        <v>255</v>
      </c>
      <c r="I63" s="50"/>
      <c r="K63" s="76">
        <v>60</v>
      </c>
      <c r="L63" s="13">
        <v>45310.545335648145</v>
      </c>
      <c r="M63" s="20">
        <f t="shared" si="0"/>
        <v>2024</v>
      </c>
      <c r="N63" s="23">
        <v>45310.545335648145</v>
      </c>
      <c r="O63" s="34">
        <v>45310.545335648145</v>
      </c>
      <c r="P63" s="2" t="s">
        <v>123</v>
      </c>
      <c r="Q63" s="2" t="s">
        <v>138</v>
      </c>
      <c r="R63" s="2" t="s">
        <v>139</v>
      </c>
      <c r="S63" s="3" t="s">
        <v>255</v>
      </c>
    </row>
    <row r="64" spans="3:19" x14ac:dyDescent="0.25">
      <c r="C64" s="41">
        <v>61</v>
      </c>
      <c r="D64" s="13">
        <v>45310.600925925923</v>
      </c>
      <c r="E64" s="2" t="s">
        <v>123</v>
      </c>
      <c r="F64" s="2" t="s">
        <v>138</v>
      </c>
      <c r="G64" s="2" t="s">
        <v>139</v>
      </c>
      <c r="H64" s="3" t="s">
        <v>255</v>
      </c>
      <c r="I64" s="50"/>
      <c r="K64" s="76">
        <v>61</v>
      </c>
      <c r="L64" s="13">
        <v>45310.600925925923</v>
      </c>
      <c r="M64" s="20">
        <f t="shared" si="0"/>
        <v>2024</v>
      </c>
      <c r="N64" s="23">
        <v>45310.600925925923</v>
      </c>
      <c r="O64" s="34">
        <v>45310.600925925923</v>
      </c>
      <c r="P64" s="2" t="s">
        <v>123</v>
      </c>
      <c r="Q64" s="2" t="s">
        <v>138</v>
      </c>
      <c r="R64" s="2" t="s">
        <v>139</v>
      </c>
      <c r="S64" s="3" t="s">
        <v>255</v>
      </c>
    </row>
    <row r="65" spans="3:19" x14ac:dyDescent="0.25">
      <c r="C65" s="3">
        <v>62</v>
      </c>
      <c r="D65" s="13">
        <v>45310.605115740742</v>
      </c>
      <c r="E65" s="2" t="s">
        <v>123</v>
      </c>
      <c r="F65" s="2" t="s">
        <v>138</v>
      </c>
      <c r="G65" s="2" t="s">
        <v>139</v>
      </c>
      <c r="H65" s="3" t="s">
        <v>255</v>
      </c>
      <c r="I65" s="50"/>
      <c r="K65" s="76">
        <v>62</v>
      </c>
      <c r="L65" s="13">
        <v>45310.605115740742</v>
      </c>
      <c r="M65" s="20">
        <f t="shared" si="0"/>
        <v>2024</v>
      </c>
      <c r="N65" s="23">
        <v>45310.605115740742</v>
      </c>
      <c r="O65" s="34">
        <v>45310.605115740742</v>
      </c>
      <c r="P65" s="2" t="s">
        <v>123</v>
      </c>
      <c r="Q65" s="2" t="s">
        <v>138</v>
      </c>
      <c r="R65" s="2" t="s">
        <v>139</v>
      </c>
      <c r="S65" s="3" t="s">
        <v>255</v>
      </c>
    </row>
    <row r="66" spans="3:19" x14ac:dyDescent="0.25">
      <c r="C66" s="41">
        <v>63</v>
      </c>
      <c r="D66" s="13">
        <v>45310.665023148147</v>
      </c>
      <c r="E66" s="2" t="s">
        <v>197</v>
      </c>
      <c r="F66" s="2" t="s">
        <v>198</v>
      </c>
      <c r="G66" s="2" t="s">
        <v>199</v>
      </c>
      <c r="H66" s="3" t="s">
        <v>255</v>
      </c>
      <c r="I66" s="50"/>
      <c r="K66" s="76">
        <v>63</v>
      </c>
      <c r="L66" s="13">
        <v>45310.665023148147</v>
      </c>
      <c r="M66" s="20">
        <f t="shared" si="0"/>
        <v>2024</v>
      </c>
      <c r="N66" s="23">
        <v>45310.665023148147</v>
      </c>
      <c r="O66" s="34">
        <v>45310.665023148147</v>
      </c>
      <c r="P66" s="2" t="s">
        <v>197</v>
      </c>
      <c r="Q66" s="2" t="s">
        <v>198</v>
      </c>
      <c r="R66" s="2" t="s">
        <v>199</v>
      </c>
      <c r="S66" s="3" t="s">
        <v>255</v>
      </c>
    </row>
    <row r="67" spans="3:19" x14ac:dyDescent="0.25">
      <c r="C67" s="3">
        <v>64</v>
      </c>
      <c r="D67" s="13">
        <v>45310.914467592593</v>
      </c>
      <c r="E67" s="2" t="s">
        <v>54</v>
      </c>
      <c r="F67" s="2" t="s">
        <v>63</v>
      </c>
      <c r="G67" s="2" t="s">
        <v>64</v>
      </c>
      <c r="H67" s="3" t="s">
        <v>255</v>
      </c>
      <c r="I67" s="50"/>
      <c r="K67" s="76">
        <v>64</v>
      </c>
      <c r="L67" s="13">
        <v>45310.914467592593</v>
      </c>
      <c r="M67" s="20">
        <f t="shared" si="0"/>
        <v>2024</v>
      </c>
      <c r="N67" s="23">
        <v>45310.914467592593</v>
      </c>
      <c r="O67" s="34">
        <v>45310.914467592593</v>
      </c>
      <c r="P67" s="2" t="s">
        <v>54</v>
      </c>
      <c r="Q67" s="2" t="s">
        <v>63</v>
      </c>
      <c r="R67" s="2" t="s">
        <v>64</v>
      </c>
      <c r="S67" s="3" t="s">
        <v>255</v>
      </c>
    </row>
    <row r="68" spans="3:19" x14ac:dyDescent="0.25">
      <c r="C68" s="41">
        <v>65</v>
      </c>
      <c r="D68" s="13">
        <v>45311.41684027778</v>
      </c>
      <c r="E68" s="2" t="s">
        <v>54</v>
      </c>
      <c r="F68" s="2" t="s">
        <v>65</v>
      </c>
      <c r="G68" s="2" t="s">
        <v>66</v>
      </c>
      <c r="H68" s="3" t="s">
        <v>255</v>
      </c>
      <c r="I68" s="50"/>
      <c r="K68" s="76">
        <v>65</v>
      </c>
      <c r="L68" s="13">
        <v>45311.41684027778</v>
      </c>
      <c r="M68" s="20">
        <f t="shared" si="0"/>
        <v>2024</v>
      </c>
      <c r="N68" s="23">
        <v>45311.41684027778</v>
      </c>
      <c r="O68" s="34">
        <v>45311.41684027778</v>
      </c>
      <c r="P68" s="2" t="s">
        <v>54</v>
      </c>
      <c r="Q68" s="2" t="s">
        <v>65</v>
      </c>
      <c r="R68" s="2" t="s">
        <v>66</v>
      </c>
      <c r="S68" s="3" t="s">
        <v>255</v>
      </c>
    </row>
    <row r="69" spans="3:19" x14ac:dyDescent="0.25">
      <c r="C69" s="3">
        <v>66</v>
      </c>
      <c r="D69" s="13">
        <v>45312.900821759256</v>
      </c>
      <c r="E69" s="2" t="s">
        <v>54</v>
      </c>
      <c r="F69" s="2" t="s">
        <v>63</v>
      </c>
      <c r="G69" s="2" t="s">
        <v>64</v>
      </c>
      <c r="H69" s="3" t="s">
        <v>255</v>
      </c>
      <c r="I69" s="50"/>
      <c r="K69" s="76">
        <v>66</v>
      </c>
      <c r="L69" s="13">
        <v>45312.900821759256</v>
      </c>
      <c r="M69" s="20">
        <f t="shared" si="0"/>
        <v>2024</v>
      </c>
      <c r="N69" s="23">
        <v>45312.900821759256</v>
      </c>
      <c r="O69" s="34">
        <v>45312.900821759256</v>
      </c>
      <c r="P69" s="2" t="s">
        <v>54</v>
      </c>
      <c r="Q69" s="2" t="s">
        <v>63</v>
      </c>
      <c r="R69" s="2" t="s">
        <v>64</v>
      </c>
      <c r="S69" s="3" t="s">
        <v>255</v>
      </c>
    </row>
    <row r="70" spans="3:19" x14ac:dyDescent="0.25">
      <c r="C70" s="41">
        <v>67</v>
      </c>
      <c r="D70" s="13">
        <v>45312.906053240738</v>
      </c>
      <c r="E70" s="2" t="s">
        <v>54</v>
      </c>
      <c r="F70" s="2" t="s">
        <v>63</v>
      </c>
      <c r="G70" s="2" t="s">
        <v>64</v>
      </c>
      <c r="H70" s="3" t="s">
        <v>255</v>
      </c>
      <c r="I70" s="50"/>
      <c r="K70" s="76">
        <v>67</v>
      </c>
      <c r="L70" s="13">
        <v>45312.906053240738</v>
      </c>
      <c r="M70" s="20">
        <f t="shared" si="0"/>
        <v>2024</v>
      </c>
      <c r="N70" s="23">
        <v>45312.906053240738</v>
      </c>
      <c r="O70" s="34">
        <v>45312.906053240738</v>
      </c>
      <c r="P70" s="2" t="s">
        <v>54</v>
      </c>
      <c r="Q70" s="2" t="s">
        <v>63</v>
      </c>
      <c r="R70" s="2" t="s">
        <v>64</v>
      </c>
      <c r="S70" s="3" t="s">
        <v>255</v>
      </c>
    </row>
    <row r="71" spans="3:19" x14ac:dyDescent="0.25">
      <c r="C71" s="3">
        <v>68</v>
      </c>
      <c r="D71" s="13">
        <v>45313.595208333332</v>
      </c>
      <c r="E71" s="2" t="s">
        <v>54</v>
      </c>
      <c r="F71" s="2" t="s">
        <v>63</v>
      </c>
      <c r="G71" s="2" t="s">
        <v>64</v>
      </c>
      <c r="H71" s="3" t="s">
        <v>255</v>
      </c>
      <c r="I71" s="50"/>
      <c r="K71" s="76">
        <v>68</v>
      </c>
      <c r="L71" s="13">
        <v>45313.595208333332</v>
      </c>
      <c r="M71" s="20">
        <f t="shared" ref="M71:M134" si="1">YEAR(L71)</f>
        <v>2024</v>
      </c>
      <c r="N71" s="23">
        <v>45313.595208333332</v>
      </c>
      <c r="O71" s="34">
        <v>45313.595208333332</v>
      </c>
      <c r="P71" s="2" t="s">
        <v>54</v>
      </c>
      <c r="Q71" s="2" t="s">
        <v>63</v>
      </c>
      <c r="R71" s="2" t="s">
        <v>64</v>
      </c>
      <c r="S71" s="3" t="s">
        <v>255</v>
      </c>
    </row>
    <row r="72" spans="3:19" x14ac:dyDescent="0.25">
      <c r="C72" s="41">
        <v>69</v>
      </c>
      <c r="D72" s="13">
        <v>45313.613240740742</v>
      </c>
      <c r="E72" s="2" t="s">
        <v>54</v>
      </c>
      <c r="F72" s="2" t="s">
        <v>63</v>
      </c>
      <c r="G72" s="2" t="s">
        <v>64</v>
      </c>
      <c r="H72" s="3" t="s">
        <v>255</v>
      </c>
      <c r="I72" s="50"/>
      <c r="K72" s="76">
        <v>69</v>
      </c>
      <c r="L72" s="13">
        <v>45313.613240740742</v>
      </c>
      <c r="M72" s="20">
        <f t="shared" si="1"/>
        <v>2024</v>
      </c>
      <c r="N72" s="23">
        <v>45313.613240740742</v>
      </c>
      <c r="O72" s="34">
        <v>45313.613240740742</v>
      </c>
      <c r="P72" s="2" t="s">
        <v>54</v>
      </c>
      <c r="Q72" s="2" t="s">
        <v>63</v>
      </c>
      <c r="R72" s="2" t="s">
        <v>64</v>
      </c>
      <c r="S72" s="3" t="s">
        <v>255</v>
      </c>
    </row>
    <row r="73" spans="3:19" x14ac:dyDescent="0.25">
      <c r="C73" s="3">
        <v>70</v>
      </c>
      <c r="D73" s="13">
        <v>45313.902175925927</v>
      </c>
      <c r="E73" s="2" t="s">
        <v>21</v>
      </c>
      <c r="F73" s="2" t="s">
        <v>28</v>
      </c>
      <c r="G73" s="2" t="s">
        <v>29</v>
      </c>
      <c r="H73" s="3" t="s">
        <v>255</v>
      </c>
      <c r="I73" s="50"/>
      <c r="K73" s="76">
        <v>70</v>
      </c>
      <c r="L73" s="13">
        <v>45313.902175925927</v>
      </c>
      <c r="M73" s="20">
        <f t="shared" si="1"/>
        <v>2024</v>
      </c>
      <c r="N73" s="23">
        <v>45313.902175925927</v>
      </c>
      <c r="O73" s="34">
        <v>45313.902175925927</v>
      </c>
      <c r="P73" s="2" t="s">
        <v>21</v>
      </c>
      <c r="Q73" s="2" t="s">
        <v>28</v>
      </c>
      <c r="R73" s="2" t="s">
        <v>29</v>
      </c>
      <c r="S73" s="3" t="s">
        <v>255</v>
      </c>
    </row>
    <row r="74" spans="3:19" x14ac:dyDescent="0.25">
      <c r="C74" s="41">
        <v>71</v>
      </c>
      <c r="D74" s="13">
        <v>45314.041689814818</v>
      </c>
      <c r="E74" s="2" t="s">
        <v>54</v>
      </c>
      <c r="F74" s="2" t="s">
        <v>67</v>
      </c>
      <c r="G74" s="2" t="s">
        <v>68</v>
      </c>
      <c r="H74" s="3" t="s">
        <v>255</v>
      </c>
      <c r="I74" s="50"/>
      <c r="K74" s="76">
        <v>71</v>
      </c>
      <c r="L74" s="13">
        <v>45314.041689814818</v>
      </c>
      <c r="M74" s="20">
        <f t="shared" si="1"/>
        <v>2024</v>
      </c>
      <c r="N74" s="23">
        <v>45314.041689814818</v>
      </c>
      <c r="O74" s="34">
        <v>45314.041689814818</v>
      </c>
      <c r="P74" s="2" t="s">
        <v>54</v>
      </c>
      <c r="Q74" s="2" t="s">
        <v>67</v>
      </c>
      <c r="R74" s="2" t="s">
        <v>68</v>
      </c>
      <c r="S74" s="3" t="s">
        <v>255</v>
      </c>
    </row>
    <row r="75" spans="3:19" x14ac:dyDescent="0.25">
      <c r="C75" s="3">
        <v>72</v>
      </c>
      <c r="D75" s="13">
        <v>45314.748923611114</v>
      </c>
      <c r="E75" s="2" t="s">
        <v>54</v>
      </c>
      <c r="F75" s="2" t="s">
        <v>77</v>
      </c>
      <c r="G75" s="2" t="s">
        <v>78</v>
      </c>
      <c r="H75" s="3" t="s">
        <v>255</v>
      </c>
      <c r="I75" s="50"/>
      <c r="K75" s="76">
        <v>72</v>
      </c>
      <c r="L75" s="13">
        <v>45314.748923611114</v>
      </c>
      <c r="M75" s="20">
        <f t="shared" si="1"/>
        <v>2024</v>
      </c>
      <c r="N75" s="23">
        <v>45314.748923611114</v>
      </c>
      <c r="O75" s="34">
        <v>45314.748923611114</v>
      </c>
      <c r="P75" s="2" t="s">
        <v>54</v>
      </c>
      <c r="Q75" s="2" t="s">
        <v>77</v>
      </c>
      <c r="R75" s="2" t="s">
        <v>78</v>
      </c>
      <c r="S75" s="3" t="s">
        <v>255</v>
      </c>
    </row>
    <row r="76" spans="3:19" x14ac:dyDescent="0.25">
      <c r="C76" s="41">
        <v>73</v>
      </c>
      <c r="D76" s="13">
        <v>45315.646307870367</v>
      </c>
      <c r="E76" s="2" t="s">
        <v>54</v>
      </c>
      <c r="F76" s="2" t="s">
        <v>63</v>
      </c>
      <c r="G76" s="2" t="s">
        <v>64</v>
      </c>
      <c r="H76" s="3" t="s">
        <v>255</v>
      </c>
      <c r="I76" s="50"/>
      <c r="K76" s="76">
        <v>73</v>
      </c>
      <c r="L76" s="13">
        <v>45315.646307870367</v>
      </c>
      <c r="M76" s="20">
        <f t="shared" si="1"/>
        <v>2024</v>
      </c>
      <c r="N76" s="23">
        <v>45315.646307870367</v>
      </c>
      <c r="O76" s="34">
        <v>45315.646307870367</v>
      </c>
      <c r="P76" s="2" t="s">
        <v>54</v>
      </c>
      <c r="Q76" s="2" t="s">
        <v>63</v>
      </c>
      <c r="R76" s="2" t="s">
        <v>64</v>
      </c>
      <c r="S76" s="3" t="s">
        <v>255</v>
      </c>
    </row>
    <row r="77" spans="3:19" x14ac:dyDescent="0.25">
      <c r="C77" s="3">
        <v>74</v>
      </c>
      <c r="D77" s="13">
        <v>45315.705578703702</v>
      </c>
      <c r="E77" s="2" t="s">
        <v>54</v>
      </c>
      <c r="F77" s="2" t="s">
        <v>63</v>
      </c>
      <c r="G77" s="2" t="s">
        <v>64</v>
      </c>
      <c r="H77" s="3" t="s">
        <v>255</v>
      </c>
      <c r="I77" s="50"/>
      <c r="K77" s="76">
        <v>74</v>
      </c>
      <c r="L77" s="13">
        <v>45315.705578703702</v>
      </c>
      <c r="M77" s="20">
        <f t="shared" si="1"/>
        <v>2024</v>
      </c>
      <c r="N77" s="23">
        <v>45315.705578703702</v>
      </c>
      <c r="O77" s="34">
        <v>45315.705578703702</v>
      </c>
      <c r="P77" s="2" t="s">
        <v>54</v>
      </c>
      <c r="Q77" s="2" t="s">
        <v>63</v>
      </c>
      <c r="R77" s="2" t="s">
        <v>64</v>
      </c>
      <c r="S77" s="3" t="s">
        <v>255</v>
      </c>
    </row>
    <row r="78" spans="3:19" x14ac:dyDescent="0.25">
      <c r="C78" s="41">
        <v>75</v>
      </c>
      <c r="D78" s="13">
        <v>45315.970555555556</v>
      </c>
      <c r="E78" s="2" t="s">
        <v>54</v>
      </c>
      <c r="F78" s="2" t="s">
        <v>67</v>
      </c>
      <c r="G78" s="2" t="s">
        <v>68</v>
      </c>
      <c r="H78" s="3" t="s">
        <v>255</v>
      </c>
      <c r="I78" s="50"/>
      <c r="K78" s="76">
        <v>75</v>
      </c>
      <c r="L78" s="13">
        <v>45315.970555555556</v>
      </c>
      <c r="M78" s="20">
        <f t="shared" si="1"/>
        <v>2024</v>
      </c>
      <c r="N78" s="23">
        <v>45315.970555555556</v>
      </c>
      <c r="O78" s="34">
        <v>45315.970555555556</v>
      </c>
      <c r="P78" s="2" t="s">
        <v>54</v>
      </c>
      <c r="Q78" s="2" t="s">
        <v>67</v>
      </c>
      <c r="R78" s="2" t="s">
        <v>68</v>
      </c>
      <c r="S78" s="3" t="s">
        <v>255</v>
      </c>
    </row>
    <row r="79" spans="3:19" x14ac:dyDescent="0.25">
      <c r="C79" s="3">
        <v>76</v>
      </c>
      <c r="D79" s="13">
        <v>45316.049687500003</v>
      </c>
      <c r="E79" s="2" t="s">
        <v>54</v>
      </c>
      <c r="F79" s="2" t="s">
        <v>63</v>
      </c>
      <c r="G79" s="2" t="s">
        <v>64</v>
      </c>
      <c r="H79" s="3" t="s">
        <v>255</v>
      </c>
      <c r="I79" s="50"/>
      <c r="K79" s="76">
        <v>76</v>
      </c>
      <c r="L79" s="13">
        <v>45316.049687500003</v>
      </c>
      <c r="M79" s="20">
        <f t="shared" si="1"/>
        <v>2024</v>
      </c>
      <c r="N79" s="23">
        <v>45316.049687500003</v>
      </c>
      <c r="O79" s="34">
        <v>45316.049687500003</v>
      </c>
      <c r="P79" s="2" t="s">
        <v>54</v>
      </c>
      <c r="Q79" s="2" t="s">
        <v>63</v>
      </c>
      <c r="R79" s="2" t="s">
        <v>64</v>
      </c>
      <c r="S79" s="3" t="s">
        <v>255</v>
      </c>
    </row>
    <row r="80" spans="3:19" x14ac:dyDescent="0.25">
      <c r="C80" s="41">
        <v>77</v>
      </c>
      <c r="D80" s="13">
        <v>45316.141215277778</v>
      </c>
      <c r="E80" s="2" t="s">
        <v>165</v>
      </c>
      <c r="F80" s="2" t="s">
        <v>170</v>
      </c>
      <c r="G80" s="2" t="s">
        <v>171</v>
      </c>
      <c r="H80" s="3" t="s">
        <v>255</v>
      </c>
      <c r="I80" s="50"/>
      <c r="K80" s="76">
        <v>77</v>
      </c>
      <c r="L80" s="13">
        <v>45316.141215277778</v>
      </c>
      <c r="M80" s="20">
        <f t="shared" si="1"/>
        <v>2024</v>
      </c>
      <c r="N80" s="23">
        <v>45316.141215277778</v>
      </c>
      <c r="O80" s="34">
        <v>45316.141215277778</v>
      </c>
      <c r="P80" s="2" t="s">
        <v>165</v>
      </c>
      <c r="Q80" s="2" t="s">
        <v>170</v>
      </c>
      <c r="R80" s="2" t="s">
        <v>171</v>
      </c>
      <c r="S80" s="3" t="s">
        <v>255</v>
      </c>
    </row>
    <row r="81" spans="3:19" x14ac:dyDescent="0.25">
      <c r="C81" s="3">
        <v>78</v>
      </c>
      <c r="D81" s="13">
        <v>45316.576550925929</v>
      </c>
      <c r="E81" s="2" t="s">
        <v>54</v>
      </c>
      <c r="F81" s="2" t="s">
        <v>63</v>
      </c>
      <c r="G81" s="2" t="s">
        <v>64</v>
      </c>
      <c r="H81" s="3" t="s">
        <v>255</v>
      </c>
      <c r="I81" s="50"/>
      <c r="K81" s="76">
        <v>78</v>
      </c>
      <c r="L81" s="13">
        <v>45316.576550925929</v>
      </c>
      <c r="M81" s="20">
        <f t="shared" si="1"/>
        <v>2024</v>
      </c>
      <c r="N81" s="23">
        <v>45316.576550925929</v>
      </c>
      <c r="O81" s="34">
        <v>45316.576550925929</v>
      </c>
      <c r="P81" s="2" t="s">
        <v>54</v>
      </c>
      <c r="Q81" s="2" t="s">
        <v>63</v>
      </c>
      <c r="R81" s="2" t="s">
        <v>64</v>
      </c>
      <c r="S81" s="3" t="s">
        <v>255</v>
      </c>
    </row>
    <row r="82" spans="3:19" x14ac:dyDescent="0.25">
      <c r="C82" s="41">
        <v>79</v>
      </c>
      <c r="D82" s="13">
        <v>45317.041388888887</v>
      </c>
      <c r="E82" s="2" t="s">
        <v>165</v>
      </c>
      <c r="F82" s="2" t="s">
        <v>170</v>
      </c>
      <c r="G82" s="2" t="s">
        <v>171</v>
      </c>
      <c r="H82" s="3" t="s">
        <v>255</v>
      </c>
      <c r="I82" s="50"/>
      <c r="K82" s="76">
        <v>79</v>
      </c>
      <c r="L82" s="13">
        <v>45317.041388888887</v>
      </c>
      <c r="M82" s="20">
        <f t="shared" si="1"/>
        <v>2024</v>
      </c>
      <c r="N82" s="23">
        <v>45317.041388888887</v>
      </c>
      <c r="O82" s="34">
        <v>45317.041388888887</v>
      </c>
      <c r="P82" s="2" t="s">
        <v>165</v>
      </c>
      <c r="Q82" s="2" t="s">
        <v>170</v>
      </c>
      <c r="R82" s="2" t="s">
        <v>171</v>
      </c>
      <c r="S82" s="3" t="s">
        <v>255</v>
      </c>
    </row>
    <row r="83" spans="3:19" x14ac:dyDescent="0.25">
      <c r="C83" s="3">
        <v>80</v>
      </c>
      <c r="D83" s="13">
        <v>45318.082708333335</v>
      </c>
      <c r="E83" s="2" t="s">
        <v>165</v>
      </c>
      <c r="F83" s="2" t="s">
        <v>170</v>
      </c>
      <c r="G83" s="2" t="s">
        <v>171</v>
      </c>
      <c r="H83" s="3" t="s">
        <v>255</v>
      </c>
      <c r="I83" s="50"/>
      <c r="K83" s="76">
        <v>80</v>
      </c>
      <c r="L83" s="13">
        <v>45318.082708333335</v>
      </c>
      <c r="M83" s="20">
        <f t="shared" si="1"/>
        <v>2024</v>
      </c>
      <c r="N83" s="23">
        <v>45318.082708333335</v>
      </c>
      <c r="O83" s="34">
        <v>45318.082708333335</v>
      </c>
      <c r="P83" s="2" t="s">
        <v>165</v>
      </c>
      <c r="Q83" s="2" t="s">
        <v>170</v>
      </c>
      <c r="R83" s="2" t="s">
        <v>171</v>
      </c>
      <c r="S83" s="3" t="s">
        <v>255</v>
      </c>
    </row>
    <row r="84" spans="3:19" x14ac:dyDescent="0.25">
      <c r="C84" s="41">
        <v>81</v>
      </c>
      <c r="D84" s="13">
        <v>45318.938807870371</v>
      </c>
      <c r="E84" s="2" t="s">
        <v>54</v>
      </c>
      <c r="F84" s="2" t="s">
        <v>63</v>
      </c>
      <c r="G84" s="2" t="s">
        <v>64</v>
      </c>
      <c r="H84" s="3" t="s">
        <v>255</v>
      </c>
      <c r="I84" s="50"/>
      <c r="K84" s="76">
        <v>81</v>
      </c>
      <c r="L84" s="13">
        <v>45318.938807870371</v>
      </c>
      <c r="M84" s="20">
        <f t="shared" si="1"/>
        <v>2024</v>
      </c>
      <c r="N84" s="23">
        <v>45318.938807870371</v>
      </c>
      <c r="O84" s="34">
        <v>45318.938807870371</v>
      </c>
      <c r="P84" s="2" t="s">
        <v>54</v>
      </c>
      <c r="Q84" s="2" t="s">
        <v>63</v>
      </c>
      <c r="R84" s="2" t="s">
        <v>64</v>
      </c>
      <c r="S84" s="3" t="s">
        <v>255</v>
      </c>
    </row>
    <row r="85" spans="3:19" x14ac:dyDescent="0.25">
      <c r="C85" s="3">
        <v>82</v>
      </c>
      <c r="D85" s="13">
        <v>45318.977418981478</v>
      </c>
      <c r="E85" s="2" t="s">
        <v>123</v>
      </c>
      <c r="F85" s="2" t="s">
        <v>138</v>
      </c>
      <c r="G85" s="2" t="s">
        <v>139</v>
      </c>
      <c r="H85" s="3" t="s">
        <v>255</v>
      </c>
      <c r="I85" s="50"/>
      <c r="K85" s="76">
        <v>82</v>
      </c>
      <c r="L85" s="13">
        <v>45318.977418981478</v>
      </c>
      <c r="M85" s="20">
        <f t="shared" si="1"/>
        <v>2024</v>
      </c>
      <c r="N85" s="23">
        <v>45318.977418981478</v>
      </c>
      <c r="O85" s="34">
        <v>45318.977418981478</v>
      </c>
      <c r="P85" s="2" t="s">
        <v>123</v>
      </c>
      <c r="Q85" s="2" t="s">
        <v>138</v>
      </c>
      <c r="R85" s="2" t="s">
        <v>139</v>
      </c>
      <c r="S85" s="3" t="s">
        <v>255</v>
      </c>
    </row>
    <row r="86" spans="3:19" x14ac:dyDescent="0.25">
      <c r="C86" s="41">
        <v>83</v>
      </c>
      <c r="D86" s="13">
        <v>45318.979953703703</v>
      </c>
      <c r="E86" s="2" t="s">
        <v>123</v>
      </c>
      <c r="F86" s="2" t="s">
        <v>138</v>
      </c>
      <c r="G86" s="2" t="s">
        <v>139</v>
      </c>
      <c r="H86" s="3" t="s">
        <v>255</v>
      </c>
      <c r="I86" s="50"/>
      <c r="K86" s="76">
        <v>83</v>
      </c>
      <c r="L86" s="13">
        <v>45318.979953703703</v>
      </c>
      <c r="M86" s="20">
        <f t="shared" si="1"/>
        <v>2024</v>
      </c>
      <c r="N86" s="23">
        <v>45318.979953703703</v>
      </c>
      <c r="O86" s="34">
        <v>45318.979953703703</v>
      </c>
      <c r="P86" s="2" t="s">
        <v>123</v>
      </c>
      <c r="Q86" s="2" t="s">
        <v>138</v>
      </c>
      <c r="R86" s="2" t="s">
        <v>139</v>
      </c>
      <c r="S86" s="3" t="s">
        <v>255</v>
      </c>
    </row>
    <row r="87" spans="3:19" x14ac:dyDescent="0.25">
      <c r="C87" s="3">
        <v>84</v>
      </c>
      <c r="D87" s="13">
        <v>45318.982592592591</v>
      </c>
      <c r="E87" s="2" t="s">
        <v>123</v>
      </c>
      <c r="F87" s="2" t="s">
        <v>138</v>
      </c>
      <c r="G87" s="2" t="s">
        <v>139</v>
      </c>
      <c r="H87" s="3" t="s">
        <v>255</v>
      </c>
      <c r="I87" s="50"/>
      <c r="K87" s="76">
        <v>84</v>
      </c>
      <c r="L87" s="13">
        <v>45318.982592592591</v>
      </c>
      <c r="M87" s="20">
        <f t="shared" si="1"/>
        <v>2024</v>
      </c>
      <c r="N87" s="23">
        <v>45318.982592592591</v>
      </c>
      <c r="O87" s="34">
        <v>45318.982592592591</v>
      </c>
      <c r="P87" s="2" t="s">
        <v>123</v>
      </c>
      <c r="Q87" s="2" t="s">
        <v>138</v>
      </c>
      <c r="R87" s="2" t="s">
        <v>139</v>
      </c>
      <c r="S87" s="3" t="s">
        <v>255</v>
      </c>
    </row>
    <row r="88" spans="3:19" x14ac:dyDescent="0.25">
      <c r="C88" s="41">
        <v>85</v>
      </c>
      <c r="D88" s="13">
        <v>45318.985706018517</v>
      </c>
      <c r="E88" s="2" t="s">
        <v>123</v>
      </c>
      <c r="F88" s="2" t="s">
        <v>138</v>
      </c>
      <c r="G88" s="2" t="s">
        <v>139</v>
      </c>
      <c r="H88" s="3" t="s">
        <v>255</v>
      </c>
      <c r="I88" s="50"/>
      <c r="K88" s="76">
        <v>85</v>
      </c>
      <c r="L88" s="13">
        <v>45318.985706018517</v>
      </c>
      <c r="M88" s="20">
        <f t="shared" si="1"/>
        <v>2024</v>
      </c>
      <c r="N88" s="23">
        <v>45318.985706018517</v>
      </c>
      <c r="O88" s="34">
        <v>45318.985706018517</v>
      </c>
      <c r="P88" s="2" t="s">
        <v>123</v>
      </c>
      <c r="Q88" s="2" t="s">
        <v>138</v>
      </c>
      <c r="R88" s="2" t="s">
        <v>139</v>
      </c>
      <c r="S88" s="3" t="s">
        <v>255</v>
      </c>
    </row>
    <row r="89" spans="3:19" x14ac:dyDescent="0.25">
      <c r="C89" s="3">
        <v>86</v>
      </c>
      <c r="D89" s="13">
        <v>45318.98715277778</v>
      </c>
      <c r="E89" s="2" t="s">
        <v>123</v>
      </c>
      <c r="F89" s="2" t="s">
        <v>138</v>
      </c>
      <c r="G89" s="2" t="s">
        <v>139</v>
      </c>
      <c r="H89" s="3" t="s">
        <v>255</v>
      </c>
      <c r="I89" s="50"/>
      <c r="K89" s="76">
        <v>86</v>
      </c>
      <c r="L89" s="13">
        <v>45318.98715277778</v>
      </c>
      <c r="M89" s="20">
        <f t="shared" si="1"/>
        <v>2024</v>
      </c>
      <c r="N89" s="23">
        <v>45318.98715277778</v>
      </c>
      <c r="O89" s="34">
        <v>45318.98715277778</v>
      </c>
      <c r="P89" s="2" t="s">
        <v>123</v>
      </c>
      <c r="Q89" s="2" t="s">
        <v>138</v>
      </c>
      <c r="R89" s="2" t="s">
        <v>139</v>
      </c>
      <c r="S89" s="3" t="s">
        <v>255</v>
      </c>
    </row>
    <row r="90" spans="3:19" x14ac:dyDescent="0.25">
      <c r="C90" s="41">
        <v>87</v>
      </c>
      <c r="D90" s="13">
        <v>45318.988738425927</v>
      </c>
      <c r="E90" s="2" t="s">
        <v>123</v>
      </c>
      <c r="F90" s="2" t="s">
        <v>138</v>
      </c>
      <c r="G90" s="2" t="s">
        <v>139</v>
      </c>
      <c r="H90" s="3" t="s">
        <v>255</v>
      </c>
      <c r="I90" s="50"/>
      <c r="K90" s="76">
        <v>87</v>
      </c>
      <c r="L90" s="13">
        <v>45318.988738425927</v>
      </c>
      <c r="M90" s="20">
        <f t="shared" si="1"/>
        <v>2024</v>
      </c>
      <c r="N90" s="23">
        <v>45318.988738425927</v>
      </c>
      <c r="O90" s="34">
        <v>45318.988738425927</v>
      </c>
      <c r="P90" s="2" t="s">
        <v>123</v>
      </c>
      <c r="Q90" s="2" t="s">
        <v>138</v>
      </c>
      <c r="R90" s="2" t="s">
        <v>139</v>
      </c>
      <c r="S90" s="3" t="s">
        <v>255</v>
      </c>
    </row>
    <row r="91" spans="3:19" x14ac:dyDescent="0.25">
      <c r="C91" s="3">
        <v>88</v>
      </c>
      <c r="D91" s="13">
        <v>45318.990335648145</v>
      </c>
      <c r="E91" s="2" t="s">
        <v>123</v>
      </c>
      <c r="F91" s="2" t="s">
        <v>138</v>
      </c>
      <c r="G91" s="2" t="s">
        <v>139</v>
      </c>
      <c r="H91" s="3" t="s">
        <v>255</v>
      </c>
      <c r="I91" s="50"/>
      <c r="K91" s="76">
        <v>88</v>
      </c>
      <c r="L91" s="13">
        <v>45318.990335648145</v>
      </c>
      <c r="M91" s="20">
        <f t="shared" si="1"/>
        <v>2024</v>
      </c>
      <c r="N91" s="23">
        <v>45318.990335648145</v>
      </c>
      <c r="O91" s="34">
        <v>45318.990335648145</v>
      </c>
      <c r="P91" s="2" t="s">
        <v>123</v>
      </c>
      <c r="Q91" s="2" t="s">
        <v>138</v>
      </c>
      <c r="R91" s="2" t="s">
        <v>139</v>
      </c>
      <c r="S91" s="3" t="s">
        <v>255</v>
      </c>
    </row>
    <row r="92" spans="3:19" x14ac:dyDescent="0.25">
      <c r="C92" s="41">
        <v>89</v>
      </c>
      <c r="D92" s="13">
        <v>45318.992060185185</v>
      </c>
      <c r="E92" s="2" t="s">
        <v>123</v>
      </c>
      <c r="F92" s="2" t="s">
        <v>138</v>
      </c>
      <c r="G92" s="2" t="s">
        <v>139</v>
      </c>
      <c r="H92" s="3" t="s">
        <v>255</v>
      </c>
      <c r="I92" s="50"/>
      <c r="K92" s="76">
        <v>89</v>
      </c>
      <c r="L92" s="13">
        <v>45318.992060185185</v>
      </c>
      <c r="M92" s="20">
        <f t="shared" si="1"/>
        <v>2024</v>
      </c>
      <c r="N92" s="23">
        <v>45318.992060185185</v>
      </c>
      <c r="O92" s="34">
        <v>45318.992060185185</v>
      </c>
      <c r="P92" s="2" t="s">
        <v>123</v>
      </c>
      <c r="Q92" s="2" t="s">
        <v>138</v>
      </c>
      <c r="R92" s="2" t="s">
        <v>139</v>
      </c>
      <c r="S92" s="3" t="s">
        <v>255</v>
      </c>
    </row>
    <row r="93" spans="3:19" x14ac:dyDescent="0.25">
      <c r="C93" s="3">
        <v>90</v>
      </c>
      <c r="D93" s="13">
        <v>45318.993333333332</v>
      </c>
      <c r="E93" s="2" t="s">
        <v>123</v>
      </c>
      <c r="F93" s="2" t="s">
        <v>138</v>
      </c>
      <c r="G93" s="2" t="s">
        <v>139</v>
      </c>
      <c r="H93" s="3" t="s">
        <v>255</v>
      </c>
      <c r="I93" s="50"/>
      <c r="K93" s="76">
        <v>90</v>
      </c>
      <c r="L93" s="13">
        <v>45318.993333333332</v>
      </c>
      <c r="M93" s="20">
        <f t="shared" si="1"/>
        <v>2024</v>
      </c>
      <c r="N93" s="23">
        <v>45318.993333333332</v>
      </c>
      <c r="O93" s="34">
        <v>45318.993333333332</v>
      </c>
      <c r="P93" s="2" t="s">
        <v>123</v>
      </c>
      <c r="Q93" s="2" t="s">
        <v>138</v>
      </c>
      <c r="R93" s="2" t="s">
        <v>139</v>
      </c>
      <c r="S93" s="3" t="s">
        <v>255</v>
      </c>
    </row>
    <row r="94" spans="3:19" x14ac:dyDescent="0.25">
      <c r="C94" s="41">
        <v>91</v>
      </c>
      <c r="D94" s="13">
        <v>45319.013055555559</v>
      </c>
      <c r="E94" s="2" t="s">
        <v>123</v>
      </c>
      <c r="F94" s="2" t="s">
        <v>138</v>
      </c>
      <c r="G94" s="2" t="s">
        <v>139</v>
      </c>
      <c r="H94" s="3" t="s">
        <v>255</v>
      </c>
      <c r="I94" s="50"/>
      <c r="K94" s="76">
        <v>91</v>
      </c>
      <c r="L94" s="13">
        <v>45319.013055555559</v>
      </c>
      <c r="M94" s="20">
        <f t="shared" si="1"/>
        <v>2024</v>
      </c>
      <c r="N94" s="23">
        <v>45319.013055555559</v>
      </c>
      <c r="O94" s="34">
        <v>45319.013055555559</v>
      </c>
      <c r="P94" s="2" t="s">
        <v>123</v>
      </c>
      <c r="Q94" s="2" t="s">
        <v>138</v>
      </c>
      <c r="R94" s="2" t="s">
        <v>139</v>
      </c>
      <c r="S94" s="3" t="s">
        <v>255</v>
      </c>
    </row>
    <row r="95" spans="3:19" x14ac:dyDescent="0.25">
      <c r="C95" s="3">
        <v>92</v>
      </c>
      <c r="D95" s="13">
        <v>45319.015844907408</v>
      </c>
      <c r="E95" s="2" t="s">
        <v>123</v>
      </c>
      <c r="F95" s="2" t="s">
        <v>138</v>
      </c>
      <c r="G95" s="2" t="s">
        <v>139</v>
      </c>
      <c r="H95" s="3" t="s">
        <v>255</v>
      </c>
      <c r="I95" s="50"/>
      <c r="K95" s="76">
        <v>92</v>
      </c>
      <c r="L95" s="13">
        <v>45319.015844907408</v>
      </c>
      <c r="M95" s="20">
        <f t="shared" si="1"/>
        <v>2024</v>
      </c>
      <c r="N95" s="23">
        <v>45319.015844907408</v>
      </c>
      <c r="O95" s="34">
        <v>45319.015844907408</v>
      </c>
      <c r="P95" s="2" t="s">
        <v>123</v>
      </c>
      <c r="Q95" s="2" t="s">
        <v>138</v>
      </c>
      <c r="R95" s="2" t="s">
        <v>139</v>
      </c>
      <c r="S95" s="3" t="s">
        <v>255</v>
      </c>
    </row>
    <row r="96" spans="3:19" x14ac:dyDescent="0.25">
      <c r="C96" s="41">
        <v>93</v>
      </c>
      <c r="D96" s="13">
        <v>45319.017824074072</v>
      </c>
      <c r="E96" s="2" t="s">
        <v>123</v>
      </c>
      <c r="F96" s="2" t="s">
        <v>138</v>
      </c>
      <c r="G96" s="2" t="s">
        <v>139</v>
      </c>
      <c r="H96" s="3" t="s">
        <v>255</v>
      </c>
      <c r="I96" s="50"/>
      <c r="K96" s="76">
        <v>93</v>
      </c>
      <c r="L96" s="13">
        <v>45319.017824074072</v>
      </c>
      <c r="M96" s="20">
        <f t="shared" si="1"/>
        <v>2024</v>
      </c>
      <c r="N96" s="23">
        <v>45319.017824074072</v>
      </c>
      <c r="O96" s="34">
        <v>45319.017824074072</v>
      </c>
      <c r="P96" s="2" t="s">
        <v>123</v>
      </c>
      <c r="Q96" s="2" t="s">
        <v>138</v>
      </c>
      <c r="R96" s="2" t="s">
        <v>139</v>
      </c>
      <c r="S96" s="3" t="s">
        <v>255</v>
      </c>
    </row>
    <row r="97" spans="1:19" x14ac:dyDescent="0.25">
      <c r="C97" s="3">
        <v>94</v>
      </c>
      <c r="D97" s="13">
        <v>45319.020810185182</v>
      </c>
      <c r="E97" s="2" t="s">
        <v>123</v>
      </c>
      <c r="F97" s="2" t="s">
        <v>138</v>
      </c>
      <c r="G97" s="2" t="s">
        <v>139</v>
      </c>
      <c r="H97" s="3" t="s">
        <v>255</v>
      </c>
      <c r="I97" s="50"/>
      <c r="K97" s="76">
        <v>94</v>
      </c>
      <c r="L97" s="13">
        <v>45319.020810185182</v>
      </c>
      <c r="M97" s="20">
        <f t="shared" si="1"/>
        <v>2024</v>
      </c>
      <c r="N97" s="23">
        <v>45319.020810185182</v>
      </c>
      <c r="O97" s="34">
        <v>45319.020810185182</v>
      </c>
      <c r="P97" s="2" t="s">
        <v>123</v>
      </c>
      <c r="Q97" s="2" t="s">
        <v>138</v>
      </c>
      <c r="R97" s="2" t="s">
        <v>139</v>
      </c>
      <c r="S97" s="3" t="s">
        <v>255</v>
      </c>
    </row>
    <row r="98" spans="1:19" x14ac:dyDescent="0.25">
      <c r="C98" s="41">
        <v>95</v>
      </c>
      <c r="D98" s="13">
        <v>45319.022094907406</v>
      </c>
      <c r="E98" s="2" t="s">
        <v>123</v>
      </c>
      <c r="F98" s="2" t="s">
        <v>138</v>
      </c>
      <c r="G98" s="2" t="s">
        <v>139</v>
      </c>
      <c r="H98" s="3" t="s">
        <v>255</v>
      </c>
      <c r="I98" s="50"/>
      <c r="K98" s="76">
        <v>95</v>
      </c>
      <c r="L98" s="13">
        <v>45319.022094907406</v>
      </c>
      <c r="M98" s="20">
        <f t="shared" si="1"/>
        <v>2024</v>
      </c>
      <c r="N98" s="23">
        <v>45319.022094907406</v>
      </c>
      <c r="O98" s="34">
        <v>45319.022094907406</v>
      </c>
      <c r="P98" s="2" t="s">
        <v>123</v>
      </c>
      <c r="Q98" s="2" t="s">
        <v>138</v>
      </c>
      <c r="R98" s="2" t="s">
        <v>139</v>
      </c>
      <c r="S98" s="3" t="s">
        <v>255</v>
      </c>
    </row>
    <row r="99" spans="1:19" x14ac:dyDescent="0.25">
      <c r="C99" s="3">
        <v>96</v>
      </c>
      <c r="D99" s="13">
        <v>45319.0234375</v>
      </c>
      <c r="E99" s="2" t="s">
        <v>123</v>
      </c>
      <c r="F99" s="2" t="s">
        <v>138</v>
      </c>
      <c r="G99" s="2" t="s">
        <v>139</v>
      </c>
      <c r="H99" s="3" t="s">
        <v>255</v>
      </c>
      <c r="I99" s="50"/>
      <c r="K99" s="76">
        <v>96</v>
      </c>
      <c r="L99" s="13">
        <v>45319.0234375</v>
      </c>
      <c r="M99" s="20">
        <f t="shared" si="1"/>
        <v>2024</v>
      </c>
      <c r="N99" s="23">
        <v>45319.0234375</v>
      </c>
      <c r="O99" s="34">
        <v>45319.0234375</v>
      </c>
      <c r="P99" s="2" t="s">
        <v>123</v>
      </c>
      <c r="Q99" s="2" t="s">
        <v>138</v>
      </c>
      <c r="R99" s="2" t="s">
        <v>139</v>
      </c>
      <c r="S99" s="3" t="s">
        <v>255</v>
      </c>
    </row>
    <row r="100" spans="1:19" x14ac:dyDescent="0.25">
      <c r="C100" s="41">
        <v>97</v>
      </c>
      <c r="D100" s="13">
        <v>45319.024409722224</v>
      </c>
      <c r="E100" s="2" t="s">
        <v>123</v>
      </c>
      <c r="F100" s="2" t="s">
        <v>138</v>
      </c>
      <c r="G100" s="2" t="s">
        <v>139</v>
      </c>
      <c r="H100" s="3" t="s">
        <v>255</v>
      </c>
      <c r="I100" s="50"/>
      <c r="K100" s="76">
        <v>97</v>
      </c>
      <c r="L100" s="13">
        <v>45319.024409722224</v>
      </c>
      <c r="M100" s="20">
        <f t="shared" si="1"/>
        <v>2024</v>
      </c>
      <c r="N100" s="23">
        <v>45319.024409722224</v>
      </c>
      <c r="O100" s="34">
        <v>45319.024409722224</v>
      </c>
      <c r="P100" s="2" t="s">
        <v>123</v>
      </c>
      <c r="Q100" s="2" t="s">
        <v>138</v>
      </c>
      <c r="R100" s="2" t="s">
        <v>139</v>
      </c>
      <c r="S100" s="3" t="s">
        <v>255</v>
      </c>
    </row>
    <row r="101" spans="1:19" x14ac:dyDescent="0.25">
      <c r="C101" s="3">
        <v>98</v>
      </c>
      <c r="D101" s="13">
        <v>45319.026817129627</v>
      </c>
      <c r="E101" s="2" t="s">
        <v>123</v>
      </c>
      <c r="F101" s="2" t="s">
        <v>138</v>
      </c>
      <c r="G101" s="2" t="s">
        <v>139</v>
      </c>
      <c r="H101" s="3" t="s">
        <v>255</v>
      </c>
      <c r="I101" s="50"/>
      <c r="K101" s="76">
        <v>98</v>
      </c>
      <c r="L101" s="13">
        <v>45319.026817129627</v>
      </c>
      <c r="M101" s="20">
        <f t="shared" si="1"/>
        <v>2024</v>
      </c>
      <c r="N101" s="23">
        <v>45319.026817129627</v>
      </c>
      <c r="O101" s="34">
        <v>45319.026817129627</v>
      </c>
      <c r="P101" s="2" t="s">
        <v>123</v>
      </c>
      <c r="Q101" s="2" t="s">
        <v>138</v>
      </c>
      <c r="R101" s="2" t="s">
        <v>139</v>
      </c>
      <c r="S101" s="3" t="s">
        <v>255</v>
      </c>
    </row>
    <row r="102" spans="1:19" x14ac:dyDescent="0.25">
      <c r="C102" s="41">
        <v>99</v>
      </c>
      <c r="D102" s="13">
        <v>45319.062199074076</v>
      </c>
      <c r="E102" s="2" t="s">
        <v>54</v>
      </c>
      <c r="F102" s="2" t="s">
        <v>77</v>
      </c>
      <c r="G102" s="2" t="s">
        <v>78</v>
      </c>
      <c r="H102" s="3" t="s">
        <v>255</v>
      </c>
      <c r="I102" s="50"/>
      <c r="K102" s="76">
        <v>99</v>
      </c>
      <c r="L102" s="13">
        <v>45319.062199074076</v>
      </c>
      <c r="M102" s="20">
        <f t="shared" si="1"/>
        <v>2024</v>
      </c>
      <c r="N102" s="23">
        <v>45319.062199074076</v>
      </c>
      <c r="O102" s="34">
        <v>45319.062199074076</v>
      </c>
      <c r="P102" s="2" t="s">
        <v>54</v>
      </c>
      <c r="Q102" s="2" t="s">
        <v>77</v>
      </c>
      <c r="R102" s="2" t="s">
        <v>78</v>
      </c>
      <c r="S102" s="3" t="s">
        <v>255</v>
      </c>
    </row>
    <row r="103" spans="1:19" x14ac:dyDescent="0.25">
      <c r="C103" s="3">
        <v>100</v>
      </c>
      <c r="D103" s="13">
        <v>45319.074571759258</v>
      </c>
      <c r="E103" s="2" t="s">
        <v>54</v>
      </c>
      <c r="F103" s="2" t="s">
        <v>77</v>
      </c>
      <c r="G103" s="2" t="s">
        <v>78</v>
      </c>
      <c r="H103" s="3" t="s">
        <v>255</v>
      </c>
      <c r="I103" s="50"/>
      <c r="K103" s="76">
        <v>100</v>
      </c>
      <c r="L103" s="13">
        <v>45319.074571759258</v>
      </c>
      <c r="M103" s="20">
        <f t="shared" si="1"/>
        <v>2024</v>
      </c>
      <c r="N103" s="23">
        <v>45319.074571759258</v>
      </c>
      <c r="O103" s="34">
        <v>45319.074571759258</v>
      </c>
      <c r="P103" s="2" t="s">
        <v>54</v>
      </c>
      <c r="Q103" s="2" t="s">
        <v>77</v>
      </c>
      <c r="R103" s="2" t="s">
        <v>78</v>
      </c>
      <c r="S103" s="3" t="s">
        <v>255</v>
      </c>
    </row>
    <row r="104" spans="1:19" x14ac:dyDescent="0.25">
      <c r="C104" s="41">
        <v>101</v>
      </c>
      <c r="D104" s="13">
        <v>45320.540300925924</v>
      </c>
      <c r="E104" s="2" t="s">
        <v>123</v>
      </c>
      <c r="F104" s="2" t="s">
        <v>138</v>
      </c>
      <c r="G104" s="2" t="s">
        <v>139</v>
      </c>
      <c r="H104" s="3" t="s">
        <v>255</v>
      </c>
      <c r="I104" s="50"/>
      <c r="K104" s="76">
        <v>101</v>
      </c>
      <c r="L104" s="13">
        <v>45320.540300925924</v>
      </c>
      <c r="M104" s="20">
        <f t="shared" si="1"/>
        <v>2024</v>
      </c>
      <c r="N104" s="23">
        <v>45320.540300925924</v>
      </c>
      <c r="O104" s="34">
        <v>45320.540300925924</v>
      </c>
      <c r="P104" s="2" t="s">
        <v>123</v>
      </c>
      <c r="Q104" s="2" t="s">
        <v>138</v>
      </c>
      <c r="R104" s="2" t="s">
        <v>139</v>
      </c>
      <c r="S104" s="3" t="s">
        <v>255</v>
      </c>
    </row>
    <row r="105" spans="1:19" ht="15.75" thickBot="1" x14ac:dyDescent="0.3">
      <c r="A105" t="s">
        <v>267</v>
      </c>
      <c r="C105" s="44">
        <v>102</v>
      </c>
      <c r="D105" s="28">
        <v>45320.54891203704</v>
      </c>
      <c r="E105" s="29" t="s">
        <v>123</v>
      </c>
      <c r="F105" s="29" t="s">
        <v>138</v>
      </c>
      <c r="G105" s="29" t="s">
        <v>139</v>
      </c>
      <c r="H105" s="30" t="s">
        <v>255</v>
      </c>
      <c r="I105" s="25"/>
      <c r="K105" s="76">
        <v>102</v>
      </c>
      <c r="L105" s="13">
        <v>45320.54891203704</v>
      </c>
      <c r="M105" s="20">
        <f t="shared" si="1"/>
        <v>2024</v>
      </c>
      <c r="N105" s="23">
        <v>45320.54891203704</v>
      </c>
      <c r="O105" s="34">
        <v>45320.54891203704</v>
      </c>
      <c r="P105" s="14" t="s">
        <v>123</v>
      </c>
      <c r="Q105" s="14" t="s">
        <v>138</v>
      </c>
      <c r="R105" s="14" t="s">
        <v>139</v>
      </c>
      <c r="S105" s="15" t="s">
        <v>255</v>
      </c>
    </row>
    <row r="106" spans="1:19" x14ac:dyDescent="0.25">
      <c r="C106" s="42">
        <v>103</v>
      </c>
      <c r="D106" s="31">
        <v>45320.550462962965</v>
      </c>
      <c r="E106" s="26" t="s">
        <v>123</v>
      </c>
      <c r="F106" s="26" t="s">
        <v>138</v>
      </c>
      <c r="G106" s="26" t="s">
        <v>139</v>
      </c>
      <c r="H106" s="27" t="s">
        <v>255</v>
      </c>
      <c r="I106" s="50"/>
      <c r="K106" s="76">
        <v>103</v>
      </c>
      <c r="L106" s="31">
        <v>45320.550462962965</v>
      </c>
      <c r="M106" s="20">
        <f t="shared" si="1"/>
        <v>2024</v>
      </c>
      <c r="N106" s="35">
        <v>45320.550462962965</v>
      </c>
      <c r="O106" s="32">
        <v>45320.550462962965</v>
      </c>
      <c r="P106" s="26" t="s">
        <v>123</v>
      </c>
      <c r="Q106" s="26" t="s">
        <v>138</v>
      </c>
      <c r="R106" s="26" t="s">
        <v>139</v>
      </c>
      <c r="S106" s="27" t="s">
        <v>255</v>
      </c>
    </row>
    <row r="107" spans="1:19" x14ac:dyDescent="0.25">
      <c r="C107" s="3">
        <v>104</v>
      </c>
      <c r="D107" s="12">
        <v>45323.959618055553</v>
      </c>
      <c r="E107" s="2" t="s">
        <v>54</v>
      </c>
      <c r="F107" s="2" t="s">
        <v>67</v>
      </c>
      <c r="G107" s="2" t="s">
        <v>68</v>
      </c>
      <c r="H107" s="3" t="s">
        <v>255</v>
      </c>
      <c r="I107" s="50"/>
      <c r="K107" s="76">
        <v>104</v>
      </c>
      <c r="L107" s="12">
        <v>45323.959618055553</v>
      </c>
      <c r="M107" s="20">
        <f t="shared" si="1"/>
        <v>2024</v>
      </c>
      <c r="N107" s="17">
        <v>45323.959618055553</v>
      </c>
      <c r="O107" s="33">
        <v>45323.959618055553</v>
      </c>
      <c r="P107" s="2" t="s">
        <v>54</v>
      </c>
      <c r="Q107" s="2" t="s">
        <v>67</v>
      </c>
      <c r="R107" s="2" t="s">
        <v>68</v>
      </c>
      <c r="S107" s="3" t="s">
        <v>255</v>
      </c>
    </row>
    <row r="108" spans="1:19" x14ac:dyDescent="0.25">
      <c r="C108" s="41">
        <v>105</v>
      </c>
      <c r="D108" s="12">
        <v>45324.451168981483</v>
      </c>
      <c r="E108" s="2" t="s">
        <v>247</v>
      </c>
      <c r="F108" s="2" t="s">
        <v>250</v>
      </c>
      <c r="G108" s="2" t="s">
        <v>251</v>
      </c>
      <c r="H108" s="3" t="s">
        <v>255</v>
      </c>
      <c r="I108" s="50"/>
      <c r="K108" s="76">
        <v>105</v>
      </c>
      <c r="L108" s="12">
        <v>45324.451168981483</v>
      </c>
      <c r="M108" s="20">
        <f t="shared" si="1"/>
        <v>2024</v>
      </c>
      <c r="N108" s="17">
        <v>45324.451168981483</v>
      </c>
      <c r="O108" s="33">
        <v>45324.451168981483</v>
      </c>
      <c r="P108" s="2" t="s">
        <v>247</v>
      </c>
      <c r="Q108" s="2" t="s">
        <v>250</v>
      </c>
      <c r="R108" s="2" t="s">
        <v>251</v>
      </c>
      <c r="S108" s="3" t="s">
        <v>255</v>
      </c>
    </row>
    <row r="109" spans="1:19" x14ac:dyDescent="0.25">
      <c r="C109" s="3">
        <v>106</v>
      </c>
      <c r="D109" s="12">
        <v>45324.534421296295</v>
      </c>
      <c r="E109" s="2" t="s">
        <v>54</v>
      </c>
      <c r="F109" s="2" t="s">
        <v>83</v>
      </c>
      <c r="G109" s="2" t="s">
        <v>84</v>
      </c>
      <c r="H109" s="3" t="s">
        <v>255</v>
      </c>
      <c r="I109" s="50"/>
      <c r="K109" s="76">
        <v>106</v>
      </c>
      <c r="L109" s="12">
        <v>45324.534421296295</v>
      </c>
      <c r="M109" s="20">
        <f t="shared" si="1"/>
        <v>2024</v>
      </c>
      <c r="N109" s="17">
        <v>45324.534421296295</v>
      </c>
      <c r="O109" s="33">
        <v>45324.534421296295</v>
      </c>
      <c r="P109" s="2" t="s">
        <v>54</v>
      </c>
      <c r="Q109" s="2" t="s">
        <v>83</v>
      </c>
      <c r="R109" s="2" t="s">
        <v>84</v>
      </c>
      <c r="S109" s="3" t="s">
        <v>255</v>
      </c>
    </row>
    <row r="110" spans="1:19" x14ac:dyDescent="0.25">
      <c r="C110" s="41">
        <v>107</v>
      </c>
      <c r="D110" s="12">
        <v>45324.642256944448</v>
      </c>
      <c r="E110" s="2" t="s">
        <v>177</v>
      </c>
      <c r="F110" s="2" t="s">
        <v>184</v>
      </c>
      <c r="G110" s="2" t="s">
        <v>185</v>
      </c>
      <c r="H110" s="3" t="s">
        <v>255</v>
      </c>
      <c r="I110" s="50"/>
      <c r="K110" s="76">
        <v>107</v>
      </c>
      <c r="L110" s="12">
        <v>45324.642256944448</v>
      </c>
      <c r="M110" s="20">
        <f t="shared" si="1"/>
        <v>2024</v>
      </c>
      <c r="N110" s="17">
        <v>45324.642256944448</v>
      </c>
      <c r="O110" s="33">
        <v>45324.642256944448</v>
      </c>
      <c r="P110" s="2" t="s">
        <v>177</v>
      </c>
      <c r="Q110" s="2" t="s">
        <v>184</v>
      </c>
      <c r="R110" s="2" t="s">
        <v>185</v>
      </c>
      <c r="S110" s="3" t="s">
        <v>255</v>
      </c>
    </row>
    <row r="111" spans="1:19" x14ac:dyDescent="0.25">
      <c r="C111" s="3">
        <v>108</v>
      </c>
      <c r="D111" s="12">
        <v>45324.69599537037</v>
      </c>
      <c r="E111" s="2" t="s">
        <v>54</v>
      </c>
      <c r="F111" s="2" t="s">
        <v>67</v>
      </c>
      <c r="G111" s="2" t="s">
        <v>68</v>
      </c>
      <c r="H111" s="3" t="s">
        <v>255</v>
      </c>
      <c r="I111" s="50"/>
      <c r="K111" s="76">
        <v>108</v>
      </c>
      <c r="L111" s="12">
        <v>45324.69599537037</v>
      </c>
      <c r="M111" s="20">
        <f t="shared" si="1"/>
        <v>2024</v>
      </c>
      <c r="N111" s="17">
        <v>45324.69599537037</v>
      </c>
      <c r="O111" s="33">
        <v>45324.69599537037</v>
      </c>
      <c r="P111" s="2" t="s">
        <v>54</v>
      </c>
      <c r="Q111" s="2" t="s">
        <v>67</v>
      </c>
      <c r="R111" s="2" t="s">
        <v>68</v>
      </c>
      <c r="S111" s="3" t="s">
        <v>255</v>
      </c>
    </row>
    <row r="112" spans="1:19" x14ac:dyDescent="0.25">
      <c r="C112" s="41">
        <v>109</v>
      </c>
      <c r="D112" s="12">
        <v>45324.880682870367</v>
      </c>
      <c r="E112" s="2" t="s">
        <v>191</v>
      </c>
      <c r="F112" s="2" t="s">
        <v>187</v>
      </c>
      <c r="G112" s="2" t="s">
        <v>192</v>
      </c>
      <c r="H112" s="3" t="s">
        <v>255</v>
      </c>
      <c r="I112" s="50"/>
      <c r="K112" s="76">
        <v>109</v>
      </c>
      <c r="L112" s="12">
        <v>45324.880682870367</v>
      </c>
      <c r="M112" s="20">
        <f t="shared" si="1"/>
        <v>2024</v>
      </c>
      <c r="N112" s="17">
        <v>45324.880682870367</v>
      </c>
      <c r="O112" s="33">
        <v>45324.880682870367</v>
      </c>
      <c r="P112" s="2" t="s">
        <v>191</v>
      </c>
      <c r="Q112" s="2" t="s">
        <v>187</v>
      </c>
      <c r="R112" s="2" t="s">
        <v>192</v>
      </c>
      <c r="S112" s="3" t="s">
        <v>255</v>
      </c>
    </row>
    <row r="113" spans="3:19" x14ac:dyDescent="0.25">
      <c r="C113" s="3">
        <v>110</v>
      </c>
      <c r="D113" s="12">
        <v>45327.420567129629</v>
      </c>
      <c r="E113" s="2" t="s">
        <v>123</v>
      </c>
      <c r="F113" s="2" t="s">
        <v>138</v>
      </c>
      <c r="G113" s="2" t="s">
        <v>139</v>
      </c>
      <c r="H113" s="3" t="s">
        <v>255</v>
      </c>
      <c r="I113" s="50"/>
      <c r="K113" s="76">
        <v>110</v>
      </c>
      <c r="L113" s="12">
        <v>45327.420567129629</v>
      </c>
      <c r="M113" s="20">
        <f t="shared" si="1"/>
        <v>2024</v>
      </c>
      <c r="N113" s="17">
        <v>45327.420567129629</v>
      </c>
      <c r="O113" s="33">
        <v>45327.420567129629</v>
      </c>
      <c r="P113" s="2" t="s">
        <v>123</v>
      </c>
      <c r="Q113" s="2" t="s">
        <v>138</v>
      </c>
      <c r="R113" s="2" t="s">
        <v>139</v>
      </c>
      <c r="S113" s="3" t="s">
        <v>255</v>
      </c>
    </row>
    <row r="114" spans="3:19" x14ac:dyDescent="0.25">
      <c r="C114" s="41">
        <v>111</v>
      </c>
      <c r="D114" s="12">
        <v>45327.711400462962</v>
      </c>
      <c r="E114" s="2" t="s">
        <v>54</v>
      </c>
      <c r="F114" s="2" t="s">
        <v>83</v>
      </c>
      <c r="G114" s="2" t="s">
        <v>84</v>
      </c>
      <c r="H114" s="3" t="s">
        <v>255</v>
      </c>
      <c r="I114" s="50"/>
      <c r="K114" s="76">
        <v>111</v>
      </c>
      <c r="L114" s="12">
        <v>45327.711400462962</v>
      </c>
      <c r="M114" s="20">
        <f t="shared" si="1"/>
        <v>2024</v>
      </c>
      <c r="N114" s="17">
        <v>45327.711400462962</v>
      </c>
      <c r="O114" s="33">
        <v>45327.711400462962</v>
      </c>
      <c r="P114" s="2" t="s">
        <v>54</v>
      </c>
      <c r="Q114" s="2" t="s">
        <v>83</v>
      </c>
      <c r="R114" s="2" t="s">
        <v>84</v>
      </c>
      <c r="S114" s="3" t="s">
        <v>255</v>
      </c>
    </row>
    <row r="115" spans="3:19" x14ac:dyDescent="0.25">
      <c r="C115" s="3">
        <v>112</v>
      </c>
      <c r="D115" s="12">
        <v>45328.407418981478</v>
      </c>
      <c r="E115" s="2" t="s">
        <v>123</v>
      </c>
      <c r="F115" s="2" t="s">
        <v>134</v>
      </c>
      <c r="G115" s="2" t="s">
        <v>135</v>
      </c>
      <c r="H115" s="3" t="s">
        <v>255</v>
      </c>
      <c r="I115" s="50"/>
      <c r="K115" s="76">
        <v>112</v>
      </c>
      <c r="L115" s="12">
        <v>45328.407418981478</v>
      </c>
      <c r="M115" s="20">
        <f t="shared" si="1"/>
        <v>2024</v>
      </c>
      <c r="N115" s="17">
        <v>45328.407418981478</v>
      </c>
      <c r="O115" s="33">
        <v>45328.407418981478</v>
      </c>
      <c r="P115" s="2" t="s">
        <v>123</v>
      </c>
      <c r="Q115" s="2" t="s">
        <v>134</v>
      </c>
      <c r="R115" s="2" t="s">
        <v>135</v>
      </c>
      <c r="S115" s="3" t="s">
        <v>255</v>
      </c>
    </row>
    <row r="116" spans="3:19" x14ac:dyDescent="0.25">
      <c r="C116" s="41">
        <v>113</v>
      </c>
      <c r="D116" s="12">
        <v>45328.42491898148</v>
      </c>
      <c r="E116" s="2" t="s">
        <v>123</v>
      </c>
      <c r="F116" s="2" t="s">
        <v>134</v>
      </c>
      <c r="G116" s="2" t="s">
        <v>135</v>
      </c>
      <c r="H116" s="3" t="s">
        <v>255</v>
      </c>
      <c r="I116" s="50"/>
      <c r="K116" s="76">
        <v>113</v>
      </c>
      <c r="L116" s="12">
        <v>45328.42491898148</v>
      </c>
      <c r="M116" s="20">
        <f t="shared" si="1"/>
        <v>2024</v>
      </c>
      <c r="N116" s="17">
        <v>45328.42491898148</v>
      </c>
      <c r="O116" s="33">
        <v>45328.42491898148</v>
      </c>
      <c r="P116" s="2" t="s">
        <v>123</v>
      </c>
      <c r="Q116" s="2" t="s">
        <v>134</v>
      </c>
      <c r="R116" s="2" t="s">
        <v>135</v>
      </c>
      <c r="S116" s="3" t="s">
        <v>255</v>
      </c>
    </row>
    <row r="117" spans="3:19" x14ac:dyDescent="0.25">
      <c r="C117" s="3">
        <v>114</v>
      </c>
      <c r="D117" s="12">
        <v>45328.434999999998</v>
      </c>
      <c r="E117" s="2" t="s">
        <v>177</v>
      </c>
      <c r="F117" s="2" t="s">
        <v>178</v>
      </c>
      <c r="G117" s="2" t="s">
        <v>179</v>
      </c>
      <c r="H117" s="3" t="s">
        <v>255</v>
      </c>
      <c r="I117" s="50"/>
      <c r="K117" s="76">
        <v>114</v>
      </c>
      <c r="L117" s="12">
        <v>45328.434999999998</v>
      </c>
      <c r="M117" s="20">
        <f t="shared" si="1"/>
        <v>2024</v>
      </c>
      <c r="N117" s="17">
        <v>45328.434999999998</v>
      </c>
      <c r="O117" s="33">
        <v>45328.434999999998</v>
      </c>
      <c r="P117" s="2" t="s">
        <v>177</v>
      </c>
      <c r="Q117" s="2" t="s">
        <v>178</v>
      </c>
      <c r="R117" s="2" t="s">
        <v>179</v>
      </c>
      <c r="S117" s="3" t="s">
        <v>255</v>
      </c>
    </row>
    <row r="118" spans="3:19" x14ac:dyDescent="0.25">
      <c r="C118" s="41">
        <v>115</v>
      </c>
      <c r="D118" s="12">
        <v>45328.445949074077</v>
      </c>
      <c r="E118" s="2" t="s">
        <v>123</v>
      </c>
      <c r="F118" s="2" t="s">
        <v>134</v>
      </c>
      <c r="G118" s="2" t="s">
        <v>135</v>
      </c>
      <c r="H118" s="3" t="s">
        <v>255</v>
      </c>
      <c r="I118" s="50"/>
      <c r="K118" s="76">
        <v>115</v>
      </c>
      <c r="L118" s="12">
        <v>45328.445949074077</v>
      </c>
      <c r="M118" s="20">
        <f t="shared" si="1"/>
        <v>2024</v>
      </c>
      <c r="N118" s="17">
        <v>45328.445949074077</v>
      </c>
      <c r="O118" s="33">
        <v>45328.445949074077</v>
      </c>
      <c r="P118" s="2" t="s">
        <v>123</v>
      </c>
      <c r="Q118" s="2" t="s">
        <v>134</v>
      </c>
      <c r="R118" s="2" t="s">
        <v>135</v>
      </c>
      <c r="S118" s="3" t="s">
        <v>255</v>
      </c>
    </row>
    <row r="119" spans="3:19" x14ac:dyDescent="0.25">
      <c r="C119" s="3">
        <v>116</v>
      </c>
      <c r="D119" s="12">
        <v>45328.472233796296</v>
      </c>
      <c r="E119" s="2" t="s">
        <v>123</v>
      </c>
      <c r="F119" s="2" t="s">
        <v>134</v>
      </c>
      <c r="G119" s="2" t="s">
        <v>135</v>
      </c>
      <c r="H119" s="3" t="s">
        <v>255</v>
      </c>
      <c r="I119" s="50"/>
      <c r="K119" s="76">
        <v>116</v>
      </c>
      <c r="L119" s="12">
        <v>45328.472233796296</v>
      </c>
      <c r="M119" s="20">
        <f t="shared" si="1"/>
        <v>2024</v>
      </c>
      <c r="N119" s="17">
        <v>45328.472233796296</v>
      </c>
      <c r="O119" s="33">
        <v>45328.472233796296</v>
      </c>
      <c r="P119" s="2" t="s">
        <v>123</v>
      </c>
      <c r="Q119" s="2" t="s">
        <v>134</v>
      </c>
      <c r="R119" s="2" t="s">
        <v>135</v>
      </c>
      <c r="S119" s="3" t="s">
        <v>255</v>
      </c>
    </row>
    <row r="120" spans="3:19" x14ac:dyDescent="0.25">
      <c r="C120" s="41">
        <v>117</v>
      </c>
      <c r="D120" s="12">
        <v>45328.489803240744</v>
      </c>
      <c r="E120" s="2" t="s">
        <v>123</v>
      </c>
      <c r="F120" s="2" t="s">
        <v>134</v>
      </c>
      <c r="G120" s="2" t="s">
        <v>135</v>
      </c>
      <c r="H120" s="3" t="s">
        <v>255</v>
      </c>
      <c r="I120" s="50"/>
      <c r="K120" s="76">
        <v>117</v>
      </c>
      <c r="L120" s="12">
        <v>45328.489803240744</v>
      </c>
      <c r="M120" s="20">
        <f t="shared" si="1"/>
        <v>2024</v>
      </c>
      <c r="N120" s="17">
        <v>45328.489803240744</v>
      </c>
      <c r="O120" s="33">
        <v>45328.489803240744</v>
      </c>
      <c r="P120" s="2" t="s">
        <v>123</v>
      </c>
      <c r="Q120" s="2" t="s">
        <v>134</v>
      </c>
      <c r="R120" s="2" t="s">
        <v>135</v>
      </c>
      <c r="S120" s="3" t="s">
        <v>255</v>
      </c>
    </row>
    <row r="121" spans="3:19" x14ac:dyDescent="0.25">
      <c r="C121" s="3">
        <v>118</v>
      </c>
      <c r="D121" s="12">
        <v>45328.494074074071</v>
      </c>
      <c r="E121" s="2" t="s">
        <v>123</v>
      </c>
      <c r="F121" s="2" t="s">
        <v>134</v>
      </c>
      <c r="G121" s="2" t="s">
        <v>135</v>
      </c>
      <c r="H121" s="3" t="s">
        <v>255</v>
      </c>
      <c r="I121" s="50"/>
      <c r="K121" s="76">
        <v>118</v>
      </c>
      <c r="L121" s="12">
        <v>45328.494074074071</v>
      </c>
      <c r="M121" s="20">
        <f t="shared" si="1"/>
        <v>2024</v>
      </c>
      <c r="N121" s="17">
        <v>45328.494074074071</v>
      </c>
      <c r="O121" s="33">
        <v>45328.494074074071</v>
      </c>
      <c r="P121" s="2" t="s">
        <v>123</v>
      </c>
      <c r="Q121" s="2" t="s">
        <v>134</v>
      </c>
      <c r="R121" s="2" t="s">
        <v>135</v>
      </c>
      <c r="S121" s="3" t="s">
        <v>255</v>
      </c>
    </row>
    <row r="122" spans="3:19" x14ac:dyDescent="0.25">
      <c r="C122" s="41">
        <v>119</v>
      </c>
      <c r="D122" s="12">
        <v>45330.446712962963</v>
      </c>
      <c r="E122" s="2" t="s">
        <v>174</v>
      </c>
      <c r="F122" s="2" t="s">
        <v>175</v>
      </c>
      <c r="G122" s="2" t="s">
        <v>176</v>
      </c>
      <c r="H122" s="3" t="s">
        <v>255</v>
      </c>
      <c r="I122" s="50"/>
      <c r="K122" s="76">
        <v>119</v>
      </c>
      <c r="L122" s="12">
        <v>45330.446712962963</v>
      </c>
      <c r="M122" s="20">
        <f t="shared" si="1"/>
        <v>2024</v>
      </c>
      <c r="N122" s="17">
        <v>45330.446712962963</v>
      </c>
      <c r="O122" s="33">
        <v>45330.446712962963</v>
      </c>
      <c r="P122" s="2" t="s">
        <v>202</v>
      </c>
      <c r="Q122" s="2" t="s">
        <v>205</v>
      </c>
      <c r="R122" s="2" t="s">
        <v>206</v>
      </c>
      <c r="S122" s="3" t="s">
        <v>255</v>
      </c>
    </row>
    <row r="123" spans="3:19" x14ac:dyDescent="0.25">
      <c r="C123" s="3">
        <v>120</v>
      </c>
      <c r="D123" s="12">
        <v>45330.675162037034</v>
      </c>
      <c r="E123" s="2" t="s">
        <v>123</v>
      </c>
      <c r="F123" s="2" t="s">
        <v>134</v>
      </c>
      <c r="G123" s="2" t="s">
        <v>135</v>
      </c>
      <c r="H123" s="3" t="s">
        <v>255</v>
      </c>
      <c r="I123" s="50"/>
      <c r="K123" s="76">
        <v>120</v>
      </c>
      <c r="L123" s="12">
        <v>45330.675162037034</v>
      </c>
      <c r="M123" s="20">
        <f t="shared" si="1"/>
        <v>2024</v>
      </c>
      <c r="N123" s="17">
        <v>45330.675162037034</v>
      </c>
      <c r="O123" s="33">
        <v>45330.675162037034</v>
      </c>
      <c r="P123" s="2" t="s">
        <v>123</v>
      </c>
      <c r="Q123" s="2" t="s">
        <v>134</v>
      </c>
      <c r="R123" s="2" t="s">
        <v>135</v>
      </c>
      <c r="S123" s="3" t="s">
        <v>255</v>
      </c>
    </row>
    <row r="124" spans="3:19" x14ac:dyDescent="0.25">
      <c r="C124" s="41">
        <v>121</v>
      </c>
      <c r="D124" s="12">
        <v>45330.852013888885</v>
      </c>
      <c r="E124" s="2" t="s">
        <v>54</v>
      </c>
      <c r="F124" s="2" t="s">
        <v>83</v>
      </c>
      <c r="G124" s="2" t="s">
        <v>84</v>
      </c>
      <c r="H124" s="3" t="s">
        <v>255</v>
      </c>
      <c r="I124" s="50"/>
      <c r="K124" s="76">
        <v>121</v>
      </c>
      <c r="L124" s="12">
        <v>45330.852013888885</v>
      </c>
      <c r="M124" s="20">
        <f t="shared" si="1"/>
        <v>2024</v>
      </c>
      <c r="N124" s="17">
        <v>45330.852013888885</v>
      </c>
      <c r="O124" s="33">
        <v>45330.852013888885</v>
      </c>
      <c r="P124" s="2" t="s">
        <v>54</v>
      </c>
      <c r="Q124" s="2" t="s">
        <v>83</v>
      </c>
      <c r="R124" s="2" t="s">
        <v>84</v>
      </c>
      <c r="S124" s="3" t="s">
        <v>255</v>
      </c>
    </row>
    <row r="125" spans="3:19" x14ac:dyDescent="0.25">
      <c r="C125" s="3">
        <v>122</v>
      </c>
      <c r="D125" s="12">
        <v>45331.375891203701</v>
      </c>
      <c r="E125" s="2" t="s">
        <v>174</v>
      </c>
      <c r="F125" s="2" t="s">
        <v>175</v>
      </c>
      <c r="G125" s="2" t="s">
        <v>176</v>
      </c>
      <c r="H125" s="3" t="s">
        <v>255</v>
      </c>
      <c r="I125" s="50"/>
      <c r="K125" s="76">
        <v>122</v>
      </c>
      <c r="L125" s="12">
        <v>45331.375891203701</v>
      </c>
      <c r="M125" s="20">
        <f t="shared" si="1"/>
        <v>2024</v>
      </c>
      <c r="N125" s="17">
        <v>45331.375891203701</v>
      </c>
      <c r="O125" s="33">
        <v>45331.375891203701</v>
      </c>
      <c r="P125" s="2" t="s">
        <v>202</v>
      </c>
      <c r="Q125" s="2" t="s">
        <v>205</v>
      </c>
      <c r="R125" s="2" t="s">
        <v>206</v>
      </c>
      <c r="S125" s="3" t="s">
        <v>255</v>
      </c>
    </row>
    <row r="126" spans="3:19" x14ac:dyDescent="0.25">
      <c r="C126" s="41">
        <v>123</v>
      </c>
      <c r="D126" s="12">
        <v>45331.494328703702</v>
      </c>
      <c r="E126" s="2" t="s">
        <v>202</v>
      </c>
      <c r="F126" s="2" t="s">
        <v>205</v>
      </c>
      <c r="G126" s="2" t="s">
        <v>206</v>
      </c>
      <c r="H126" s="3" t="s">
        <v>255</v>
      </c>
      <c r="I126" s="50"/>
      <c r="K126" s="76">
        <v>123</v>
      </c>
      <c r="L126" s="12">
        <v>45331.494328703702</v>
      </c>
      <c r="M126" s="20">
        <f t="shared" si="1"/>
        <v>2024</v>
      </c>
      <c r="N126" s="17">
        <v>45331.494328703702</v>
      </c>
      <c r="O126" s="33">
        <v>45331.494328703702</v>
      </c>
      <c r="P126" s="2" t="s">
        <v>202</v>
      </c>
      <c r="Q126" s="2" t="s">
        <v>205</v>
      </c>
      <c r="R126" s="2" t="s">
        <v>206</v>
      </c>
      <c r="S126" s="3" t="s">
        <v>255</v>
      </c>
    </row>
    <row r="127" spans="3:19" x14ac:dyDescent="0.25">
      <c r="C127" s="3">
        <v>124</v>
      </c>
      <c r="D127" s="12">
        <v>45331.502430555556</v>
      </c>
      <c r="E127" s="2" t="s">
        <v>202</v>
      </c>
      <c r="F127" s="2" t="s">
        <v>205</v>
      </c>
      <c r="G127" s="2" t="s">
        <v>206</v>
      </c>
      <c r="H127" s="3" t="s">
        <v>255</v>
      </c>
      <c r="I127" s="50"/>
      <c r="K127" s="76">
        <v>124</v>
      </c>
      <c r="L127" s="12">
        <v>45331.502430555556</v>
      </c>
      <c r="M127" s="20">
        <f t="shared" si="1"/>
        <v>2024</v>
      </c>
      <c r="N127" s="17">
        <v>45331.502430555556</v>
      </c>
      <c r="O127" s="33">
        <v>45331.502430555556</v>
      </c>
      <c r="P127" s="2" t="s">
        <v>202</v>
      </c>
      <c r="Q127" s="2" t="s">
        <v>205</v>
      </c>
      <c r="R127" s="2" t="s">
        <v>206</v>
      </c>
      <c r="S127" s="3" t="s">
        <v>255</v>
      </c>
    </row>
    <row r="128" spans="3:19" x14ac:dyDescent="0.25">
      <c r="C128" s="41">
        <v>125</v>
      </c>
      <c r="D128" s="12">
        <v>45331.50509259259</v>
      </c>
      <c r="E128" s="2" t="s">
        <v>202</v>
      </c>
      <c r="F128" s="2" t="s">
        <v>205</v>
      </c>
      <c r="G128" s="2" t="s">
        <v>206</v>
      </c>
      <c r="H128" s="3" t="s">
        <v>255</v>
      </c>
      <c r="I128" s="50"/>
      <c r="K128" s="76">
        <v>125</v>
      </c>
      <c r="L128" s="12">
        <v>45331.50509259259</v>
      </c>
      <c r="M128" s="20">
        <f t="shared" si="1"/>
        <v>2024</v>
      </c>
      <c r="N128" s="17">
        <v>45331.50509259259</v>
      </c>
      <c r="O128" s="33">
        <v>45331.50509259259</v>
      </c>
      <c r="P128" s="2" t="s">
        <v>202</v>
      </c>
      <c r="Q128" s="2" t="s">
        <v>205</v>
      </c>
      <c r="R128" s="2" t="s">
        <v>206</v>
      </c>
      <c r="S128" s="3" t="s">
        <v>255</v>
      </c>
    </row>
    <row r="129" spans="3:19" x14ac:dyDescent="0.25">
      <c r="C129" s="3">
        <v>126</v>
      </c>
      <c r="D129" s="12">
        <v>45333.865162037036</v>
      </c>
      <c r="E129" s="2" t="s">
        <v>54</v>
      </c>
      <c r="F129" s="2" t="s">
        <v>83</v>
      </c>
      <c r="G129" s="2" t="s">
        <v>84</v>
      </c>
      <c r="H129" s="3" t="s">
        <v>255</v>
      </c>
      <c r="I129" s="50"/>
      <c r="K129" s="76">
        <v>126</v>
      </c>
      <c r="L129" s="12">
        <v>45333.865162037036</v>
      </c>
      <c r="M129" s="20">
        <f t="shared" si="1"/>
        <v>2024</v>
      </c>
      <c r="N129" s="17">
        <v>45333.865162037036</v>
      </c>
      <c r="O129" s="33">
        <v>45333.865162037036</v>
      </c>
      <c r="P129" s="2" t="s">
        <v>54</v>
      </c>
      <c r="Q129" s="2" t="s">
        <v>83</v>
      </c>
      <c r="R129" s="2" t="s">
        <v>84</v>
      </c>
      <c r="S129" s="3" t="s">
        <v>255</v>
      </c>
    </row>
    <row r="130" spans="3:19" x14ac:dyDescent="0.25">
      <c r="C130" s="41">
        <v>127</v>
      </c>
      <c r="D130" s="12">
        <v>45334.512800925928</v>
      </c>
      <c r="E130" s="2" t="s">
        <v>193</v>
      </c>
      <c r="F130" s="2" t="s">
        <v>187</v>
      </c>
      <c r="G130" s="2" t="s">
        <v>196</v>
      </c>
      <c r="H130" s="3" t="s">
        <v>255</v>
      </c>
      <c r="I130" s="50"/>
      <c r="K130" s="76">
        <v>127</v>
      </c>
      <c r="L130" s="12">
        <v>45334.512800925928</v>
      </c>
      <c r="M130" s="20">
        <f t="shared" si="1"/>
        <v>2024</v>
      </c>
      <c r="N130" s="17">
        <v>45334.512800925928</v>
      </c>
      <c r="O130" s="33">
        <v>45334.512800925928</v>
      </c>
      <c r="P130" s="2" t="s">
        <v>193</v>
      </c>
      <c r="Q130" s="2" t="s">
        <v>187</v>
      </c>
      <c r="R130" s="2" t="s">
        <v>196</v>
      </c>
      <c r="S130" s="3" t="s">
        <v>255</v>
      </c>
    </row>
    <row r="131" spans="3:19" x14ac:dyDescent="0.25">
      <c r="C131" s="3">
        <v>128</v>
      </c>
      <c r="D131" s="12">
        <v>45334.683055555557</v>
      </c>
      <c r="E131" s="2" t="s">
        <v>202</v>
      </c>
      <c r="F131" s="2" t="s">
        <v>233</v>
      </c>
      <c r="G131" s="2" t="s">
        <v>234</v>
      </c>
      <c r="H131" s="3" t="s">
        <v>255</v>
      </c>
      <c r="I131" s="50"/>
      <c r="K131" s="76">
        <v>128</v>
      </c>
      <c r="L131" s="12">
        <v>45334.683055555557</v>
      </c>
      <c r="M131" s="20">
        <f t="shared" si="1"/>
        <v>2024</v>
      </c>
      <c r="N131" s="17">
        <v>45334.683055555557</v>
      </c>
      <c r="O131" s="33">
        <v>45334.683055555557</v>
      </c>
      <c r="P131" s="2" t="s">
        <v>202</v>
      </c>
      <c r="Q131" s="2" t="s">
        <v>233</v>
      </c>
      <c r="R131" s="2" t="s">
        <v>234</v>
      </c>
      <c r="S131" s="3" t="s">
        <v>255</v>
      </c>
    </row>
    <row r="132" spans="3:19" x14ac:dyDescent="0.25">
      <c r="C132" s="41">
        <v>129</v>
      </c>
      <c r="D132" s="12">
        <v>45334.710069444445</v>
      </c>
      <c r="E132" s="2" t="s">
        <v>193</v>
      </c>
      <c r="F132" s="2" t="s">
        <v>194</v>
      </c>
      <c r="G132" s="2" t="s">
        <v>195</v>
      </c>
      <c r="H132" s="3" t="s">
        <v>255</v>
      </c>
      <c r="I132" s="50"/>
      <c r="K132" s="76">
        <v>129</v>
      </c>
      <c r="L132" s="12">
        <v>45334.710069444445</v>
      </c>
      <c r="M132" s="20">
        <f t="shared" si="1"/>
        <v>2024</v>
      </c>
      <c r="N132" s="17">
        <v>45334.710069444445</v>
      </c>
      <c r="O132" s="33">
        <v>45334.710069444445</v>
      </c>
      <c r="P132" s="2" t="s">
        <v>193</v>
      </c>
      <c r="Q132" s="2" t="s">
        <v>194</v>
      </c>
      <c r="R132" s="2" t="s">
        <v>195</v>
      </c>
      <c r="S132" s="3" t="s">
        <v>255</v>
      </c>
    </row>
    <row r="133" spans="3:19" x14ac:dyDescent="0.25">
      <c r="C133" s="3">
        <v>130</v>
      </c>
      <c r="D133" s="12">
        <v>45336.430648148147</v>
      </c>
      <c r="E133" s="2" t="s">
        <v>202</v>
      </c>
      <c r="F133" s="2" t="s">
        <v>233</v>
      </c>
      <c r="G133" s="2" t="s">
        <v>234</v>
      </c>
      <c r="H133" s="3" t="s">
        <v>255</v>
      </c>
      <c r="I133" s="50"/>
      <c r="K133" s="76">
        <v>130</v>
      </c>
      <c r="L133" s="12">
        <v>45336.430648148147</v>
      </c>
      <c r="M133" s="20">
        <f t="shared" si="1"/>
        <v>2024</v>
      </c>
      <c r="N133" s="17">
        <v>45336.430648148147</v>
      </c>
      <c r="O133" s="33">
        <v>45336.430648148147</v>
      </c>
      <c r="P133" s="2" t="s">
        <v>202</v>
      </c>
      <c r="Q133" s="2" t="s">
        <v>233</v>
      </c>
      <c r="R133" s="2" t="s">
        <v>234</v>
      </c>
      <c r="S133" s="3" t="s">
        <v>255</v>
      </c>
    </row>
    <row r="134" spans="3:19" x14ac:dyDescent="0.25">
      <c r="C134" s="41">
        <v>131</v>
      </c>
      <c r="D134" s="12">
        <v>45336.575069444443</v>
      </c>
      <c r="E134" s="2" t="s">
        <v>174</v>
      </c>
      <c r="F134" s="2" t="s">
        <v>175</v>
      </c>
      <c r="G134" s="2" t="s">
        <v>176</v>
      </c>
      <c r="H134" s="3" t="s">
        <v>255</v>
      </c>
      <c r="I134" s="50"/>
      <c r="K134" s="76">
        <v>131</v>
      </c>
      <c r="L134" s="12">
        <v>45336.575069444443</v>
      </c>
      <c r="M134" s="20">
        <f t="shared" si="1"/>
        <v>2024</v>
      </c>
      <c r="N134" s="17">
        <v>45336.575069444443</v>
      </c>
      <c r="O134" s="33">
        <v>45336.575069444443</v>
      </c>
      <c r="P134" s="2" t="s">
        <v>202</v>
      </c>
      <c r="Q134" s="2" t="s">
        <v>205</v>
      </c>
      <c r="R134" s="2" t="s">
        <v>206</v>
      </c>
      <c r="S134" s="3" t="s">
        <v>255</v>
      </c>
    </row>
    <row r="135" spans="3:19" x14ac:dyDescent="0.25">
      <c r="C135" s="3">
        <v>132</v>
      </c>
      <c r="D135" s="12">
        <v>45336.941446759258</v>
      </c>
      <c r="E135" s="2" t="s">
        <v>243</v>
      </c>
      <c r="F135" s="2" t="s">
        <v>187</v>
      </c>
      <c r="G135" s="2" t="s">
        <v>246</v>
      </c>
      <c r="H135" s="3" t="s">
        <v>255</v>
      </c>
      <c r="I135" s="50"/>
      <c r="K135" s="76">
        <v>132</v>
      </c>
      <c r="L135" s="12">
        <v>45336.941446759258</v>
      </c>
      <c r="M135" s="20">
        <f t="shared" ref="M135:M198" si="2">YEAR(L135)</f>
        <v>2024</v>
      </c>
      <c r="N135" s="17">
        <v>45336.941446759258</v>
      </c>
      <c r="O135" s="33">
        <v>45336.941446759258</v>
      </c>
      <c r="P135" s="2" t="s">
        <v>243</v>
      </c>
      <c r="Q135" s="2" t="s">
        <v>187</v>
      </c>
      <c r="R135" s="2" t="s">
        <v>246</v>
      </c>
      <c r="S135" s="3" t="s">
        <v>255</v>
      </c>
    </row>
    <row r="136" spans="3:19" x14ac:dyDescent="0.25">
      <c r="C136" s="41">
        <v>133</v>
      </c>
      <c r="D136" s="12">
        <v>45337.425752314812</v>
      </c>
      <c r="E136" s="2" t="s">
        <v>202</v>
      </c>
      <c r="F136" s="2" t="s">
        <v>233</v>
      </c>
      <c r="G136" s="2" t="s">
        <v>234</v>
      </c>
      <c r="H136" s="3" t="s">
        <v>255</v>
      </c>
      <c r="I136" s="50"/>
      <c r="K136" s="76">
        <v>133</v>
      </c>
      <c r="L136" s="12">
        <v>45337.425752314812</v>
      </c>
      <c r="M136" s="20">
        <f t="shared" si="2"/>
        <v>2024</v>
      </c>
      <c r="N136" s="17">
        <v>45337.425752314812</v>
      </c>
      <c r="O136" s="33">
        <v>45337.425752314812</v>
      </c>
      <c r="P136" s="2" t="s">
        <v>202</v>
      </c>
      <c r="Q136" s="2" t="s">
        <v>233</v>
      </c>
      <c r="R136" s="2" t="s">
        <v>234</v>
      </c>
      <c r="S136" s="3" t="s">
        <v>255</v>
      </c>
    </row>
    <row r="137" spans="3:19" x14ac:dyDescent="0.25">
      <c r="C137" s="3">
        <v>134</v>
      </c>
      <c r="D137" s="12">
        <v>45337.598761574074</v>
      </c>
      <c r="E137" s="2" t="s">
        <v>123</v>
      </c>
      <c r="F137" s="2" t="s">
        <v>138</v>
      </c>
      <c r="G137" s="2" t="s">
        <v>139</v>
      </c>
      <c r="H137" s="3" t="s">
        <v>255</v>
      </c>
      <c r="I137" s="50"/>
      <c r="K137" s="76">
        <v>134</v>
      </c>
      <c r="L137" s="12">
        <v>45337.598761574074</v>
      </c>
      <c r="M137" s="20">
        <f t="shared" si="2"/>
        <v>2024</v>
      </c>
      <c r="N137" s="17">
        <v>45337.598761574074</v>
      </c>
      <c r="O137" s="33">
        <v>45337.598761574074</v>
      </c>
      <c r="P137" s="2" t="s">
        <v>123</v>
      </c>
      <c r="Q137" s="2" t="s">
        <v>138</v>
      </c>
      <c r="R137" s="2" t="s">
        <v>139</v>
      </c>
      <c r="S137" s="3" t="s">
        <v>255</v>
      </c>
    </row>
    <row r="138" spans="3:19" x14ac:dyDescent="0.25">
      <c r="C138" s="41">
        <v>135</v>
      </c>
      <c r="D138" s="12">
        <v>45337.624236111114</v>
      </c>
      <c r="E138" s="2" t="s">
        <v>54</v>
      </c>
      <c r="F138" s="2" t="s">
        <v>61</v>
      </c>
      <c r="G138" s="2" t="s">
        <v>62</v>
      </c>
      <c r="H138" s="3" t="s">
        <v>255</v>
      </c>
      <c r="I138" s="50"/>
      <c r="K138" s="76">
        <v>135</v>
      </c>
      <c r="L138" s="12">
        <v>45337.624236111114</v>
      </c>
      <c r="M138" s="20">
        <f t="shared" si="2"/>
        <v>2024</v>
      </c>
      <c r="N138" s="17">
        <v>45337.624236111114</v>
      </c>
      <c r="O138" s="33">
        <v>45337.624236111114</v>
      </c>
      <c r="P138" s="2" t="s">
        <v>54</v>
      </c>
      <c r="Q138" s="2" t="s">
        <v>61</v>
      </c>
      <c r="R138" s="2" t="s">
        <v>62</v>
      </c>
      <c r="S138" s="3" t="s">
        <v>255</v>
      </c>
    </row>
    <row r="139" spans="3:19" x14ac:dyDescent="0.25">
      <c r="C139" s="3">
        <v>136</v>
      </c>
      <c r="D139" s="12">
        <v>45338.552118055559</v>
      </c>
      <c r="E139" s="2" t="s">
        <v>54</v>
      </c>
      <c r="F139" s="2" t="s">
        <v>61</v>
      </c>
      <c r="G139" s="2" t="s">
        <v>62</v>
      </c>
      <c r="H139" s="3" t="s">
        <v>255</v>
      </c>
      <c r="I139" s="50"/>
      <c r="K139" s="76">
        <v>136</v>
      </c>
      <c r="L139" s="12">
        <v>45338.552118055559</v>
      </c>
      <c r="M139" s="20">
        <f t="shared" si="2"/>
        <v>2024</v>
      </c>
      <c r="N139" s="17">
        <v>45338.552118055559</v>
      </c>
      <c r="O139" s="33">
        <v>45338.552118055559</v>
      </c>
      <c r="P139" s="2" t="s">
        <v>54</v>
      </c>
      <c r="Q139" s="2" t="s">
        <v>61</v>
      </c>
      <c r="R139" s="2" t="s">
        <v>62</v>
      </c>
      <c r="S139" s="3" t="s">
        <v>255</v>
      </c>
    </row>
    <row r="140" spans="3:19" x14ac:dyDescent="0.25">
      <c r="C140" s="41">
        <v>137</v>
      </c>
      <c r="D140" s="12">
        <v>45338.702106481483</v>
      </c>
      <c r="E140" s="2" t="s">
        <v>54</v>
      </c>
      <c r="F140" s="2" t="s">
        <v>83</v>
      </c>
      <c r="G140" s="2" t="s">
        <v>84</v>
      </c>
      <c r="H140" s="3" t="s">
        <v>255</v>
      </c>
      <c r="I140" s="50"/>
      <c r="K140" s="76">
        <v>137</v>
      </c>
      <c r="L140" s="12">
        <v>45338.702106481483</v>
      </c>
      <c r="M140" s="20">
        <f t="shared" si="2"/>
        <v>2024</v>
      </c>
      <c r="N140" s="17">
        <v>45338.702106481483</v>
      </c>
      <c r="O140" s="33">
        <v>45338.702106481483</v>
      </c>
      <c r="P140" s="2" t="s">
        <v>54</v>
      </c>
      <c r="Q140" s="2" t="s">
        <v>83</v>
      </c>
      <c r="R140" s="2" t="s">
        <v>84</v>
      </c>
      <c r="S140" s="3" t="s">
        <v>255</v>
      </c>
    </row>
    <row r="141" spans="3:19" x14ac:dyDescent="0.25">
      <c r="C141" s="3">
        <v>138</v>
      </c>
      <c r="D141" s="12">
        <v>45338.794965277775</v>
      </c>
      <c r="E141" s="2" t="s">
        <v>247</v>
      </c>
      <c r="F141" s="2" t="s">
        <v>187</v>
      </c>
      <c r="G141" s="2" t="s">
        <v>254</v>
      </c>
      <c r="H141" s="3" t="s">
        <v>255</v>
      </c>
      <c r="I141" s="50"/>
      <c r="K141" s="76">
        <v>138</v>
      </c>
      <c r="L141" s="12">
        <v>45338.794965277775</v>
      </c>
      <c r="M141" s="20">
        <f t="shared" si="2"/>
        <v>2024</v>
      </c>
      <c r="N141" s="17">
        <v>45338.794965277775</v>
      </c>
      <c r="O141" s="33">
        <v>45338.794965277775</v>
      </c>
      <c r="P141" s="2" t="s">
        <v>247</v>
      </c>
      <c r="Q141" s="2" t="s">
        <v>187</v>
      </c>
      <c r="R141" s="2" t="s">
        <v>254</v>
      </c>
      <c r="S141" s="3" t="s">
        <v>255</v>
      </c>
    </row>
    <row r="142" spans="3:19" x14ac:dyDescent="0.25">
      <c r="C142" s="41">
        <v>139</v>
      </c>
      <c r="D142" s="12">
        <v>45339.207962962966</v>
      </c>
      <c r="E142" s="2" t="s">
        <v>165</v>
      </c>
      <c r="F142" s="2" t="s">
        <v>170</v>
      </c>
      <c r="G142" s="2" t="s">
        <v>171</v>
      </c>
      <c r="H142" s="3" t="s">
        <v>255</v>
      </c>
      <c r="I142" s="50"/>
      <c r="K142" s="76">
        <v>139</v>
      </c>
      <c r="L142" s="12">
        <v>45339.207962962966</v>
      </c>
      <c r="M142" s="20">
        <f t="shared" si="2"/>
        <v>2024</v>
      </c>
      <c r="N142" s="17">
        <v>45339.207962962966</v>
      </c>
      <c r="O142" s="33">
        <v>45339.207962962966</v>
      </c>
      <c r="P142" s="2" t="s">
        <v>165</v>
      </c>
      <c r="Q142" s="2" t="s">
        <v>170</v>
      </c>
      <c r="R142" s="2" t="s">
        <v>171</v>
      </c>
      <c r="S142" s="3" t="s">
        <v>255</v>
      </c>
    </row>
    <row r="143" spans="3:19" x14ac:dyDescent="0.25">
      <c r="C143" s="3">
        <v>140</v>
      </c>
      <c r="D143" s="12">
        <v>45340.485532407409</v>
      </c>
      <c r="E143" s="2" t="s">
        <v>54</v>
      </c>
      <c r="F143" s="2" t="s">
        <v>83</v>
      </c>
      <c r="G143" s="2" t="s">
        <v>84</v>
      </c>
      <c r="H143" s="3" t="s">
        <v>255</v>
      </c>
      <c r="I143" s="50"/>
      <c r="K143" s="76">
        <v>140</v>
      </c>
      <c r="L143" s="12">
        <v>45340.485532407409</v>
      </c>
      <c r="M143" s="20">
        <f t="shared" si="2"/>
        <v>2024</v>
      </c>
      <c r="N143" s="17">
        <v>45340.485532407409</v>
      </c>
      <c r="O143" s="33">
        <v>45340.485532407409</v>
      </c>
      <c r="P143" s="2" t="s">
        <v>54</v>
      </c>
      <c r="Q143" s="2" t="s">
        <v>83</v>
      </c>
      <c r="R143" s="2" t="s">
        <v>84</v>
      </c>
      <c r="S143" s="3" t="s">
        <v>255</v>
      </c>
    </row>
    <row r="144" spans="3:19" x14ac:dyDescent="0.25">
      <c r="C144" s="41">
        <v>141</v>
      </c>
      <c r="D144" s="12">
        <v>45340.529594907406</v>
      </c>
      <c r="E144" s="2" t="s">
        <v>54</v>
      </c>
      <c r="F144" s="2" t="s">
        <v>83</v>
      </c>
      <c r="G144" s="2" t="s">
        <v>84</v>
      </c>
      <c r="H144" s="3" t="s">
        <v>255</v>
      </c>
      <c r="I144" s="50"/>
      <c r="K144" s="76">
        <v>141</v>
      </c>
      <c r="L144" s="12">
        <v>45340.529594907406</v>
      </c>
      <c r="M144" s="20">
        <f t="shared" si="2"/>
        <v>2024</v>
      </c>
      <c r="N144" s="17">
        <v>45340.529594907406</v>
      </c>
      <c r="O144" s="33">
        <v>45340.529594907406</v>
      </c>
      <c r="P144" s="2" t="s">
        <v>54</v>
      </c>
      <c r="Q144" s="2" t="s">
        <v>83</v>
      </c>
      <c r="R144" s="2" t="s">
        <v>84</v>
      </c>
      <c r="S144" s="3" t="s">
        <v>255</v>
      </c>
    </row>
    <row r="145" spans="3:19" x14ac:dyDescent="0.25">
      <c r="C145" s="3">
        <v>142</v>
      </c>
      <c r="D145" s="12">
        <v>45341.86922453704</v>
      </c>
      <c r="E145" s="2" t="s">
        <v>165</v>
      </c>
      <c r="F145" s="2" t="s">
        <v>170</v>
      </c>
      <c r="G145" s="2" t="s">
        <v>171</v>
      </c>
      <c r="H145" s="3" t="s">
        <v>255</v>
      </c>
      <c r="I145" s="50"/>
      <c r="K145" s="76">
        <v>142</v>
      </c>
      <c r="L145" s="12">
        <v>45341.86922453704</v>
      </c>
      <c r="M145" s="20">
        <f t="shared" si="2"/>
        <v>2024</v>
      </c>
      <c r="N145" s="17">
        <v>45341.86922453704</v>
      </c>
      <c r="O145" s="33">
        <v>45341.86922453704</v>
      </c>
      <c r="P145" s="2" t="s">
        <v>165</v>
      </c>
      <c r="Q145" s="2" t="s">
        <v>170</v>
      </c>
      <c r="R145" s="2" t="s">
        <v>171</v>
      </c>
      <c r="S145" s="3" t="s">
        <v>255</v>
      </c>
    </row>
    <row r="146" spans="3:19" x14ac:dyDescent="0.25">
      <c r="C146" s="41">
        <v>143</v>
      </c>
      <c r="D146" s="12">
        <v>45342.052800925929</v>
      </c>
      <c r="E146" s="2" t="s">
        <v>165</v>
      </c>
      <c r="F146" s="2" t="s">
        <v>170</v>
      </c>
      <c r="G146" s="2" t="s">
        <v>171</v>
      </c>
      <c r="H146" s="3" t="s">
        <v>255</v>
      </c>
      <c r="I146" s="50"/>
      <c r="K146" s="76">
        <v>143</v>
      </c>
      <c r="L146" s="12">
        <v>45342.052800925929</v>
      </c>
      <c r="M146" s="20">
        <f t="shared" si="2"/>
        <v>2024</v>
      </c>
      <c r="N146" s="17">
        <v>45342.052800925929</v>
      </c>
      <c r="O146" s="33">
        <v>45342.052800925929</v>
      </c>
      <c r="P146" s="2" t="s">
        <v>165</v>
      </c>
      <c r="Q146" s="2" t="s">
        <v>170</v>
      </c>
      <c r="R146" s="2" t="s">
        <v>171</v>
      </c>
      <c r="S146" s="3" t="s">
        <v>255</v>
      </c>
    </row>
    <row r="147" spans="3:19" x14ac:dyDescent="0.25">
      <c r="C147" s="3">
        <v>144</v>
      </c>
      <c r="D147" s="12">
        <v>45342.540798611109</v>
      </c>
      <c r="E147" s="2" t="s">
        <v>54</v>
      </c>
      <c r="F147" s="2" t="s">
        <v>77</v>
      </c>
      <c r="G147" s="2" t="s">
        <v>78</v>
      </c>
      <c r="H147" s="3" t="s">
        <v>255</v>
      </c>
      <c r="I147" s="50"/>
      <c r="K147" s="76">
        <v>144</v>
      </c>
      <c r="L147" s="12">
        <v>45342.540798611109</v>
      </c>
      <c r="M147" s="20">
        <f t="shared" si="2"/>
        <v>2024</v>
      </c>
      <c r="N147" s="17">
        <v>45342.540798611109</v>
      </c>
      <c r="O147" s="33">
        <v>45342.540798611109</v>
      </c>
      <c r="P147" s="2" t="s">
        <v>54</v>
      </c>
      <c r="Q147" s="2" t="s">
        <v>77</v>
      </c>
      <c r="R147" s="2" t="s">
        <v>78</v>
      </c>
      <c r="S147" s="3" t="s">
        <v>255</v>
      </c>
    </row>
    <row r="148" spans="3:19" x14ac:dyDescent="0.25">
      <c r="C148" s="41">
        <v>145</v>
      </c>
      <c r="D148" s="12">
        <v>45342.625439814816</v>
      </c>
      <c r="E148" s="2" t="s">
        <v>123</v>
      </c>
      <c r="F148" s="2" t="s">
        <v>138</v>
      </c>
      <c r="G148" s="2" t="s">
        <v>139</v>
      </c>
      <c r="H148" s="3" t="s">
        <v>255</v>
      </c>
      <c r="I148" s="50"/>
      <c r="K148" s="76">
        <v>145</v>
      </c>
      <c r="L148" s="12">
        <v>45342.625439814816</v>
      </c>
      <c r="M148" s="20">
        <f t="shared" si="2"/>
        <v>2024</v>
      </c>
      <c r="N148" s="17">
        <v>45342.625439814816</v>
      </c>
      <c r="O148" s="33">
        <v>45342.625439814816</v>
      </c>
      <c r="P148" s="2" t="s">
        <v>123</v>
      </c>
      <c r="Q148" s="2" t="s">
        <v>138</v>
      </c>
      <c r="R148" s="2" t="s">
        <v>139</v>
      </c>
      <c r="S148" s="3" t="s">
        <v>255</v>
      </c>
    </row>
    <row r="149" spans="3:19" x14ac:dyDescent="0.25">
      <c r="C149" s="3">
        <v>146</v>
      </c>
      <c r="D149" s="12">
        <v>45342.633668981478</v>
      </c>
      <c r="E149" s="2" t="s">
        <v>123</v>
      </c>
      <c r="F149" s="2" t="s">
        <v>138</v>
      </c>
      <c r="G149" s="2" t="s">
        <v>139</v>
      </c>
      <c r="H149" s="3" t="s">
        <v>255</v>
      </c>
      <c r="I149" s="50"/>
      <c r="K149" s="76">
        <v>146</v>
      </c>
      <c r="L149" s="12">
        <v>45342.633668981478</v>
      </c>
      <c r="M149" s="20">
        <f t="shared" si="2"/>
        <v>2024</v>
      </c>
      <c r="N149" s="17">
        <v>45342.633668981478</v>
      </c>
      <c r="O149" s="33">
        <v>45342.633668981478</v>
      </c>
      <c r="P149" s="2" t="s">
        <v>123</v>
      </c>
      <c r="Q149" s="2" t="s">
        <v>138</v>
      </c>
      <c r="R149" s="2" t="s">
        <v>139</v>
      </c>
      <c r="S149" s="3" t="s">
        <v>255</v>
      </c>
    </row>
    <row r="150" spans="3:19" x14ac:dyDescent="0.25">
      <c r="C150" s="41">
        <v>147</v>
      </c>
      <c r="D150" s="12">
        <v>45342.656793981485</v>
      </c>
      <c r="E150" s="2" t="s">
        <v>123</v>
      </c>
      <c r="F150" s="2" t="s">
        <v>138</v>
      </c>
      <c r="G150" s="2" t="s">
        <v>139</v>
      </c>
      <c r="H150" s="3" t="s">
        <v>255</v>
      </c>
      <c r="I150" s="50"/>
      <c r="K150" s="76">
        <v>147</v>
      </c>
      <c r="L150" s="12">
        <v>45342.656793981485</v>
      </c>
      <c r="M150" s="20">
        <f t="shared" si="2"/>
        <v>2024</v>
      </c>
      <c r="N150" s="17">
        <v>45342.656793981485</v>
      </c>
      <c r="O150" s="33">
        <v>45342.656793981485</v>
      </c>
      <c r="P150" s="2" t="s">
        <v>123</v>
      </c>
      <c r="Q150" s="2" t="s">
        <v>138</v>
      </c>
      <c r="R150" s="2" t="s">
        <v>139</v>
      </c>
      <c r="S150" s="3" t="s">
        <v>255</v>
      </c>
    </row>
    <row r="151" spans="3:19" x14ac:dyDescent="0.25">
      <c r="C151" s="3">
        <v>148</v>
      </c>
      <c r="D151" s="12">
        <v>45342.674618055556</v>
      </c>
      <c r="E151" s="2" t="s">
        <v>123</v>
      </c>
      <c r="F151" s="2" t="s">
        <v>138</v>
      </c>
      <c r="G151" s="2" t="s">
        <v>139</v>
      </c>
      <c r="H151" s="3" t="s">
        <v>255</v>
      </c>
      <c r="I151" s="50"/>
      <c r="K151" s="76">
        <v>148</v>
      </c>
      <c r="L151" s="12">
        <v>45342.674618055556</v>
      </c>
      <c r="M151" s="20">
        <f t="shared" si="2"/>
        <v>2024</v>
      </c>
      <c r="N151" s="17">
        <v>45342.674618055556</v>
      </c>
      <c r="O151" s="33">
        <v>45342.674618055556</v>
      </c>
      <c r="P151" s="2" t="s">
        <v>123</v>
      </c>
      <c r="Q151" s="2" t="s">
        <v>138</v>
      </c>
      <c r="R151" s="2" t="s">
        <v>139</v>
      </c>
      <c r="S151" s="3" t="s">
        <v>255</v>
      </c>
    </row>
    <row r="152" spans="3:19" x14ac:dyDescent="0.25">
      <c r="C152" s="41">
        <v>149</v>
      </c>
      <c r="D152" s="12">
        <v>45343.406493055554</v>
      </c>
      <c r="E152" s="2" t="s">
        <v>123</v>
      </c>
      <c r="F152" s="2" t="s">
        <v>138</v>
      </c>
      <c r="G152" s="2" t="s">
        <v>139</v>
      </c>
      <c r="H152" s="3" t="s">
        <v>255</v>
      </c>
      <c r="I152" s="50"/>
      <c r="K152" s="76">
        <v>149</v>
      </c>
      <c r="L152" s="12">
        <v>45343.406493055554</v>
      </c>
      <c r="M152" s="20">
        <f t="shared" si="2"/>
        <v>2024</v>
      </c>
      <c r="N152" s="17">
        <v>45343.406493055554</v>
      </c>
      <c r="O152" s="33">
        <v>45343.406493055554</v>
      </c>
      <c r="P152" s="2" t="s">
        <v>123</v>
      </c>
      <c r="Q152" s="2" t="s">
        <v>138</v>
      </c>
      <c r="R152" s="2" t="s">
        <v>139</v>
      </c>
      <c r="S152" s="3" t="s">
        <v>255</v>
      </c>
    </row>
    <row r="153" spans="3:19" x14ac:dyDescent="0.25">
      <c r="C153" s="3">
        <v>150</v>
      </c>
      <c r="D153" s="12">
        <v>45343.428703703707</v>
      </c>
      <c r="E153" s="2" t="s">
        <v>123</v>
      </c>
      <c r="F153" s="2" t="s">
        <v>138</v>
      </c>
      <c r="G153" s="2" t="s">
        <v>139</v>
      </c>
      <c r="H153" s="3" t="s">
        <v>255</v>
      </c>
      <c r="I153" s="50"/>
      <c r="K153" s="76">
        <v>150</v>
      </c>
      <c r="L153" s="12">
        <v>45343.428703703707</v>
      </c>
      <c r="M153" s="20">
        <f t="shared" si="2"/>
        <v>2024</v>
      </c>
      <c r="N153" s="17">
        <v>45343.428703703707</v>
      </c>
      <c r="O153" s="33">
        <v>45343.428703703707</v>
      </c>
      <c r="P153" s="2" t="s">
        <v>123</v>
      </c>
      <c r="Q153" s="2" t="s">
        <v>138</v>
      </c>
      <c r="R153" s="2" t="s">
        <v>139</v>
      </c>
      <c r="S153" s="3" t="s">
        <v>255</v>
      </c>
    </row>
    <row r="154" spans="3:19" x14ac:dyDescent="0.25">
      <c r="C154" s="41">
        <v>151</v>
      </c>
      <c r="D154" s="12">
        <v>45343.495254629626</v>
      </c>
      <c r="E154" s="2" t="s">
        <v>123</v>
      </c>
      <c r="F154" s="2" t="s">
        <v>138</v>
      </c>
      <c r="G154" s="2" t="s">
        <v>139</v>
      </c>
      <c r="H154" s="3" t="s">
        <v>255</v>
      </c>
      <c r="I154" s="50"/>
      <c r="K154" s="76">
        <v>151</v>
      </c>
      <c r="L154" s="12">
        <v>45343.495254629626</v>
      </c>
      <c r="M154" s="20">
        <f t="shared" si="2"/>
        <v>2024</v>
      </c>
      <c r="N154" s="17">
        <v>45343.495254629626</v>
      </c>
      <c r="O154" s="33">
        <v>45343.495254629626</v>
      </c>
      <c r="P154" s="2" t="s">
        <v>123</v>
      </c>
      <c r="Q154" s="2" t="s">
        <v>138</v>
      </c>
      <c r="R154" s="2" t="s">
        <v>139</v>
      </c>
      <c r="S154" s="3" t="s">
        <v>255</v>
      </c>
    </row>
    <row r="155" spans="3:19" x14ac:dyDescent="0.25">
      <c r="C155" s="3">
        <v>152</v>
      </c>
      <c r="D155" s="12">
        <v>45343.533113425925</v>
      </c>
      <c r="E155" s="2" t="s">
        <v>123</v>
      </c>
      <c r="F155" s="2" t="s">
        <v>138</v>
      </c>
      <c r="G155" s="2" t="s">
        <v>139</v>
      </c>
      <c r="H155" s="3" t="s">
        <v>255</v>
      </c>
      <c r="I155" s="50"/>
      <c r="K155" s="76">
        <v>152</v>
      </c>
      <c r="L155" s="12">
        <v>45343.533113425925</v>
      </c>
      <c r="M155" s="20">
        <f t="shared" si="2"/>
        <v>2024</v>
      </c>
      <c r="N155" s="17">
        <v>45343.533113425925</v>
      </c>
      <c r="O155" s="33">
        <v>45343.533113425925</v>
      </c>
      <c r="P155" s="2" t="s">
        <v>123</v>
      </c>
      <c r="Q155" s="2" t="s">
        <v>138</v>
      </c>
      <c r="R155" s="2" t="s">
        <v>139</v>
      </c>
      <c r="S155" s="3" t="s">
        <v>255</v>
      </c>
    </row>
    <row r="156" spans="3:19" x14ac:dyDescent="0.25">
      <c r="C156" s="41">
        <v>153</v>
      </c>
      <c r="D156" s="12">
        <v>45343.534236111111</v>
      </c>
      <c r="E156" s="2" t="s">
        <v>123</v>
      </c>
      <c r="F156" s="2" t="s">
        <v>138</v>
      </c>
      <c r="G156" s="2" t="s">
        <v>139</v>
      </c>
      <c r="H156" s="3" t="s">
        <v>255</v>
      </c>
      <c r="I156" s="50"/>
      <c r="K156" s="76">
        <v>153</v>
      </c>
      <c r="L156" s="12">
        <v>45343.534236111111</v>
      </c>
      <c r="M156" s="20">
        <f t="shared" si="2"/>
        <v>2024</v>
      </c>
      <c r="N156" s="17">
        <v>45343.534236111111</v>
      </c>
      <c r="O156" s="33">
        <v>45343.534236111111</v>
      </c>
      <c r="P156" s="2" t="s">
        <v>123</v>
      </c>
      <c r="Q156" s="2" t="s">
        <v>138</v>
      </c>
      <c r="R156" s="2" t="s">
        <v>139</v>
      </c>
      <c r="S156" s="3" t="s">
        <v>255</v>
      </c>
    </row>
    <row r="157" spans="3:19" x14ac:dyDescent="0.25">
      <c r="C157" s="3">
        <v>154</v>
      </c>
      <c r="D157" s="12">
        <v>45343.559317129628</v>
      </c>
      <c r="E157" s="2" t="s">
        <v>54</v>
      </c>
      <c r="F157" s="2" t="s">
        <v>83</v>
      </c>
      <c r="G157" s="2" t="s">
        <v>84</v>
      </c>
      <c r="H157" s="3" t="s">
        <v>255</v>
      </c>
      <c r="I157" s="50"/>
      <c r="K157" s="76">
        <v>154</v>
      </c>
      <c r="L157" s="12">
        <v>45343.559317129628</v>
      </c>
      <c r="M157" s="20">
        <f t="shared" si="2"/>
        <v>2024</v>
      </c>
      <c r="N157" s="17">
        <v>45343.559317129628</v>
      </c>
      <c r="O157" s="33">
        <v>45343.559317129628</v>
      </c>
      <c r="P157" s="2" t="s">
        <v>54</v>
      </c>
      <c r="Q157" s="2" t="s">
        <v>83</v>
      </c>
      <c r="R157" s="2" t="s">
        <v>84</v>
      </c>
      <c r="S157" s="3" t="s">
        <v>255</v>
      </c>
    </row>
    <row r="158" spans="3:19" x14ac:dyDescent="0.25">
      <c r="C158" s="41">
        <v>155</v>
      </c>
      <c r="D158" s="12">
        <v>45343.921805555554</v>
      </c>
      <c r="E158" s="2" t="s">
        <v>54</v>
      </c>
      <c r="F158" s="2" t="s">
        <v>85</v>
      </c>
      <c r="G158" s="2" t="s">
        <v>86</v>
      </c>
      <c r="H158" s="3" t="s">
        <v>255</v>
      </c>
      <c r="I158" s="50"/>
      <c r="K158" s="76">
        <v>155</v>
      </c>
      <c r="L158" s="12">
        <v>45343.921805555554</v>
      </c>
      <c r="M158" s="20">
        <f t="shared" si="2"/>
        <v>2024</v>
      </c>
      <c r="N158" s="17">
        <v>45343.921805555554</v>
      </c>
      <c r="O158" s="33">
        <v>45343.921805555554</v>
      </c>
      <c r="P158" s="2" t="s">
        <v>54</v>
      </c>
      <c r="Q158" s="2" t="s">
        <v>85</v>
      </c>
      <c r="R158" s="2" t="s">
        <v>86</v>
      </c>
      <c r="S158" s="3" t="s">
        <v>255</v>
      </c>
    </row>
    <row r="159" spans="3:19" x14ac:dyDescent="0.25">
      <c r="C159" s="3">
        <v>156</v>
      </c>
      <c r="D159" s="12">
        <v>45345.639236111114</v>
      </c>
      <c r="E159" s="2" t="s">
        <v>54</v>
      </c>
      <c r="F159" s="2" t="s">
        <v>83</v>
      </c>
      <c r="G159" s="2" t="s">
        <v>84</v>
      </c>
      <c r="H159" s="3" t="s">
        <v>255</v>
      </c>
      <c r="I159" s="50"/>
      <c r="K159" s="76">
        <v>156</v>
      </c>
      <c r="L159" s="12">
        <v>45345.639236111114</v>
      </c>
      <c r="M159" s="20">
        <f t="shared" si="2"/>
        <v>2024</v>
      </c>
      <c r="N159" s="17">
        <v>45345.639236111114</v>
      </c>
      <c r="O159" s="33">
        <v>45345.639236111114</v>
      </c>
      <c r="P159" s="2" t="s">
        <v>54</v>
      </c>
      <c r="Q159" s="2" t="s">
        <v>83</v>
      </c>
      <c r="R159" s="2" t="s">
        <v>84</v>
      </c>
      <c r="S159" s="3" t="s">
        <v>255</v>
      </c>
    </row>
    <row r="160" spans="3:19" x14ac:dyDescent="0.25">
      <c r="C160" s="41">
        <v>157</v>
      </c>
      <c r="D160" s="12">
        <v>45345.662916666668</v>
      </c>
      <c r="E160" s="2" t="s">
        <v>54</v>
      </c>
      <c r="F160" s="2" t="s">
        <v>83</v>
      </c>
      <c r="G160" s="2" t="s">
        <v>84</v>
      </c>
      <c r="H160" s="3" t="s">
        <v>255</v>
      </c>
      <c r="I160" s="50"/>
      <c r="K160" s="76">
        <v>157</v>
      </c>
      <c r="L160" s="12">
        <v>45345.662916666668</v>
      </c>
      <c r="M160" s="20">
        <f t="shared" si="2"/>
        <v>2024</v>
      </c>
      <c r="N160" s="17">
        <v>45345.662916666668</v>
      </c>
      <c r="O160" s="33">
        <v>45345.662916666668</v>
      </c>
      <c r="P160" s="2" t="s">
        <v>54</v>
      </c>
      <c r="Q160" s="2" t="s">
        <v>83</v>
      </c>
      <c r="R160" s="2" t="s">
        <v>84</v>
      </c>
      <c r="S160" s="3" t="s">
        <v>255</v>
      </c>
    </row>
    <row r="161" spans="3:19" x14ac:dyDescent="0.25">
      <c r="C161" s="3">
        <v>158</v>
      </c>
      <c r="D161" s="12">
        <v>45345.667430555557</v>
      </c>
      <c r="E161" s="2" t="s">
        <v>54</v>
      </c>
      <c r="F161" s="2" t="s">
        <v>83</v>
      </c>
      <c r="G161" s="2" t="s">
        <v>84</v>
      </c>
      <c r="H161" s="3" t="s">
        <v>255</v>
      </c>
      <c r="I161" s="50"/>
      <c r="K161" s="76">
        <v>158</v>
      </c>
      <c r="L161" s="12">
        <v>45345.667430555557</v>
      </c>
      <c r="M161" s="20">
        <f t="shared" si="2"/>
        <v>2024</v>
      </c>
      <c r="N161" s="17">
        <v>45345.667430555557</v>
      </c>
      <c r="O161" s="33">
        <v>45345.667430555557</v>
      </c>
      <c r="P161" s="2" t="s">
        <v>54</v>
      </c>
      <c r="Q161" s="2" t="s">
        <v>83</v>
      </c>
      <c r="R161" s="2" t="s">
        <v>84</v>
      </c>
      <c r="S161" s="3" t="s">
        <v>255</v>
      </c>
    </row>
    <row r="162" spans="3:19" x14ac:dyDescent="0.25">
      <c r="C162" s="41">
        <v>159</v>
      </c>
      <c r="D162" s="12">
        <v>45345.781747685185</v>
      </c>
      <c r="E162" s="2" t="s">
        <v>54</v>
      </c>
      <c r="F162" s="2" t="s">
        <v>83</v>
      </c>
      <c r="G162" s="2" t="s">
        <v>84</v>
      </c>
      <c r="H162" s="3" t="s">
        <v>255</v>
      </c>
      <c r="I162" s="50"/>
      <c r="K162" s="76">
        <v>159</v>
      </c>
      <c r="L162" s="12">
        <v>45345.781747685185</v>
      </c>
      <c r="M162" s="20">
        <f t="shared" si="2"/>
        <v>2024</v>
      </c>
      <c r="N162" s="17">
        <v>45345.781747685185</v>
      </c>
      <c r="O162" s="33">
        <v>45345.781747685185</v>
      </c>
      <c r="P162" s="2" t="s">
        <v>54</v>
      </c>
      <c r="Q162" s="2" t="s">
        <v>83</v>
      </c>
      <c r="R162" s="2" t="s">
        <v>84</v>
      </c>
      <c r="S162" s="3" t="s">
        <v>255</v>
      </c>
    </row>
    <row r="163" spans="3:19" x14ac:dyDescent="0.25">
      <c r="C163" s="3">
        <v>160</v>
      </c>
      <c r="D163" s="12">
        <v>45345.804976851854</v>
      </c>
      <c r="E163" s="2" t="s">
        <v>54</v>
      </c>
      <c r="F163" s="2" t="s">
        <v>83</v>
      </c>
      <c r="G163" s="2" t="s">
        <v>84</v>
      </c>
      <c r="H163" s="3" t="s">
        <v>255</v>
      </c>
      <c r="I163" s="50"/>
      <c r="K163" s="76">
        <v>160</v>
      </c>
      <c r="L163" s="12">
        <v>45345.804976851854</v>
      </c>
      <c r="M163" s="20">
        <f t="shared" si="2"/>
        <v>2024</v>
      </c>
      <c r="N163" s="17">
        <v>45345.804976851854</v>
      </c>
      <c r="O163" s="33">
        <v>45345.804976851854</v>
      </c>
      <c r="P163" s="2" t="s">
        <v>54</v>
      </c>
      <c r="Q163" s="2" t="s">
        <v>83</v>
      </c>
      <c r="R163" s="2" t="s">
        <v>84</v>
      </c>
      <c r="S163" s="3" t="s">
        <v>255</v>
      </c>
    </row>
    <row r="164" spans="3:19" x14ac:dyDescent="0.25">
      <c r="C164" s="41">
        <v>161</v>
      </c>
      <c r="D164" s="12">
        <v>45345.909861111111</v>
      </c>
      <c r="E164" s="2" t="s">
        <v>165</v>
      </c>
      <c r="F164" s="2" t="s">
        <v>170</v>
      </c>
      <c r="G164" s="2" t="s">
        <v>171</v>
      </c>
      <c r="H164" s="3" t="s">
        <v>255</v>
      </c>
      <c r="I164" s="50"/>
      <c r="K164" s="76">
        <v>161</v>
      </c>
      <c r="L164" s="12">
        <v>45345.909861111111</v>
      </c>
      <c r="M164" s="20">
        <f t="shared" si="2"/>
        <v>2024</v>
      </c>
      <c r="N164" s="17">
        <v>45345.909861111111</v>
      </c>
      <c r="O164" s="33">
        <v>45345.909861111111</v>
      </c>
      <c r="P164" s="2" t="s">
        <v>165</v>
      </c>
      <c r="Q164" s="2" t="s">
        <v>170</v>
      </c>
      <c r="R164" s="2" t="s">
        <v>171</v>
      </c>
      <c r="S164" s="3" t="s">
        <v>255</v>
      </c>
    </row>
    <row r="165" spans="3:19" x14ac:dyDescent="0.25">
      <c r="C165" s="3">
        <v>162</v>
      </c>
      <c r="D165" s="12">
        <v>45345.9140162037</v>
      </c>
      <c r="E165" s="2" t="s">
        <v>165</v>
      </c>
      <c r="F165" s="2" t="s">
        <v>170</v>
      </c>
      <c r="G165" s="2" t="s">
        <v>171</v>
      </c>
      <c r="H165" s="3" t="s">
        <v>255</v>
      </c>
      <c r="I165" s="50"/>
      <c r="K165" s="76">
        <v>162</v>
      </c>
      <c r="L165" s="12">
        <v>45345.9140162037</v>
      </c>
      <c r="M165" s="20">
        <f t="shared" si="2"/>
        <v>2024</v>
      </c>
      <c r="N165" s="17">
        <v>45345.9140162037</v>
      </c>
      <c r="O165" s="33">
        <v>45345.9140162037</v>
      </c>
      <c r="P165" s="2" t="s">
        <v>165</v>
      </c>
      <c r="Q165" s="2" t="s">
        <v>170</v>
      </c>
      <c r="R165" s="2" t="s">
        <v>171</v>
      </c>
      <c r="S165" s="3" t="s">
        <v>255</v>
      </c>
    </row>
    <row r="166" spans="3:19" x14ac:dyDescent="0.25">
      <c r="C166" s="41">
        <v>163</v>
      </c>
      <c r="D166" s="12">
        <v>45345.915520833332</v>
      </c>
      <c r="E166" s="2" t="s">
        <v>165</v>
      </c>
      <c r="F166" s="2" t="s">
        <v>170</v>
      </c>
      <c r="G166" s="2" t="s">
        <v>171</v>
      </c>
      <c r="H166" s="3" t="s">
        <v>255</v>
      </c>
      <c r="I166" s="50"/>
      <c r="K166" s="76">
        <v>163</v>
      </c>
      <c r="L166" s="12">
        <v>45345.915520833332</v>
      </c>
      <c r="M166" s="20">
        <f t="shared" si="2"/>
        <v>2024</v>
      </c>
      <c r="N166" s="17">
        <v>45345.915520833332</v>
      </c>
      <c r="O166" s="33">
        <v>45345.915520833332</v>
      </c>
      <c r="P166" s="2" t="s">
        <v>165</v>
      </c>
      <c r="Q166" s="2" t="s">
        <v>170</v>
      </c>
      <c r="R166" s="2" t="s">
        <v>171</v>
      </c>
      <c r="S166" s="3" t="s">
        <v>255</v>
      </c>
    </row>
    <row r="167" spans="3:19" x14ac:dyDescent="0.25">
      <c r="C167" s="3">
        <v>164</v>
      </c>
      <c r="D167" s="12">
        <v>45347.332083333335</v>
      </c>
      <c r="E167" s="2" t="s">
        <v>165</v>
      </c>
      <c r="F167" s="2" t="s">
        <v>170</v>
      </c>
      <c r="G167" s="2" t="s">
        <v>171</v>
      </c>
      <c r="H167" s="3" t="s">
        <v>255</v>
      </c>
      <c r="I167" s="50"/>
      <c r="K167" s="76">
        <v>164</v>
      </c>
      <c r="L167" s="12">
        <v>45347.332083333335</v>
      </c>
      <c r="M167" s="20">
        <f t="shared" si="2"/>
        <v>2024</v>
      </c>
      <c r="N167" s="17">
        <v>45347.332083333335</v>
      </c>
      <c r="O167" s="33">
        <v>45347.332083333335</v>
      </c>
      <c r="P167" s="2" t="s">
        <v>165</v>
      </c>
      <c r="Q167" s="2" t="s">
        <v>170</v>
      </c>
      <c r="R167" s="2" t="s">
        <v>171</v>
      </c>
      <c r="S167" s="3" t="s">
        <v>255</v>
      </c>
    </row>
    <row r="168" spans="3:19" x14ac:dyDescent="0.25">
      <c r="C168" s="41">
        <v>165</v>
      </c>
      <c r="D168" s="12">
        <v>45347.339120370372</v>
      </c>
      <c r="E168" s="2" t="s">
        <v>165</v>
      </c>
      <c r="F168" s="2" t="s">
        <v>170</v>
      </c>
      <c r="G168" s="2" t="s">
        <v>171</v>
      </c>
      <c r="H168" s="3" t="s">
        <v>255</v>
      </c>
      <c r="I168" s="50"/>
      <c r="K168" s="76">
        <v>165</v>
      </c>
      <c r="L168" s="12">
        <v>45347.339120370372</v>
      </c>
      <c r="M168" s="20">
        <f t="shared" si="2"/>
        <v>2024</v>
      </c>
      <c r="N168" s="17">
        <v>45347.339120370372</v>
      </c>
      <c r="O168" s="33">
        <v>45347.339120370372</v>
      </c>
      <c r="P168" s="2" t="s">
        <v>165</v>
      </c>
      <c r="Q168" s="2" t="s">
        <v>170</v>
      </c>
      <c r="R168" s="2" t="s">
        <v>171</v>
      </c>
      <c r="S168" s="3" t="s">
        <v>255</v>
      </c>
    </row>
    <row r="169" spans="3:19" x14ac:dyDescent="0.25">
      <c r="C169" s="3">
        <v>166</v>
      </c>
      <c r="D169" s="12">
        <v>45348.158414351848</v>
      </c>
      <c r="E169" s="2" t="s">
        <v>165</v>
      </c>
      <c r="F169" s="2" t="s">
        <v>170</v>
      </c>
      <c r="G169" s="2" t="s">
        <v>171</v>
      </c>
      <c r="H169" s="3" t="s">
        <v>255</v>
      </c>
      <c r="I169" s="50"/>
      <c r="K169" s="76">
        <v>166</v>
      </c>
      <c r="L169" s="12">
        <v>45348.158414351848</v>
      </c>
      <c r="M169" s="20">
        <f t="shared" si="2"/>
        <v>2024</v>
      </c>
      <c r="N169" s="17">
        <v>45348.158414351848</v>
      </c>
      <c r="O169" s="33">
        <v>45348.158414351848</v>
      </c>
      <c r="P169" s="2" t="s">
        <v>165</v>
      </c>
      <c r="Q169" s="2" t="s">
        <v>170</v>
      </c>
      <c r="R169" s="2" t="s">
        <v>171</v>
      </c>
      <c r="S169" s="3" t="s">
        <v>255</v>
      </c>
    </row>
    <row r="170" spans="3:19" x14ac:dyDescent="0.25">
      <c r="C170" s="41">
        <v>167</v>
      </c>
      <c r="D170" s="12">
        <v>45349.089236111111</v>
      </c>
      <c r="E170" s="2" t="s">
        <v>165</v>
      </c>
      <c r="F170" s="2" t="s">
        <v>168</v>
      </c>
      <c r="G170" s="2" t="s">
        <v>169</v>
      </c>
      <c r="H170" s="3" t="s">
        <v>255</v>
      </c>
      <c r="I170" s="50"/>
      <c r="K170" s="76">
        <v>167</v>
      </c>
      <c r="L170" s="12">
        <v>45349.089236111111</v>
      </c>
      <c r="M170" s="20">
        <f t="shared" si="2"/>
        <v>2024</v>
      </c>
      <c r="N170" s="17">
        <v>45349.089236111111</v>
      </c>
      <c r="O170" s="33">
        <v>45349.089236111111</v>
      </c>
      <c r="P170" s="2" t="s">
        <v>165</v>
      </c>
      <c r="Q170" s="2" t="s">
        <v>168</v>
      </c>
      <c r="R170" s="2" t="s">
        <v>169</v>
      </c>
      <c r="S170" s="3" t="s">
        <v>255</v>
      </c>
    </row>
    <row r="171" spans="3:19" x14ac:dyDescent="0.25">
      <c r="C171" s="3">
        <v>168</v>
      </c>
      <c r="D171" s="12">
        <v>45349.411215277774</v>
      </c>
      <c r="E171" s="2" t="s">
        <v>123</v>
      </c>
      <c r="F171" s="2" t="s">
        <v>138</v>
      </c>
      <c r="G171" s="2" t="s">
        <v>139</v>
      </c>
      <c r="H171" s="3" t="s">
        <v>255</v>
      </c>
      <c r="I171" s="50"/>
      <c r="K171" s="76">
        <v>168</v>
      </c>
      <c r="L171" s="12">
        <v>45349.411215277774</v>
      </c>
      <c r="M171" s="20">
        <f t="shared" si="2"/>
        <v>2024</v>
      </c>
      <c r="N171" s="17">
        <v>45349.411215277774</v>
      </c>
      <c r="O171" s="33">
        <v>45349.411215277774</v>
      </c>
      <c r="P171" s="2" t="s">
        <v>123</v>
      </c>
      <c r="Q171" s="2" t="s">
        <v>138</v>
      </c>
      <c r="R171" s="2" t="s">
        <v>139</v>
      </c>
      <c r="S171" s="3" t="s">
        <v>255</v>
      </c>
    </row>
    <row r="172" spans="3:19" x14ac:dyDescent="0.25">
      <c r="C172" s="41">
        <v>169</v>
      </c>
      <c r="D172" s="12">
        <v>45350.532129629632</v>
      </c>
      <c r="E172" s="2" t="s">
        <v>54</v>
      </c>
      <c r="F172" s="2" t="s">
        <v>83</v>
      </c>
      <c r="G172" s="2" t="s">
        <v>84</v>
      </c>
      <c r="H172" s="3" t="s">
        <v>255</v>
      </c>
      <c r="I172" s="50"/>
      <c r="K172" s="76">
        <v>169</v>
      </c>
      <c r="L172" s="12">
        <v>45350.532129629632</v>
      </c>
      <c r="M172" s="20">
        <f t="shared" si="2"/>
        <v>2024</v>
      </c>
      <c r="N172" s="17">
        <v>45350.532129629632</v>
      </c>
      <c r="O172" s="33">
        <v>45350.532129629632</v>
      </c>
      <c r="P172" s="2" t="s">
        <v>54</v>
      </c>
      <c r="Q172" s="2" t="s">
        <v>83</v>
      </c>
      <c r="R172" s="2" t="s">
        <v>84</v>
      </c>
      <c r="S172" s="3" t="s">
        <v>255</v>
      </c>
    </row>
    <row r="173" spans="3:19" x14ac:dyDescent="0.25">
      <c r="C173" s="3">
        <v>170</v>
      </c>
      <c r="D173" s="12">
        <v>45350.806273148148</v>
      </c>
      <c r="E173" s="2" t="s">
        <v>54</v>
      </c>
      <c r="F173" s="2" t="s">
        <v>83</v>
      </c>
      <c r="G173" s="2" t="s">
        <v>84</v>
      </c>
      <c r="H173" s="3" t="s">
        <v>255</v>
      </c>
      <c r="I173" s="50"/>
      <c r="K173" s="76">
        <v>170</v>
      </c>
      <c r="L173" s="12">
        <v>45350.806273148148</v>
      </c>
      <c r="M173" s="20">
        <f t="shared" si="2"/>
        <v>2024</v>
      </c>
      <c r="N173" s="17">
        <v>45350.806273148148</v>
      </c>
      <c r="O173" s="33">
        <v>45350.806273148148</v>
      </c>
      <c r="P173" s="2" t="s">
        <v>54</v>
      </c>
      <c r="Q173" s="2" t="s">
        <v>83</v>
      </c>
      <c r="R173" s="2" t="s">
        <v>84</v>
      </c>
      <c r="S173" s="3" t="s">
        <v>255</v>
      </c>
    </row>
    <row r="174" spans="3:19" x14ac:dyDescent="0.25">
      <c r="C174" s="41">
        <v>171</v>
      </c>
      <c r="D174" s="12">
        <v>45351.578553240739</v>
      </c>
      <c r="E174" s="2" t="s">
        <v>54</v>
      </c>
      <c r="F174" s="2" t="s">
        <v>61</v>
      </c>
      <c r="G174" s="2" t="s">
        <v>62</v>
      </c>
      <c r="H174" s="3" t="s">
        <v>255</v>
      </c>
      <c r="I174" s="50"/>
      <c r="K174" s="76">
        <v>171</v>
      </c>
      <c r="L174" s="12">
        <v>45351.578553240739</v>
      </c>
      <c r="M174" s="20">
        <f t="shared" si="2"/>
        <v>2024</v>
      </c>
      <c r="N174" s="17">
        <v>45351.578553240739</v>
      </c>
      <c r="O174" s="33">
        <v>45351.578553240739</v>
      </c>
      <c r="P174" s="2" t="s">
        <v>54</v>
      </c>
      <c r="Q174" s="2" t="s">
        <v>61</v>
      </c>
      <c r="R174" s="2" t="s">
        <v>62</v>
      </c>
      <c r="S174" s="3" t="s">
        <v>255</v>
      </c>
    </row>
    <row r="175" spans="3:19" x14ac:dyDescent="0.25">
      <c r="C175" s="3">
        <v>172</v>
      </c>
      <c r="D175" s="12">
        <v>45351.611678240741</v>
      </c>
      <c r="E175" s="2" t="s">
        <v>32</v>
      </c>
      <c r="F175" s="2" t="s">
        <v>35</v>
      </c>
      <c r="G175" s="2" t="s">
        <v>36</v>
      </c>
      <c r="H175" s="3" t="s">
        <v>255</v>
      </c>
      <c r="I175" s="50"/>
      <c r="K175" s="76">
        <v>172</v>
      </c>
      <c r="L175" s="12">
        <v>45351.611678240741</v>
      </c>
      <c r="M175" s="20">
        <f t="shared" si="2"/>
        <v>2024</v>
      </c>
      <c r="N175" s="17">
        <v>45351.611678240741</v>
      </c>
      <c r="O175" s="33">
        <v>45351.611678240741</v>
      </c>
      <c r="P175" s="2" t="s">
        <v>32</v>
      </c>
      <c r="Q175" s="2" t="s">
        <v>35</v>
      </c>
      <c r="R175" s="2" t="s">
        <v>36</v>
      </c>
      <c r="S175" s="3" t="s">
        <v>255</v>
      </c>
    </row>
    <row r="176" spans="3:19" x14ac:dyDescent="0.25">
      <c r="C176" s="41">
        <v>173</v>
      </c>
      <c r="D176" s="12">
        <v>45351.650694444441</v>
      </c>
      <c r="E176" s="2" t="s">
        <v>32</v>
      </c>
      <c r="F176" s="2" t="s">
        <v>35</v>
      </c>
      <c r="G176" s="2" t="s">
        <v>36</v>
      </c>
      <c r="H176" s="3" t="s">
        <v>255</v>
      </c>
      <c r="I176" s="50"/>
      <c r="K176" s="76">
        <v>173</v>
      </c>
      <c r="L176" s="12">
        <v>45351.650694444441</v>
      </c>
      <c r="M176" s="20">
        <f t="shared" si="2"/>
        <v>2024</v>
      </c>
      <c r="N176" s="17">
        <v>45351.650694444441</v>
      </c>
      <c r="O176" s="33">
        <v>45351.650694444441</v>
      </c>
      <c r="P176" s="2" t="s">
        <v>32</v>
      </c>
      <c r="Q176" s="2" t="s">
        <v>35</v>
      </c>
      <c r="R176" s="2" t="s">
        <v>36</v>
      </c>
      <c r="S176" s="3" t="s">
        <v>255</v>
      </c>
    </row>
    <row r="177" spans="3:19" x14ac:dyDescent="0.25">
      <c r="C177" s="3">
        <v>174</v>
      </c>
      <c r="D177" s="12">
        <v>45351.664421296293</v>
      </c>
      <c r="E177" s="2" t="s">
        <v>32</v>
      </c>
      <c r="F177" s="2" t="s">
        <v>35</v>
      </c>
      <c r="G177" s="2" t="s">
        <v>36</v>
      </c>
      <c r="H177" s="3" t="s">
        <v>255</v>
      </c>
      <c r="I177" s="50"/>
      <c r="K177" s="76">
        <v>174</v>
      </c>
      <c r="L177" s="12">
        <v>45351.664421296293</v>
      </c>
      <c r="M177" s="20">
        <f t="shared" si="2"/>
        <v>2024</v>
      </c>
      <c r="N177" s="17">
        <v>45351.664421296293</v>
      </c>
      <c r="O177" s="33">
        <v>45351.664421296293</v>
      </c>
      <c r="P177" s="2" t="s">
        <v>32</v>
      </c>
      <c r="Q177" s="2" t="s">
        <v>35</v>
      </c>
      <c r="R177" s="2" t="s">
        <v>36</v>
      </c>
      <c r="S177" s="3" t="s">
        <v>255</v>
      </c>
    </row>
    <row r="178" spans="3:19" x14ac:dyDescent="0.25">
      <c r="C178" s="41">
        <v>175</v>
      </c>
      <c r="D178" s="12">
        <v>45352.481273148151</v>
      </c>
      <c r="E178" s="2" t="s">
        <v>32</v>
      </c>
      <c r="F178" s="2" t="s">
        <v>35</v>
      </c>
      <c r="G178" s="2" t="s">
        <v>36</v>
      </c>
      <c r="H178" s="3" t="s">
        <v>255</v>
      </c>
      <c r="I178" s="50"/>
      <c r="K178" s="76">
        <v>175</v>
      </c>
      <c r="L178" s="12">
        <v>45352.481273148151</v>
      </c>
      <c r="M178" s="20">
        <f t="shared" si="2"/>
        <v>2024</v>
      </c>
      <c r="N178" s="17">
        <v>45352.481273148151</v>
      </c>
      <c r="O178" s="33">
        <v>45352.481273148151</v>
      </c>
      <c r="P178" s="2" t="s">
        <v>32</v>
      </c>
      <c r="Q178" s="2" t="s">
        <v>35</v>
      </c>
      <c r="R178" s="2" t="s">
        <v>36</v>
      </c>
      <c r="S178" s="3" t="s">
        <v>255</v>
      </c>
    </row>
    <row r="179" spans="3:19" x14ac:dyDescent="0.25">
      <c r="C179" s="3">
        <v>176</v>
      </c>
      <c r="D179" s="12">
        <v>45352.484756944446</v>
      </c>
      <c r="E179" s="2" t="s">
        <v>123</v>
      </c>
      <c r="F179" s="2" t="s">
        <v>124</v>
      </c>
      <c r="G179" s="2" t="s">
        <v>125</v>
      </c>
      <c r="H179" s="3" t="s">
        <v>255</v>
      </c>
      <c r="I179" s="50"/>
      <c r="K179" s="76">
        <v>176</v>
      </c>
      <c r="L179" s="12">
        <v>45352.484756944446</v>
      </c>
      <c r="M179" s="20">
        <f t="shared" si="2"/>
        <v>2024</v>
      </c>
      <c r="N179" s="17">
        <v>45352.484756944446</v>
      </c>
      <c r="O179" s="33">
        <v>45352.484756944446</v>
      </c>
      <c r="P179" s="2" t="s">
        <v>123</v>
      </c>
      <c r="Q179" s="2" t="s">
        <v>124</v>
      </c>
      <c r="R179" s="2" t="s">
        <v>125</v>
      </c>
      <c r="S179" s="3" t="s">
        <v>255</v>
      </c>
    </row>
    <row r="180" spans="3:19" x14ac:dyDescent="0.25">
      <c r="C180" s="41">
        <v>177</v>
      </c>
      <c r="D180" s="12">
        <v>45352.510601851849</v>
      </c>
      <c r="E180" s="2" t="s">
        <v>32</v>
      </c>
      <c r="F180" s="2" t="s">
        <v>35</v>
      </c>
      <c r="G180" s="2" t="s">
        <v>36</v>
      </c>
      <c r="H180" s="3" t="s">
        <v>255</v>
      </c>
      <c r="I180" s="50"/>
      <c r="K180" s="76">
        <v>177</v>
      </c>
      <c r="L180" s="12">
        <v>45352.510601851849</v>
      </c>
      <c r="M180" s="20">
        <f t="shared" si="2"/>
        <v>2024</v>
      </c>
      <c r="N180" s="17">
        <v>45352.510601851849</v>
      </c>
      <c r="O180" s="33">
        <v>45352.510601851849</v>
      </c>
      <c r="P180" s="2" t="s">
        <v>32</v>
      </c>
      <c r="Q180" s="2" t="s">
        <v>35</v>
      </c>
      <c r="R180" s="2" t="s">
        <v>36</v>
      </c>
      <c r="S180" s="3" t="s">
        <v>255</v>
      </c>
    </row>
    <row r="181" spans="3:19" x14ac:dyDescent="0.25">
      <c r="C181" s="3">
        <v>178</v>
      </c>
      <c r="D181" s="12">
        <v>45352.525231481479</v>
      </c>
      <c r="E181" s="2" t="s">
        <v>32</v>
      </c>
      <c r="F181" s="2" t="s">
        <v>39</v>
      </c>
      <c r="G181" s="2" t="s">
        <v>40</v>
      </c>
      <c r="H181" s="3" t="s">
        <v>255</v>
      </c>
      <c r="I181" s="50"/>
      <c r="K181" s="76">
        <v>178</v>
      </c>
      <c r="L181" s="12">
        <v>45352.525231481479</v>
      </c>
      <c r="M181" s="20">
        <f t="shared" si="2"/>
        <v>2024</v>
      </c>
      <c r="N181" s="17">
        <v>45352.525231481479</v>
      </c>
      <c r="O181" s="33">
        <v>45352.525231481479</v>
      </c>
      <c r="P181" s="2" t="s">
        <v>32</v>
      </c>
      <c r="Q181" s="2" t="s">
        <v>39</v>
      </c>
      <c r="R181" s="2" t="s">
        <v>40</v>
      </c>
      <c r="S181" s="3" t="s">
        <v>255</v>
      </c>
    </row>
    <row r="182" spans="3:19" x14ac:dyDescent="0.25">
      <c r="C182" s="41">
        <v>179</v>
      </c>
      <c r="D182" s="12">
        <v>45352.549004629633</v>
      </c>
      <c r="E182" s="2" t="s">
        <v>123</v>
      </c>
      <c r="F182" s="2" t="s">
        <v>138</v>
      </c>
      <c r="G182" s="2" t="s">
        <v>139</v>
      </c>
      <c r="H182" s="3" t="s">
        <v>255</v>
      </c>
      <c r="I182" s="50"/>
      <c r="K182" s="76">
        <v>179</v>
      </c>
      <c r="L182" s="12">
        <v>45352.549004629633</v>
      </c>
      <c r="M182" s="20">
        <f t="shared" si="2"/>
        <v>2024</v>
      </c>
      <c r="N182" s="17">
        <v>45352.549004629633</v>
      </c>
      <c r="O182" s="33">
        <v>45352.549004629633</v>
      </c>
      <c r="P182" s="2" t="s">
        <v>123</v>
      </c>
      <c r="Q182" s="2" t="s">
        <v>138</v>
      </c>
      <c r="R182" s="2" t="s">
        <v>139</v>
      </c>
      <c r="S182" s="3" t="s">
        <v>255</v>
      </c>
    </row>
    <row r="183" spans="3:19" x14ac:dyDescent="0.25">
      <c r="C183" s="3">
        <v>180</v>
      </c>
      <c r="D183" s="12">
        <v>45352.550219907411</v>
      </c>
      <c r="E183" s="2" t="s">
        <v>123</v>
      </c>
      <c r="F183" s="2" t="s">
        <v>138</v>
      </c>
      <c r="G183" s="2" t="s">
        <v>139</v>
      </c>
      <c r="H183" s="3" t="s">
        <v>255</v>
      </c>
      <c r="I183" s="50"/>
      <c r="K183" s="76">
        <v>180</v>
      </c>
      <c r="L183" s="12">
        <v>45352.550219907411</v>
      </c>
      <c r="M183" s="20">
        <f t="shared" si="2"/>
        <v>2024</v>
      </c>
      <c r="N183" s="17">
        <v>45352.550219907411</v>
      </c>
      <c r="O183" s="33">
        <v>45352.550219907411</v>
      </c>
      <c r="P183" s="2" t="s">
        <v>123</v>
      </c>
      <c r="Q183" s="2" t="s">
        <v>138</v>
      </c>
      <c r="R183" s="2" t="s">
        <v>139</v>
      </c>
      <c r="S183" s="3" t="s">
        <v>255</v>
      </c>
    </row>
    <row r="184" spans="3:19" x14ac:dyDescent="0.25">
      <c r="C184" s="41">
        <v>181</v>
      </c>
      <c r="D184" s="12">
        <v>45352.568009259259</v>
      </c>
      <c r="E184" s="2" t="s">
        <v>123</v>
      </c>
      <c r="F184" s="2" t="s">
        <v>138</v>
      </c>
      <c r="G184" s="2" t="s">
        <v>139</v>
      </c>
      <c r="H184" s="3" t="s">
        <v>255</v>
      </c>
      <c r="I184" s="50"/>
      <c r="K184" s="76">
        <v>181</v>
      </c>
      <c r="L184" s="12">
        <v>45352.568009259259</v>
      </c>
      <c r="M184" s="20">
        <f t="shared" si="2"/>
        <v>2024</v>
      </c>
      <c r="N184" s="17">
        <v>45352.568009259259</v>
      </c>
      <c r="O184" s="33">
        <v>45352.568009259259</v>
      </c>
      <c r="P184" s="2" t="s">
        <v>123</v>
      </c>
      <c r="Q184" s="2" t="s">
        <v>138</v>
      </c>
      <c r="R184" s="2" t="s">
        <v>139</v>
      </c>
      <c r="S184" s="3" t="s">
        <v>255</v>
      </c>
    </row>
    <row r="185" spans="3:19" x14ac:dyDescent="0.25">
      <c r="C185" s="3">
        <v>182</v>
      </c>
      <c r="D185" s="12">
        <v>45352.570729166669</v>
      </c>
      <c r="E185" s="2" t="s">
        <v>123</v>
      </c>
      <c r="F185" s="2" t="s">
        <v>138</v>
      </c>
      <c r="G185" s="2" t="s">
        <v>139</v>
      </c>
      <c r="H185" s="3" t="s">
        <v>255</v>
      </c>
      <c r="I185" s="50"/>
      <c r="K185" s="76">
        <v>182</v>
      </c>
      <c r="L185" s="12">
        <v>45352.570729166669</v>
      </c>
      <c r="M185" s="20">
        <f t="shared" si="2"/>
        <v>2024</v>
      </c>
      <c r="N185" s="17">
        <v>45352.570729166669</v>
      </c>
      <c r="O185" s="33">
        <v>45352.570729166669</v>
      </c>
      <c r="P185" s="2" t="s">
        <v>123</v>
      </c>
      <c r="Q185" s="2" t="s">
        <v>138</v>
      </c>
      <c r="R185" s="2" t="s">
        <v>139</v>
      </c>
      <c r="S185" s="3" t="s">
        <v>255</v>
      </c>
    </row>
    <row r="186" spans="3:19" x14ac:dyDescent="0.25">
      <c r="C186" s="41">
        <v>183</v>
      </c>
      <c r="D186" s="12">
        <v>45352.573078703703</v>
      </c>
      <c r="E186" s="2" t="s">
        <v>123</v>
      </c>
      <c r="F186" s="2" t="s">
        <v>138</v>
      </c>
      <c r="G186" s="2" t="s">
        <v>139</v>
      </c>
      <c r="H186" s="3" t="s">
        <v>255</v>
      </c>
      <c r="I186" s="50"/>
      <c r="K186" s="76">
        <v>183</v>
      </c>
      <c r="L186" s="12">
        <v>45352.573078703703</v>
      </c>
      <c r="M186" s="20">
        <f t="shared" si="2"/>
        <v>2024</v>
      </c>
      <c r="N186" s="17">
        <v>45352.573078703703</v>
      </c>
      <c r="O186" s="33">
        <v>45352.573078703703</v>
      </c>
      <c r="P186" s="2" t="s">
        <v>123</v>
      </c>
      <c r="Q186" s="2" t="s">
        <v>138</v>
      </c>
      <c r="R186" s="2" t="s">
        <v>139</v>
      </c>
      <c r="S186" s="3" t="s">
        <v>255</v>
      </c>
    </row>
    <row r="187" spans="3:19" x14ac:dyDescent="0.25">
      <c r="C187" s="3">
        <v>184</v>
      </c>
      <c r="D187" s="12">
        <v>45352.575185185182</v>
      </c>
      <c r="E187" s="2" t="s">
        <v>123</v>
      </c>
      <c r="F187" s="2" t="s">
        <v>138</v>
      </c>
      <c r="G187" s="2" t="s">
        <v>139</v>
      </c>
      <c r="H187" s="3" t="s">
        <v>255</v>
      </c>
      <c r="I187" s="50"/>
      <c r="K187" s="76">
        <v>184</v>
      </c>
      <c r="L187" s="12">
        <v>45352.575185185182</v>
      </c>
      <c r="M187" s="20">
        <f t="shared" si="2"/>
        <v>2024</v>
      </c>
      <c r="N187" s="17">
        <v>45352.575185185182</v>
      </c>
      <c r="O187" s="33">
        <v>45352.575185185182</v>
      </c>
      <c r="P187" s="2" t="s">
        <v>123</v>
      </c>
      <c r="Q187" s="2" t="s">
        <v>138</v>
      </c>
      <c r="R187" s="2" t="s">
        <v>139</v>
      </c>
      <c r="S187" s="3" t="s">
        <v>255</v>
      </c>
    </row>
    <row r="188" spans="3:19" x14ac:dyDescent="0.25">
      <c r="C188" s="41">
        <v>185</v>
      </c>
      <c r="D188" s="12">
        <v>45352.578298611108</v>
      </c>
      <c r="E188" s="2" t="s">
        <v>123</v>
      </c>
      <c r="F188" s="2" t="s">
        <v>138</v>
      </c>
      <c r="G188" s="2" t="s">
        <v>139</v>
      </c>
      <c r="H188" s="3" t="s">
        <v>255</v>
      </c>
      <c r="I188" s="50"/>
      <c r="K188" s="76">
        <v>185</v>
      </c>
      <c r="L188" s="12">
        <v>45352.578298611108</v>
      </c>
      <c r="M188" s="20">
        <f t="shared" si="2"/>
        <v>2024</v>
      </c>
      <c r="N188" s="17">
        <v>45352.578298611108</v>
      </c>
      <c r="O188" s="33">
        <v>45352.578298611108</v>
      </c>
      <c r="P188" s="2" t="s">
        <v>123</v>
      </c>
      <c r="Q188" s="2" t="s">
        <v>138</v>
      </c>
      <c r="R188" s="2" t="s">
        <v>139</v>
      </c>
      <c r="S188" s="3" t="s">
        <v>255</v>
      </c>
    </row>
    <row r="189" spans="3:19" x14ac:dyDescent="0.25">
      <c r="C189" s="3">
        <v>186</v>
      </c>
      <c r="D189" s="12">
        <v>45352.582175925927</v>
      </c>
      <c r="E189" s="2" t="s">
        <v>123</v>
      </c>
      <c r="F189" s="2" t="s">
        <v>138</v>
      </c>
      <c r="G189" s="2" t="s">
        <v>139</v>
      </c>
      <c r="H189" s="3" t="s">
        <v>255</v>
      </c>
      <c r="I189" s="50"/>
      <c r="K189" s="76">
        <v>186</v>
      </c>
      <c r="L189" s="12">
        <v>45352.582175925927</v>
      </c>
      <c r="M189" s="20">
        <f t="shared" si="2"/>
        <v>2024</v>
      </c>
      <c r="N189" s="17">
        <v>45352.582175925927</v>
      </c>
      <c r="O189" s="33">
        <v>45352.582175925927</v>
      </c>
      <c r="P189" s="2" t="s">
        <v>123</v>
      </c>
      <c r="Q189" s="2" t="s">
        <v>138</v>
      </c>
      <c r="R189" s="2" t="s">
        <v>139</v>
      </c>
      <c r="S189" s="3" t="s">
        <v>255</v>
      </c>
    </row>
    <row r="190" spans="3:19" x14ac:dyDescent="0.25">
      <c r="C190" s="41">
        <v>187</v>
      </c>
      <c r="D190" s="12">
        <v>45352.593032407407</v>
      </c>
      <c r="E190" s="2" t="s">
        <v>123</v>
      </c>
      <c r="F190" s="2" t="s">
        <v>138</v>
      </c>
      <c r="G190" s="2" t="s">
        <v>139</v>
      </c>
      <c r="H190" s="3" t="s">
        <v>255</v>
      </c>
      <c r="I190" s="50"/>
      <c r="K190" s="76">
        <v>187</v>
      </c>
      <c r="L190" s="12">
        <v>45352.593032407407</v>
      </c>
      <c r="M190" s="20">
        <f t="shared" si="2"/>
        <v>2024</v>
      </c>
      <c r="N190" s="17">
        <v>45352.593032407407</v>
      </c>
      <c r="O190" s="33">
        <v>45352.593032407407</v>
      </c>
      <c r="P190" s="2" t="s">
        <v>123</v>
      </c>
      <c r="Q190" s="2" t="s">
        <v>138</v>
      </c>
      <c r="R190" s="2" t="s">
        <v>139</v>
      </c>
      <c r="S190" s="3" t="s">
        <v>255</v>
      </c>
    </row>
    <row r="191" spans="3:19" x14ac:dyDescent="0.25">
      <c r="C191" s="3">
        <v>188</v>
      </c>
      <c r="D191" s="12">
        <v>45352.602083333331</v>
      </c>
      <c r="E191" s="2" t="s">
        <v>123</v>
      </c>
      <c r="F191" s="2" t="s">
        <v>138</v>
      </c>
      <c r="G191" s="2" t="s">
        <v>139</v>
      </c>
      <c r="H191" s="3" t="s">
        <v>255</v>
      </c>
      <c r="I191" s="50"/>
      <c r="K191" s="76">
        <v>188</v>
      </c>
      <c r="L191" s="12">
        <v>45352.602083333331</v>
      </c>
      <c r="M191" s="20">
        <f t="shared" si="2"/>
        <v>2024</v>
      </c>
      <c r="N191" s="17">
        <v>45352.602083333331</v>
      </c>
      <c r="O191" s="33">
        <v>45352.602083333331</v>
      </c>
      <c r="P191" s="2" t="s">
        <v>123</v>
      </c>
      <c r="Q191" s="2" t="s">
        <v>138</v>
      </c>
      <c r="R191" s="2" t="s">
        <v>139</v>
      </c>
      <c r="S191" s="3" t="s">
        <v>255</v>
      </c>
    </row>
    <row r="192" spans="3:19" x14ac:dyDescent="0.25">
      <c r="C192" s="41">
        <v>189</v>
      </c>
      <c r="D192" s="12">
        <v>45352.602662037039</v>
      </c>
      <c r="E192" s="2" t="s">
        <v>123</v>
      </c>
      <c r="F192" s="2" t="s">
        <v>138</v>
      </c>
      <c r="G192" s="2" t="s">
        <v>139</v>
      </c>
      <c r="H192" s="3" t="s">
        <v>255</v>
      </c>
      <c r="I192" s="50"/>
      <c r="K192" s="76">
        <v>189</v>
      </c>
      <c r="L192" s="12">
        <v>45352.602662037039</v>
      </c>
      <c r="M192" s="20">
        <f t="shared" si="2"/>
        <v>2024</v>
      </c>
      <c r="N192" s="17">
        <v>45352.602662037039</v>
      </c>
      <c r="O192" s="33">
        <v>45352.602662037039</v>
      </c>
      <c r="P192" s="2" t="s">
        <v>123</v>
      </c>
      <c r="Q192" s="2" t="s">
        <v>138</v>
      </c>
      <c r="R192" s="2" t="s">
        <v>139</v>
      </c>
      <c r="S192" s="3" t="s">
        <v>255</v>
      </c>
    </row>
    <row r="193" spans="3:19" x14ac:dyDescent="0.25">
      <c r="C193" s="3">
        <v>190</v>
      </c>
      <c r="D193" s="12">
        <v>45352.609756944446</v>
      </c>
      <c r="E193" s="2" t="s">
        <v>123</v>
      </c>
      <c r="F193" s="2" t="s">
        <v>138</v>
      </c>
      <c r="G193" s="2" t="s">
        <v>139</v>
      </c>
      <c r="H193" s="3" t="s">
        <v>255</v>
      </c>
      <c r="I193" s="50"/>
      <c r="K193" s="76">
        <v>190</v>
      </c>
      <c r="L193" s="12">
        <v>45352.609756944446</v>
      </c>
      <c r="M193" s="20">
        <f t="shared" si="2"/>
        <v>2024</v>
      </c>
      <c r="N193" s="17">
        <v>45352.609756944446</v>
      </c>
      <c r="O193" s="33">
        <v>45352.609756944446</v>
      </c>
      <c r="P193" s="2" t="s">
        <v>123</v>
      </c>
      <c r="Q193" s="2" t="s">
        <v>138</v>
      </c>
      <c r="R193" s="2" t="s">
        <v>139</v>
      </c>
      <c r="S193" s="3" t="s">
        <v>255</v>
      </c>
    </row>
    <row r="194" spans="3:19" x14ac:dyDescent="0.25">
      <c r="C194" s="41">
        <v>191</v>
      </c>
      <c r="D194" s="12">
        <v>45352.610092592593</v>
      </c>
      <c r="E194" s="2" t="s">
        <v>32</v>
      </c>
      <c r="F194" s="2" t="s">
        <v>39</v>
      </c>
      <c r="G194" s="2" t="s">
        <v>40</v>
      </c>
      <c r="H194" s="3" t="s">
        <v>255</v>
      </c>
      <c r="I194" s="50"/>
      <c r="K194" s="76">
        <v>191</v>
      </c>
      <c r="L194" s="12">
        <v>45352.610092592593</v>
      </c>
      <c r="M194" s="20">
        <f t="shared" si="2"/>
        <v>2024</v>
      </c>
      <c r="N194" s="17">
        <v>45352.610092592593</v>
      </c>
      <c r="O194" s="33">
        <v>45352.610092592593</v>
      </c>
      <c r="P194" s="2" t="s">
        <v>32</v>
      </c>
      <c r="Q194" s="2" t="s">
        <v>39</v>
      </c>
      <c r="R194" s="2" t="s">
        <v>40</v>
      </c>
      <c r="S194" s="3" t="s">
        <v>255</v>
      </c>
    </row>
    <row r="195" spans="3:19" x14ac:dyDescent="0.25">
      <c r="C195" s="3">
        <v>192</v>
      </c>
      <c r="D195" s="12">
        <v>45352.612222222226</v>
      </c>
      <c r="E195" s="2" t="s">
        <v>123</v>
      </c>
      <c r="F195" s="2" t="s">
        <v>138</v>
      </c>
      <c r="G195" s="2" t="s">
        <v>139</v>
      </c>
      <c r="H195" s="3" t="s">
        <v>255</v>
      </c>
      <c r="I195" s="50"/>
      <c r="K195" s="76">
        <v>192</v>
      </c>
      <c r="L195" s="12">
        <v>45352.612222222226</v>
      </c>
      <c r="M195" s="20">
        <f t="shared" si="2"/>
        <v>2024</v>
      </c>
      <c r="N195" s="17">
        <v>45352.612222222226</v>
      </c>
      <c r="O195" s="33">
        <v>45352.612222222226</v>
      </c>
      <c r="P195" s="2" t="s">
        <v>123</v>
      </c>
      <c r="Q195" s="2" t="s">
        <v>138</v>
      </c>
      <c r="R195" s="2" t="s">
        <v>139</v>
      </c>
      <c r="S195" s="3" t="s">
        <v>255</v>
      </c>
    </row>
    <row r="196" spans="3:19" x14ac:dyDescent="0.25">
      <c r="C196" s="41">
        <v>193</v>
      </c>
      <c r="D196" s="12">
        <v>45352.615115740744</v>
      </c>
      <c r="E196" s="2" t="s">
        <v>123</v>
      </c>
      <c r="F196" s="2" t="s">
        <v>138</v>
      </c>
      <c r="G196" s="2" t="s">
        <v>139</v>
      </c>
      <c r="H196" s="3" t="s">
        <v>255</v>
      </c>
      <c r="I196" s="50"/>
      <c r="K196" s="76">
        <v>193</v>
      </c>
      <c r="L196" s="12">
        <v>45352.615115740744</v>
      </c>
      <c r="M196" s="20">
        <f t="shared" si="2"/>
        <v>2024</v>
      </c>
      <c r="N196" s="17">
        <v>45352.615115740744</v>
      </c>
      <c r="O196" s="33">
        <v>45352.615115740744</v>
      </c>
      <c r="P196" s="2" t="s">
        <v>123</v>
      </c>
      <c r="Q196" s="2" t="s">
        <v>138</v>
      </c>
      <c r="R196" s="2" t="s">
        <v>139</v>
      </c>
      <c r="S196" s="3" t="s">
        <v>255</v>
      </c>
    </row>
    <row r="197" spans="3:19" x14ac:dyDescent="0.25">
      <c r="C197" s="3">
        <v>194</v>
      </c>
      <c r="D197" s="12">
        <v>45352.617546296293</v>
      </c>
      <c r="E197" s="2" t="s">
        <v>123</v>
      </c>
      <c r="F197" s="2" t="s">
        <v>138</v>
      </c>
      <c r="G197" s="2" t="s">
        <v>139</v>
      </c>
      <c r="H197" s="3" t="s">
        <v>255</v>
      </c>
      <c r="I197" s="50"/>
      <c r="K197" s="76">
        <v>194</v>
      </c>
      <c r="L197" s="12">
        <v>45352.617546296293</v>
      </c>
      <c r="M197" s="20">
        <f t="shared" si="2"/>
        <v>2024</v>
      </c>
      <c r="N197" s="17">
        <v>45352.617546296293</v>
      </c>
      <c r="O197" s="33">
        <v>45352.617546296293</v>
      </c>
      <c r="P197" s="2" t="s">
        <v>123</v>
      </c>
      <c r="Q197" s="2" t="s">
        <v>138</v>
      </c>
      <c r="R197" s="2" t="s">
        <v>139</v>
      </c>
      <c r="S197" s="3" t="s">
        <v>255</v>
      </c>
    </row>
    <row r="198" spans="3:19" x14ac:dyDescent="0.25">
      <c r="C198" s="41">
        <v>195</v>
      </c>
      <c r="D198" s="12">
        <v>45352.621886574074</v>
      </c>
      <c r="E198" s="2" t="s">
        <v>123</v>
      </c>
      <c r="F198" s="2" t="s">
        <v>138</v>
      </c>
      <c r="G198" s="2" t="s">
        <v>139</v>
      </c>
      <c r="H198" s="3" t="s">
        <v>255</v>
      </c>
      <c r="I198" s="50"/>
      <c r="K198" s="76">
        <v>195</v>
      </c>
      <c r="L198" s="12">
        <v>45352.621886574074</v>
      </c>
      <c r="M198" s="20">
        <f t="shared" si="2"/>
        <v>2024</v>
      </c>
      <c r="N198" s="17">
        <v>45352.621886574074</v>
      </c>
      <c r="O198" s="33">
        <v>45352.621886574074</v>
      </c>
      <c r="P198" s="2" t="s">
        <v>123</v>
      </c>
      <c r="Q198" s="2" t="s">
        <v>138</v>
      </c>
      <c r="R198" s="2" t="s">
        <v>139</v>
      </c>
      <c r="S198" s="3" t="s">
        <v>255</v>
      </c>
    </row>
    <row r="199" spans="3:19" x14ac:dyDescent="0.25">
      <c r="C199" s="3">
        <v>196</v>
      </c>
      <c r="D199" s="12">
        <v>45352.668726851851</v>
      </c>
      <c r="E199" s="2" t="s">
        <v>32</v>
      </c>
      <c r="F199" s="2" t="s">
        <v>35</v>
      </c>
      <c r="G199" s="2" t="s">
        <v>36</v>
      </c>
      <c r="H199" s="3" t="s">
        <v>255</v>
      </c>
      <c r="I199" s="50"/>
      <c r="K199" s="76">
        <v>196</v>
      </c>
      <c r="L199" s="12">
        <v>45352.668726851851</v>
      </c>
      <c r="M199" s="20">
        <f t="shared" ref="M199:M262" si="3">YEAR(L199)</f>
        <v>2024</v>
      </c>
      <c r="N199" s="17">
        <v>45352.668726851851</v>
      </c>
      <c r="O199" s="33">
        <v>45352.668726851851</v>
      </c>
      <c r="P199" s="2" t="s">
        <v>32</v>
      </c>
      <c r="Q199" s="2" t="s">
        <v>35</v>
      </c>
      <c r="R199" s="2" t="s">
        <v>36</v>
      </c>
      <c r="S199" s="3" t="s">
        <v>255</v>
      </c>
    </row>
    <row r="200" spans="3:19" x14ac:dyDescent="0.25">
      <c r="C200" s="41">
        <v>197</v>
      </c>
      <c r="D200" s="12">
        <v>45352.669282407405</v>
      </c>
      <c r="E200" s="2" t="s">
        <v>32</v>
      </c>
      <c r="F200" s="2" t="s">
        <v>35</v>
      </c>
      <c r="G200" s="2" t="s">
        <v>36</v>
      </c>
      <c r="H200" s="3" t="s">
        <v>255</v>
      </c>
      <c r="I200" s="50"/>
      <c r="K200" s="76">
        <v>197</v>
      </c>
      <c r="L200" s="12">
        <v>45352.669282407405</v>
      </c>
      <c r="M200" s="20">
        <f t="shared" si="3"/>
        <v>2024</v>
      </c>
      <c r="N200" s="17">
        <v>45352.669282407405</v>
      </c>
      <c r="O200" s="33">
        <v>45352.669282407405</v>
      </c>
      <c r="P200" s="2" t="s">
        <v>32</v>
      </c>
      <c r="Q200" s="2" t="s">
        <v>35</v>
      </c>
      <c r="R200" s="2" t="s">
        <v>36</v>
      </c>
      <c r="S200" s="3" t="s">
        <v>255</v>
      </c>
    </row>
    <row r="201" spans="3:19" x14ac:dyDescent="0.25">
      <c r="C201" s="3">
        <v>198</v>
      </c>
      <c r="D201" s="12">
        <v>45352.671990740739</v>
      </c>
      <c r="E201" s="2" t="s">
        <v>32</v>
      </c>
      <c r="F201" s="2" t="s">
        <v>35</v>
      </c>
      <c r="G201" s="2" t="s">
        <v>36</v>
      </c>
      <c r="H201" s="3" t="s">
        <v>255</v>
      </c>
      <c r="I201" s="50"/>
      <c r="K201" s="76">
        <v>198</v>
      </c>
      <c r="L201" s="12">
        <v>45352.671990740739</v>
      </c>
      <c r="M201" s="20">
        <f t="shared" si="3"/>
        <v>2024</v>
      </c>
      <c r="N201" s="17">
        <v>45352.671990740739</v>
      </c>
      <c r="O201" s="33">
        <v>45352.671990740739</v>
      </c>
      <c r="P201" s="2" t="s">
        <v>32</v>
      </c>
      <c r="Q201" s="2" t="s">
        <v>35</v>
      </c>
      <c r="R201" s="2" t="s">
        <v>36</v>
      </c>
      <c r="S201" s="3" t="s">
        <v>255</v>
      </c>
    </row>
    <row r="202" spans="3:19" x14ac:dyDescent="0.25">
      <c r="C202" s="41">
        <v>199</v>
      </c>
      <c r="D202" s="12">
        <v>45352.854363425926</v>
      </c>
      <c r="E202" s="2" t="s">
        <v>165</v>
      </c>
      <c r="F202" s="2" t="s">
        <v>166</v>
      </c>
      <c r="G202" s="2" t="s">
        <v>167</v>
      </c>
      <c r="H202" s="3" t="s">
        <v>255</v>
      </c>
      <c r="I202" s="50"/>
      <c r="K202" s="76">
        <v>199</v>
      </c>
      <c r="L202" s="12">
        <v>45352.854363425926</v>
      </c>
      <c r="M202" s="20">
        <f t="shared" si="3"/>
        <v>2024</v>
      </c>
      <c r="N202" s="17">
        <v>45352.854363425926</v>
      </c>
      <c r="O202" s="33">
        <v>45352.854363425926</v>
      </c>
      <c r="P202" s="2" t="s">
        <v>165</v>
      </c>
      <c r="Q202" s="2" t="s">
        <v>166</v>
      </c>
      <c r="R202" s="2" t="s">
        <v>167</v>
      </c>
      <c r="S202" s="3" t="s">
        <v>255</v>
      </c>
    </row>
    <row r="203" spans="3:19" x14ac:dyDescent="0.25">
      <c r="C203" s="3">
        <v>200</v>
      </c>
      <c r="D203" s="12">
        <v>45352.877847222226</v>
      </c>
      <c r="E203" s="2" t="s">
        <v>54</v>
      </c>
      <c r="F203" s="2" t="s">
        <v>83</v>
      </c>
      <c r="G203" s="2" t="s">
        <v>84</v>
      </c>
      <c r="H203" s="3" t="s">
        <v>255</v>
      </c>
      <c r="I203" s="50"/>
      <c r="K203" s="76">
        <v>200</v>
      </c>
      <c r="L203" s="12">
        <v>45352.877847222226</v>
      </c>
      <c r="M203" s="20">
        <f t="shared" si="3"/>
        <v>2024</v>
      </c>
      <c r="N203" s="17">
        <v>45352.877847222226</v>
      </c>
      <c r="O203" s="33">
        <v>45352.877847222226</v>
      </c>
      <c r="P203" s="2" t="s">
        <v>54</v>
      </c>
      <c r="Q203" s="2" t="s">
        <v>83</v>
      </c>
      <c r="R203" s="2" t="s">
        <v>84</v>
      </c>
      <c r="S203" s="3" t="s">
        <v>255</v>
      </c>
    </row>
    <row r="204" spans="3:19" x14ac:dyDescent="0.25">
      <c r="C204" s="41">
        <v>201</v>
      </c>
      <c r="D204" s="12">
        <v>45352.892280092594</v>
      </c>
      <c r="E204" s="2" t="s">
        <v>165</v>
      </c>
      <c r="F204" s="2" t="s">
        <v>166</v>
      </c>
      <c r="G204" s="2" t="s">
        <v>167</v>
      </c>
      <c r="H204" s="3" t="s">
        <v>255</v>
      </c>
      <c r="I204" s="50"/>
      <c r="K204" s="76">
        <v>201</v>
      </c>
      <c r="L204" s="12">
        <v>45352.892280092594</v>
      </c>
      <c r="M204" s="20">
        <f t="shared" si="3"/>
        <v>2024</v>
      </c>
      <c r="N204" s="17">
        <v>45352.892280092594</v>
      </c>
      <c r="O204" s="33">
        <v>45352.892280092594</v>
      </c>
      <c r="P204" s="2" t="s">
        <v>165</v>
      </c>
      <c r="Q204" s="2" t="s">
        <v>166</v>
      </c>
      <c r="R204" s="2" t="s">
        <v>167</v>
      </c>
      <c r="S204" s="3" t="s">
        <v>255</v>
      </c>
    </row>
    <row r="205" spans="3:19" x14ac:dyDescent="0.25">
      <c r="C205" s="3">
        <v>202</v>
      </c>
      <c r="D205" s="12">
        <v>45353.047986111109</v>
      </c>
      <c r="E205" s="2" t="s">
        <v>165</v>
      </c>
      <c r="F205" s="2" t="s">
        <v>166</v>
      </c>
      <c r="G205" s="2" t="s">
        <v>167</v>
      </c>
      <c r="H205" s="3" t="s">
        <v>255</v>
      </c>
      <c r="I205" s="50"/>
      <c r="K205" s="76">
        <v>202</v>
      </c>
      <c r="L205" s="12">
        <v>45353.047986111109</v>
      </c>
      <c r="M205" s="20">
        <f t="shared" si="3"/>
        <v>2024</v>
      </c>
      <c r="N205" s="17">
        <v>45353.047986111109</v>
      </c>
      <c r="O205" s="33">
        <v>45353.047986111109</v>
      </c>
      <c r="P205" s="2" t="s">
        <v>165</v>
      </c>
      <c r="Q205" s="2" t="s">
        <v>166</v>
      </c>
      <c r="R205" s="2" t="s">
        <v>167</v>
      </c>
      <c r="S205" s="3" t="s">
        <v>255</v>
      </c>
    </row>
    <row r="206" spans="3:19" x14ac:dyDescent="0.25">
      <c r="C206" s="41">
        <v>203</v>
      </c>
      <c r="D206" s="12">
        <v>45353.108622685184</v>
      </c>
      <c r="E206" s="2" t="s">
        <v>165</v>
      </c>
      <c r="F206" s="2" t="s">
        <v>170</v>
      </c>
      <c r="G206" s="2" t="s">
        <v>171</v>
      </c>
      <c r="H206" s="3" t="s">
        <v>255</v>
      </c>
      <c r="I206" s="50"/>
      <c r="K206" s="76">
        <v>203</v>
      </c>
      <c r="L206" s="12">
        <v>45353.108622685184</v>
      </c>
      <c r="M206" s="20">
        <f t="shared" si="3"/>
        <v>2024</v>
      </c>
      <c r="N206" s="17">
        <v>45353.108622685184</v>
      </c>
      <c r="O206" s="33">
        <v>45353.108622685184</v>
      </c>
      <c r="P206" s="2" t="s">
        <v>165</v>
      </c>
      <c r="Q206" s="2" t="s">
        <v>170</v>
      </c>
      <c r="R206" s="2" t="s">
        <v>171</v>
      </c>
      <c r="S206" s="3" t="s">
        <v>255</v>
      </c>
    </row>
    <row r="207" spans="3:19" x14ac:dyDescent="0.25">
      <c r="C207" s="3">
        <v>204</v>
      </c>
      <c r="D207" s="12">
        <v>45353.921585648146</v>
      </c>
      <c r="E207" s="2" t="s">
        <v>32</v>
      </c>
      <c r="F207" s="2" t="s">
        <v>35</v>
      </c>
      <c r="G207" s="2" t="s">
        <v>36</v>
      </c>
      <c r="H207" s="3" t="s">
        <v>255</v>
      </c>
      <c r="I207" s="50"/>
      <c r="K207" s="76">
        <v>204</v>
      </c>
      <c r="L207" s="12">
        <v>45353.921585648146</v>
      </c>
      <c r="M207" s="20">
        <f t="shared" si="3"/>
        <v>2024</v>
      </c>
      <c r="N207" s="17">
        <v>45353.921585648146</v>
      </c>
      <c r="O207" s="33">
        <v>45353.921585648146</v>
      </c>
      <c r="P207" s="2" t="s">
        <v>32</v>
      </c>
      <c r="Q207" s="2" t="s">
        <v>35</v>
      </c>
      <c r="R207" s="2" t="s">
        <v>36</v>
      </c>
      <c r="S207" s="3" t="s">
        <v>255</v>
      </c>
    </row>
    <row r="208" spans="3:19" x14ac:dyDescent="0.25">
      <c r="C208" s="41">
        <v>205</v>
      </c>
      <c r="D208" s="12">
        <v>45353.930312500001</v>
      </c>
      <c r="E208" s="2" t="s">
        <v>32</v>
      </c>
      <c r="F208" s="2" t="s">
        <v>35</v>
      </c>
      <c r="G208" s="2" t="s">
        <v>36</v>
      </c>
      <c r="H208" s="3" t="s">
        <v>255</v>
      </c>
      <c r="I208" s="50"/>
      <c r="K208" s="76">
        <v>205</v>
      </c>
      <c r="L208" s="12">
        <v>45353.930312500001</v>
      </c>
      <c r="M208" s="20">
        <f t="shared" si="3"/>
        <v>2024</v>
      </c>
      <c r="N208" s="17">
        <v>45353.930312500001</v>
      </c>
      <c r="O208" s="33">
        <v>45353.930312500001</v>
      </c>
      <c r="P208" s="2" t="s">
        <v>32</v>
      </c>
      <c r="Q208" s="2" t="s">
        <v>35</v>
      </c>
      <c r="R208" s="2" t="s">
        <v>36</v>
      </c>
      <c r="S208" s="3" t="s">
        <v>255</v>
      </c>
    </row>
    <row r="209" spans="3:19" x14ac:dyDescent="0.25">
      <c r="C209" s="3">
        <v>206</v>
      </c>
      <c r="D209" s="12">
        <v>45353.936759259261</v>
      </c>
      <c r="E209" s="2" t="s">
        <v>32</v>
      </c>
      <c r="F209" s="2" t="s">
        <v>35</v>
      </c>
      <c r="G209" s="2" t="s">
        <v>36</v>
      </c>
      <c r="H209" s="3" t="s">
        <v>255</v>
      </c>
      <c r="I209" s="50"/>
      <c r="K209" s="76">
        <v>206</v>
      </c>
      <c r="L209" s="12">
        <v>45353.936759259261</v>
      </c>
      <c r="M209" s="20">
        <f t="shared" si="3"/>
        <v>2024</v>
      </c>
      <c r="N209" s="17">
        <v>45353.936759259261</v>
      </c>
      <c r="O209" s="33">
        <v>45353.936759259261</v>
      </c>
      <c r="P209" s="2" t="s">
        <v>32</v>
      </c>
      <c r="Q209" s="2" t="s">
        <v>35</v>
      </c>
      <c r="R209" s="2" t="s">
        <v>36</v>
      </c>
      <c r="S209" s="3" t="s">
        <v>255</v>
      </c>
    </row>
    <row r="210" spans="3:19" x14ac:dyDescent="0.25">
      <c r="C210" s="41">
        <v>207</v>
      </c>
      <c r="D210" s="12">
        <v>45355.407002314816</v>
      </c>
      <c r="E210" s="2" t="s">
        <v>123</v>
      </c>
      <c r="F210" s="2" t="s">
        <v>138</v>
      </c>
      <c r="G210" s="2" t="s">
        <v>139</v>
      </c>
      <c r="H210" s="3" t="s">
        <v>255</v>
      </c>
      <c r="I210" s="50"/>
      <c r="K210" s="76">
        <v>207</v>
      </c>
      <c r="L210" s="12">
        <v>45355.407002314816</v>
      </c>
      <c r="M210" s="20">
        <f t="shared" si="3"/>
        <v>2024</v>
      </c>
      <c r="N210" s="17">
        <v>45355.407002314816</v>
      </c>
      <c r="O210" s="33">
        <v>45355.407002314816</v>
      </c>
      <c r="P210" s="2" t="s">
        <v>123</v>
      </c>
      <c r="Q210" s="2" t="s">
        <v>138</v>
      </c>
      <c r="R210" s="2" t="s">
        <v>139</v>
      </c>
      <c r="S210" s="3" t="s">
        <v>255</v>
      </c>
    </row>
    <row r="211" spans="3:19" x14ac:dyDescent="0.25">
      <c r="C211" s="3">
        <v>208</v>
      </c>
      <c r="D211" s="12">
        <v>45355.407314814816</v>
      </c>
      <c r="E211" s="2" t="s">
        <v>123</v>
      </c>
      <c r="F211" s="2" t="s">
        <v>138</v>
      </c>
      <c r="G211" s="2" t="s">
        <v>139</v>
      </c>
      <c r="H211" s="3" t="s">
        <v>255</v>
      </c>
      <c r="I211" s="50"/>
      <c r="K211" s="76">
        <v>208</v>
      </c>
      <c r="L211" s="12">
        <v>45355.407314814816</v>
      </c>
      <c r="M211" s="20">
        <f t="shared" si="3"/>
        <v>2024</v>
      </c>
      <c r="N211" s="17">
        <v>45355.407314814816</v>
      </c>
      <c r="O211" s="33">
        <v>45355.407314814816</v>
      </c>
      <c r="P211" s="2" t="s">
        <v>123</v>
      </c>
      <c r="Q211" s="2" t="s">
        <v>138</v>
      </c>
      <c r="R211" s="2" t="s">
        <v>139</v>
      </c>
      <c r="S211" s="3" t="s">
        <v>255</v>
      </c>
    </row>
    <row r="212" spans="3:19" x14ac:dyDescent="0.25">
      <c r="C212" s="41">
        <v>209</v>
      </c>
      <c r="D212" s="12">
        <v>45355.408703703702</v>
      </c>
      <c r="E212" s="2" t="s">
        <v>123</v>
      </c>
      <c r="F212" s="2" t="s">
        <v>138</v>
      </c>
      <c r="G212" s="2" t="s">
        <v>139</v>
      </c>
      <c r="H212" s="3" t="s">
        <v>255</v>
      </c>
      <c r="I212" s="50"/>
      <c r="K212" s="76">
        <v>209</v>
      </c>
      <c r="L212" s="12">
        <v>45355.408703703702</v>
      </c>
      <c r="M212" s="20">
        <f t="shared" si="3"/>
        <v>2024</v>
      </c>
      <c r="N212" s="17">
        <v>45355.408703703702</v>
      </c>
      <c r="O212" s="33">
        <v>45355.408703703702</v>
      </c>
      <c r="P212" s="2" t="s">
        <v>123</v>
      </c>
      <c r="Q212" s="2" t="s">
        <v>138</v>
      </c>
      <c r="R212" s="2" t="s">
        <v>139</v>
      </c>
      <c r="S212" s="3" t="s">
        <v>255</v>
      </c>
    </row>
    <row r="213" spans="3:19" x14ac:dyDescent="0.25">
      <c r="C213" s="3">
        <v>210</v>
      </c>
      <c r="D213" s="12">
        <v>45355.410381944443</v>
      </c>
      <c r="E213" s="2" t="s">
        <v>123</v>
      </c>
      <c r="F213" s="2" t="s">
        <v>138</v>
      </c>
      <c r="G213" s="2" t="s">
        <v>139</v>
      </c>
      <c r="H213" s="3" t="s">
        <v>255</v>
      </c>
      <c r="I213" s="50"/>
      <c r="K213" s="76">
        <v>210</v>
      </c>
      <c r="L213" s="12">
        <v>45355.410381944443</v>
      </c>
      <c r="M213" s="20">
        <f t="shared" si="3"/>
        <v>2024</v>
      </c>
      <c r="N213" s="17">
        <v>45355.410381944443</v>
      </c>
      <c r="O213" s="33">
        <v>45355.410381944443</v>
      </c>
      <c r="P213" s="2" t="s">
        <v>123</v>
      </c>
      <c r="Q213" s="2" t="s">
        <v>138</v>
      </c>
      <c r="R213" s="2" t="s">
        <v>139</v>
      </c>
      <c r="S213" s="3" t="s">
        <v>255</v>
      </c>
    </row>
    <row r="214" spans="3:19" x14ac:dyDescent="0.25">
      <c r="C214" s="41">
        <v>211</v>
      </c>
      <c r="D214" s="12">
        <v>45355.412708333337</v>
      </c>
      <c r="E214" s="2" t="s">
        <v>123</v>
      </c>
      <c r="F214" s="2" t="s">
        <v>138</v>
      </c>
      <c r="G214" s="2" t="s">
        <v>139</v>
      </c>
      <c r="H214" s="3" t="s">
        <v>255</v>
      </c>
      <c r="I214" s="50"/>
      <c r="K214" s="76">
        <v>211</v>
      </c>
      <c r="L214" s="12">
        <v>45355.412708333337</v>
      </c>
      <c r="M214" s="20">
        <f t="shared" si="3"/>
        <v>2024</v>
      </c>
      <c r="N214" s="17">
        <v>45355.412708333337</v>
      </c>
      <c r="O214" s="33">
        <v>45355.412708333337</v>
      </c>
      <c r="P214" s="2" t="s">
        <v>123</v>
      </c>
      <c r="Q214" s="2" t="s">
        <v>138</v>
      </c>
      <c r="R214" s="2" t="s">
        <v>139</v>
      </c>
      <c r="S214" s="3" t="s">
        <v>255</v>
      </c>
    </row>
    <row r="215" spans="3:19" x14ac:dyDescent="0.25">
      <c r="C215" s="3">
        <v>212</v>
      </c>
      <c r="D215" s="12">
        <v>45355.414212962962</v>
      </c>
      <c r="E215" s="2" t="s">
        <v>123</v>
      </c>
      <c r="F215" s="2" t="s">
        <v>138</v>
      </c>
      <c r="G215" s="2" t="s">
        <v>139</v>
      </c>
      <c r="H215" s="3" t="s">
        <v>255</v>
      </c>
      <c r="I215" s="50"/>
      <c r="K215" s="76">
        <v>212</v>
      </c>
      <c r="L215" s="12">
        <v>45355.414212962962</v>
      </c>
      <c r="M215" s="20">
        <f t="shared" si="3"/>
        <v>2024</v>
      </c>
      <c r="N215" s="17">
        <v>45355.414212962962</v>
      </c>
      <c r="O215" s="33">
        <v>45355.414212962962</v>
      </c>
      <c r="P215" s="2" t="s">
        <v>123</v>
      </c>
      <c r="Q215" s="2" t="s">
        <v>138</v>
      </c>
      <c r="R215" s="2" t="s">
        <v>139</v>
      </c>
      <c r="S215" s="3" t="s">
        <v>255</v>
      </c>
    </row>
    <row r="216" spans="3:19" x14ac:dyDescent="0.25">
      <c r="C216" s="41">
        <v>213</v>
      </c>
      <c r="D216" s="12">
        <v>45355.415775462963</v>
      </c>
      <c r="E216" s="2" t="s">
        <v>123</v>
      </c>
      <c r="F216" s="2" t="s">
        <v>138</v>
      </c>
      <c r="G216" s="2" t="s">
        <v>139</v>
      </c>
      <c r="H216" s="3" t="s">
        <v>255</v>
      </c>
      <c r="I216" s="50"/>
      <c r="K216" s="76">
        <v>213</v>
      </c>
      <c r="L216" s="12">
        <v>45355.415775462963</v>
      </c>
      <c r="M216" s="20">
        <f t="shared" si="3"/>
        <v>2024</v>
      </c>
      <c r="N216" s="17">
        <v>45355.415775462963</v>
      </c>
      <c r="O216" s="33">
        <v>45355.415775462963</v>
      </c>
      <c r="P216" s="2" t="s">
        <v>123</v>
      </c>
      <c r="Q216" s="2" t="s">
        <v>138</v>
      </c>
      <c r="R216" s="2" t="s">
        <v>139</v>
      </c>
      <c r="S216" s="3" t="s">
        <v>255</v>
      </c>
    </row>
    <row r="217" spans="3:19" x14ac:dyDescent="0.25">
      <c r="C217" s="3">
        <v>214</v>
      </c>
      <c r="D217" s="12">
        <v>45355.418240740742</v>
      </c>
      <c r="E217" s="2" t="s">
        <v>123</v>
      </c>
      <c r="F217" s="2" t="s">
        <v>138</v>
      </c>
      <c r="G217" s="2" t="s">
        <v>139</v>
      </c>
      <c r="H217" s="3" t="s">
        <v>255</v>
      </c>
      <c r="I217" s="50"/>
      <c r="K217" s="76">
        <v>214</v>
      </c>
      <c r="L217" s="12">
        <v>45355.418240740742</v>
      </c>
      <c r="M217" s="20">
        <f t="shared" si="3"/>
        <v>2024</v>
      </c>
      <c r="N217" s="17">
        <v>45355.418240740742</v>
      </c>
      <c r="O217" s="33">
        <v>45355.418240740742</v>
      </c>
      <c r="P217" s="2" t="s">
        <v>123</v>
      </c>
      <c r="Q217" s="2" t="s">
        <v>138</v>
      </c>
      <c r="R217" s="2" t="s">
        <v>139</v>
      </c>
      <c r="S217" s="3" t="s">
        <v>255</v>
      </c>
    </row>
    <row r="218" spans="3:19" x14ac:dyDescent="0.25">
      <c r="C218" s="41">
        <v>215</v>
      </c>
      <c r="D218" s="12">
        <v>45355.422939814816</v>
      </c>
      <c r="E218" s="2" t="s">
        <v>123</v>
      </c>
      <c r="F218" s="2" t="s">
        <v>138</v>
      </c>
      <c r="G218" s="2" t="s">
        <v>139</v>
      </c>
      <c r="H218" s="3" t="s">
        <v>255</v>
      </c>
      <c r="I218" s="50"/>
      <c r="K218" s="76">
        <v>215</v>
      </c>
      <c r="L218" s="12">
        <v>45355.422939814816</v>
      </c>
      <c r="M218" s="20">
        <f t="shared" si="3"/>
        <v>2024</v>
      </c>
      <c r="N218" s="17">
        <v>45355.422939814816</v>
      </c>
      <c r="O218" s="33">
        <v>45355.422939814816</v>
      </c>
      <c r="P218" s="2" t="s">
        <v>123</v>
      </c>
      <c r="Q218" s="2" t="s">
        <v>138</v>
      </c>
      <c r="R218" s="2" t="s">
        <v>139</v>
      </c>
      <c r="S218" s="3" t="s">
        <v>255</v>
      </c>
    </row>
    <row r="219" spans="3:19" x14ac:dyDescent="0.25">
      <c r="C219" s="3">
        <v>216</v>
      </c>
      <c r="D219" s="12">
        <v>45355.425370370373</v>
      </c>
      <c r="E219" s="2" t="s">
        <v>123</v>
      </c>
      <c r="F219" s="2" t="s">
        <v>138</v>
      </c>
      <c r="G219" s="2" t="s">
        <v>139</v>
      </c>
      <c r="H219" s="3" t="s">
        <v>255</v>
      </c>
      <c r="I219" s="50"/>
      <c r="K219" s="76">
        <v>216</v>
      </c>
      <c r="L219" s="12">
        <v>45355.425370370373</v>
      </c>
      <c r="M219" s="20">
        <f t="shared" si="3"/>
        <v>2024</v>
      </c>
      <c r="N219" s="17">
        <v>45355.425370370373</v>
      </c>
      <c r="O219" s="33">
        <v>45355.425370370373</v>
      </c>
      <c r="P219" s="2" t="s">
        <v>123</v>
      </c>
      <c r="Q219" s="2" t="s">
        <v>138</v>
      </c>
      <c r="R219" s="2" t="s">
        <v>139</v>
      </c>
      <c r="S219" s="3" t="s">
        <v>255</v>
      </c>
    </row>
    <row r="220" spans="3:19" x14ac:dyDescent="0.25">
      <c r="C220" s="41">
        <v>217</v>
      </c>
      <c r="D220" s="12">
        <v>45355.426863425928</v>
      </c>
      <c r="E220" s="2" t="s">
        <v>123</v>
      </c>
      <c r="F220" s="2" t="s">
        <v>138</v>
      </c>
      <c r="G220" s="2" t="s">
        <v>139</v>
      </c>
      <c r="H220" s="3" t="s">
        <v>255</v>
      </c>
      <c r="I220" s="50"/>
      <c r="K220" s="76">
        <v>217</v>
      </c>
      <c r="L220" s="12">
        <v>45355.426863425928</v>
      </c>
      <c r="M220" s="20">
        <f t="shared" si="3"/>
        <v>2024</v>
      </c>
      <c r="N220" s="17">
        <v>45355.426863425928</v>
      </c>
      <c r="O220" s="33">
        <v>45355.426863425928</v>
      </c>
      <c r="P220" s="2" t="s">
        <v>123</v>
      </c>
      <c r="Q220" s="2" t="s">
        <v>138</v>
      </c>
      <c r="R220" s="2" t="s">
        <v>139</v>
      </c>
      <c r="S220" s="3" t="s">
        <v>255</v>
      </c>
    </row>
    <row r="221" spans="3:19" x14ac:dyDescent="0.25">
      <c r="C221" s="3">
        <v>218</v>
      </c>
      <c r="D221" s="12">
        <v>45355.427430555559</v>
      </c>
      <c r="E221" s="2" t="s">
        <v>123</v>
      </c>
      <c r="F221" s="2" t="s">
        <v>138</v>
      </c>
      <c r="G221" s="2" t="s">
        <v>139</v>
      </c>
      <c r="H221" s="3" t="s">
        <v>255</v>
      </c>
      <c r="I221" s="50"/>
      <c r="K221" s="76">
        <v>218</v>
      </c>
      <c r="L221" s="12">
        <v>45355.427430555559</v>
      </c>
      <c r="M221" s="20">
        <f t="shared" si="3"/>
        <v>2024</v>
      </c>
      <c r="N221" s="17">
        <v>45355.427430555559</v>
      </c>
      <c r="O221" s="33">
        <v>45355.427430555559</v>
      </c>
      <c r="P221" s="2" t="s">
        <v>123</v>
      </c>
      <c r="Q221" s="2" t="s">
        <v>138</v>
      </c>
      <c r="R221" s="2" t="s">
        <v>139</v>
      </c>
      <c r="S221" s="3" t="s">
        <v>255</v>
      </c>
    </row>
    <row r="222" spans="3:19" x14ac:dyDescent="0.25">
      <c r="C222" s="41">
        <v>219</v>
      </c>
      <c r="D222" s="12">
        <v>45355.42931712963</v>
      </c>
      <c r="E222" s="2" t="s">
        <v>123</v>
      </c>
      <c r="F222" s="2" t="s">
        <v>138</v>
      </c>
      <c r="G222" s="2" t="s">
        <v>139</v>
      </c>
      <c r="H222" s="3" t="s">
        <v>255</v>
      </c>
      <c r="I222" s="50"/>
      <c r="K222" s="76">
        <v>219</v>
      </c>
      <c r="L222" s="12">
        <v>45355.42931712963</v>
      </c>
      <c r="M222" s="20">
        <f t="shared" si="3"/>
        <v>2024</v>
      </c>
      <c r="N222" s="17">
        <v>45355.42931712963</v>
      </c>
      <c r="O222" s="33">
        <v>45355.42931712963</v>
      </c>
      <c r="P222" s="2" t="s">
        <v>123</v>
      </c>
      <c r="Q222" s="2" t="s">
        <v>138</v>
      </c>
      <c r="R222" s="2" t="s">
        <v>139</v>
      </c>
      <c r="S222" s="3" t="s">
        <v>255</v>
      </c>
    </row>
    <row r="223" spans="3:19" x14ac:dyDescent="0.25">
      <c r="C223" s="3">
        <v>220</v>
      </c>
      <c r="D223" s="12">
        <v>45355.430949074071</v>
      </c>
      <c r="E223" s="2" t="s">
        <v>123</v>
      </c>
      <c r="F223" s="2" t="s">
        <v>138</v>
      </c>
      <c r="G223" s="2" t="s">
        <v>139</v>
      </c>
      <c r="H223" s="3" t="s">
        <v>255</v>
      </c>
      <c r="I223" s="50"/>
      <c r="K223" s="76">
        <v>220</v>
      </c>
      <c r="L223" s="12">
        <v>45355.430949074071</v>
      </c>
      <c r="M223" s="20">
        <f t="shared" si="3"/>
        <v>2024</v>
      </c>
      <c r="N223" s="17">
        <v>45355.430949074071</v>
      </c>
      <c r="O223" s="33">
        <v>45355.430949074071</v>
      </c>
      <c r="P223" s="2" t="s">
        <v>123</v>
      </c>
      <c r="Q223" s="2" t="s">
        <v>138</v>
      </c>
      <c r="R223" s="2" t="s">
        <v>139</v>
      </c>
      <c r="S223" s="3" t="s">
        <v>255</v>
      </c>
    </row>
    <row r="224" spans="3:19" x14ac:dyDescent="0.25">
      <c r="C224" s="41">
        <v>221</v>
      </c>
      <c r="D224" s="12">
        <v>45355.432500000003</v>
      </c>
      <c r="E224" s="2" t="s">
        <v>123</v>
      </c>
      <c r="F224" s="2" t="s">
        <v>138</v>
      </c>
      <c r="G224" s="2" t="s">
        <v>139</v>
      </c>
      <c r="H224" s="3" t="s">
        <v>255</v>
      </c>
      <c r="I224" s="50"/>
      <c r="K224" s="76">
        <v>221</v>
      </c>
      <c r="L224" s="12">
        <v>45355.432500000003</v>
      </c>
      <c r="M224" s="20">
        <f t="shared" si="3"/>
        <v>2024</v>
      </c>
      <c r="N224" s="17">
        <v>45355.432500000003</v>
      </c>
      <c r="O224" s="33">
        <v>45355.432500000003</v>
      </c>
      <c r="P224" s="2" t="s">
        <v>123</v>
      </c>
      <c r="Q224" s="2" t="s">
        <v>138</v>
      </c>
      <c r="R224" s="2" t="s">
        <v>139</v>
      </c>
      <c r="S224" s="3" t="s">
        <v>255</v>
      </c>
    </row>
    <row r="225" spans="3:19" x14ac:dyDescent="0.25">
      <c r="C225" s="3">
        <v>222</v>
      </c>
      <c r="D225" s="12">
        <v>45355.434282407405</v>
      </c>
      <c r="E225" s="2" t="s">
        <v>123</v>
      </c>
      <c r="F225" s="2" t="s">
        <v>138</v>
      </c>
      <c r="G225" s="2" t="s">
        <v>139</v>
      </c>
      <c r="H225" s="3" t="s">
        <v>255</v>
      </c>
      <c r="I225" s="50"/>
      <c r="K225" s="76">
        <v>222</v>
      </c>
      <c r="L225" s="12">
        <v>45355.434282407405</v>
      </c>
      <c r="M225" s="20">
        <f t="shared" si="3"/>
        <v>2024</v>
      </c>
      <c r="N225" s="17">
        <v>45355.434282407405</v>
      </c>
      <c r="O225" s="33">
        <v>45355.434282407405</v>
      </c>
      <c r="P225" s="2" t="s">
        <v>123</v>
      </c>
      <c r="Q225" s="2" t="s">
        <v>138</v>
      </c>
      <c r="R225" s="2" t="s">
        <v>139</v>
      </c>
      <c r="S225" s="3" t="s">
        <v>255</v>
      </c>
    </row>
    <row r="226" spans="3:19" x14ac:dyDescent="0.25">
      <c r="C226" s="41">
        <v>223</v>
      </c>
      <c r="D226" s="12">
        <v>45355.435578703706</v>
      </c>
      <c r="E226" s="2" t="s">
        <v>123</v>
      </c>
      <c r="F226" s="2" t="s">
        <v>138</v>
      </c>
      <c r="G226" s="2" t="s">
        <v>139</v>
      </c>
      <c r="H226" s="3" t="s">
        <v>255</v>
      </c>
      <c r="I226" s="50"/>
      <c r="K226" s="76">
        <v>223</v>
      </c>
      <c r="L226" s="12">
        <v>45355.435578703706</v>
      </c>
      <c r="M226" s="20">
        <f t="shared" si="3"/>
        <v>2024</v>
      </c>
      <c r="N226" s="17">
        <v>45355.435578703706</v>
      </c>
      <c r="O226" s="33">
        <v>45355.435578703706</v>
      </c>
      <c r="P226" s="2" t="s">
        <v>123</v>
      </c>
      <c r="Q226" s="2" t="s">
        <v>138</v>
      </c>
      <c r="R226" s="2" t="s">
        <v>139</v>
      </c>
      <c r="S226" s="3" t="s">
        <v>255</v>
      </c>
    </row>
    <row r="227" spans="3:19" x14ac:dyDescent="0.25">
      <c r="C227" s="3">
        <v>224</v>
      </c>
      <c r="D227" s="12">
        <v>45355.436886574076</v>
      </c>
      <c r="E227" s="2" t="s">
        <v>123</v>
      </c>
      <c r="F227" s="2" t="s">
        <v>138</v>
      </c>
      <c r="G227" s="2" t="s">
        <v>139</v>
      </c>
      <c r="H227" s="3" t="s">
        <v>255</v>
      </c>
      <c r="I227" s="50"/>
      <c r="K227" s="76">
        <v>224</v>
      </c>
      <c r="L227" s="12">
        <v>45355.436886574076</v>
      </c>
      <c r="M227" s="20">
        <f t="shared" si="3"/>
        <v>2024</v>
      </c>
      <c r="N227" s="17">
        <v>45355.436886574076</v>
      </c>
      <c r="O227" s="33">
        <v>45355.436886574076</v>
      </c>
      <c r="P227" s="2" t="s">
        <v>123</v>
      </c>
      <c r="Q227" s="2" t="s">
        <v>138</v>
      </c>
      <c r="R227" s="2" t="s">
        <v>139</v>
      </c>
      <c r="S227" s="3" t="s">
        <v>255</v>
      </c>
    </row>
    <row r="228" spans="3:19" x14ac:dyDescent="0.25">
      <c r="C228" s="41">
        <v>225</v>
      </c>
      <c r="D228" s="12">
        <v>45355.688344907408</v>
      </c>
      <c r="E228" s="2" t="s">
        <v>123</v>
      </c>
      <c r="F228" s="2" t="s">
        <v>138</v>
      </c>
      <c r="G228" s="2" t="s">
        <v>139</v>
      </c>
      <c r="H228" s="3" t="s">
        <v>255</v>
      </c>
      <c r="I228" s="50"/>
      <c r="K228" s="76">
        <v>225</v>
      </c>
      <c r="L228" s="12">
        <v>45355.688344907408</v>
      </c>
      <c r="M228" s="20">
        <f t="shared" si="3"/>
        <v>2024</v>
      </c>
      <c r="N228" s="17">
        <v>45355.688344907408</v>
      </c>
      <c r="O228" s="33">
        <v>45355.688344907408</v>
      </c>
      <c r="P228" s="2" t="s">
        <v>123</v>
      </c>
      <c r="Q228" s="2" t="s">
        <v>138</v>
      </c>
      <c r="R228" s="2" t="s">
        <v>139</v>
      </c>
      <c r="S228" s="3" t="s">
        <v>255</v>
      </c>
    </row>
    <row r="229" spans="3:19" x14ac:dyDescent="0.25">
      <c r="C229" s="3">
        <v>226</v>
      </c>
      <c r="D229" s="12">
        <v>45356.538622685184</v>
      </c>
      <c r="E229" s="2" t="s">
        <v>21</v>
      </c>
      <c r="F229" s="2" t="s">
        <v>30</v>
      </c>
      <c r="G229" s="2" t="s">
        <v>31</v>
      </c>
      <c r="H229" s="3" t="s">
        <v>255</v>
      </c>
      <c r="I229" s="50"/>
      <c r="K229" s="76">
        <v>226</v>
      </c>
      <c r="L229" s="12">
        <v>45356.538622685184</v>
      </c>
      <c r="M229" s="20">
        <f t="shared" si="3"/>
        <v>2024</v>
      </c>
      <c r="N229" s="17">
        <v>45356.538622685184</v>
      </c>
      <c r="O229" s="33">
        <v>45356.538622685184</v>
      </c>
      <c r="P229" s="2" t="s">
        <v>21</v>
      </c>
      <c r="Q229" s="2" t="s">
        <v>30</v>
      </c>
      <c r="R229" s="2" t="s">
        <v>31</v>
      </c>
      <c r="S229" s="3" t="s">
        <v>255</v>
      </c>
    </row>
    <row r="230" spans="3:19" x14ac:dyDescent="0.25">
      <c r="C230" s="41">
        <v>227</v>
      </c>
      <c r="D230" s="12">
        <v>45356.584583333337</v>
      </c>
      <c r="E230" s="2" t="s">
        <v>123</v>
      </c>
      <c r="F230" s="2" t="s">
        <v>138</v>
      </c>
      <c r="G230" s="2" t="s">
        <v>139</v>
      </c>
      <c r="H230" s="3" t="s">
        <v>255</v>
      </c>
      <c r="I230" s="50"/>
      <c r="K230" s="76">
        <v>227</v>
      </c>
      <c r="L230" s="12">
        <v>45356.584583333337</v>
      </c>
      <c r="M230" s="20">
        <f t="shared" si="3"/>
        <v>2024</v>
      </c>
      <c r="N230" s="17">
        <v>45356.584583333337</v>
      </c>
      <c r="O230" s="33">
        <v>45356.584583333337</v>
      </c>
      <c r="P230" s="2" t="s">
        <v>123</v>
      </c>
      <c r="Q230" s="2" t="s">
        <v>138</v>
      </c>
      <c r="R230" s="2" t="s">
        <v>139</v>
      </c>
      <c r="S230" s="3" t="s">
        <v>255</v>
      </c>
    </row>
    <row r="231" spans="3:19" x14ac:dyDescent="0.25">
      <c r="C231" s="3">
        <v>228</v>
      </c>
      <c r="D231" s="12">
        <v>45356.660057870373</v>
      </c>
      <c r="E231" s="2" t="s">
        <v>123</v>
      </c>
      <c r="F231" s="2" t="s">
        <v>138</v>
      </c>
      <c r="G231" s="2" t="s">
        <v>139</v>
      </c>
      <c r="H231" s="3" t="s">
        <v>255</v>
      </c>
      <c r="I231" s="50"/>
      <c r="K231" s="76">
        <v>228</v>
      </c>
      <c r="L231" s="12">
        <v>45356.660057870373</v>
      </c>
      <c r="M231" s="20">
        <f t="shared" si="3"/>
        <v>2024</v>
      </c>
      <c r="N231" s="17">
        <v>45356.660057870373</v>
      </c>
      <c r="O231" s="33">
        <v>45356.660057870373</v>
      </c>
      <c r="P231" s="2" t="s">
        <v>123</v>
      </c>
      <c r="Q231" s="2" t="s">
        <v>138</v>
      </c>
      <c r="R231" s="2" t="s">
        <v>139</v>
      </c>
      <c r="S231" s="3" t="s">
        <v>255</v>
      </c>
    </row>
    <row r="232" spans="3:19" x14ac:dyDescent="0.25">
      <c r="C232" s="41">
        <v>229</v>
      </c>
      <c r="D232" s="12">
        <v>45356.667372685188</v>
      </c>
      <c r="E232" s="2" t="s">
        <v>123</v>
      </c>
      <c r="F232" s="2" t="s">
        <v>138</v>
      </c>
      <c r="G232" s="2" t="s">
        <v>139</v>
      </c>
      <c r="H232" s="3" t="s">
        <v>255</v>
      </c>
      <c r="I232" s="50"/>
      <c r="K232" s="76">
        <v>229</v>
      </c>
      <c r="L232" s="12">
        <v>45356.667372685188</v>
      </c>
      <c r="M232" s="20">
        <f t="shared" si="3"/>
        <v>2024</v>
      </c>
      <c r="N232" s="17">
        <v>45356.667372685188</v>
      </c>
      <c r="O232" s="33">
        <v>45356.667372685188</v>
      </c>
      <c r="P232" s="2" t="s">
        <v>123</v>
      </c>
      <c r="Q232" s="2" t="s">
        <v>138</v>
      </c>
      <c r="R232" s="2" t="s">
        <v>139</v>
      </c>
      <c r="S232" s="3" t="s">
        <v>255</v>
      </c>
    </row>
    <row r="233" spans="3:19" x14ac:dyDescent="0.25">
      <c r="C233" s="3">
        <v>230</v>
      </c>
      <c r="D233" s="12">
        <v>45356.678819444445</v>
      </c>
      <c r="E233" s="2" t="s">
        <v>123</v>
      </c>
      <c r="F233" s="2" t="s">
        <v>138</v>
      </c>
      <c r="G233" s="2" t="s">
        <v>139</v>
      </c>
      <c r="H233" s="3" t="s">
        <v>255</v>
      </c>
      <c r="I233" s="50"/>
      <c r="K233" s="76">
        <v>230</v>
      </c>
      <c r="L233" s="12">
        <v>45356.678819444445</v>
      </c>
      <c r="M233" s="20">
        <f t="shared" si="3"/>
        <v>2024</v>
      </c>
      <c r="N233" s="17">
        <v>45356.678819444445</v>
      </c>
      <c r="O233" s="33">
        <v>45356.678819444445</v>
      </c>
      <c r="P233" s="2" t="s">
        <v>123</v>
      </c>
      <c r="Q233" s="2" t="s">
        <v>138</v>
      </c>
      <c r="R233" s="2" t="s">
        <v>139</v>
      </c>
      <c r="S233" s="3" t="s">
        <v>255</v>
      </c>
    </row>
    <row r="234" spans="3:19" x14ac:dyDescent="0.25">
      <c r="C234" s="41">
        <v>231</v>
      </c>
      <c r="D234" s="12">
        <v>45357.590266203704</v>
      </c>
      <c r="E234" s="2" t="s">
        <v>123</v>
      </c>
      <c r="F234" s="2" t="s">
        <v>138</v>
      </c>
      <c r="G234" s="2" t="s">
        <v>139</v>
      </c>
      <c r="H234" s="3" t="s">
        <v>255</v>
      </c>
      <c r="I234" s="50"/>
      <c r="K234" s="76">
        <v>231</v>
      </c>
      <c r="L234" s="12">
        <v>45357.590266203704</v>
      </c>
      <c r="M234" s="20">
        <f t="shared" si="3"/>
        <v>2024</v>
      </c>
      <c r="N234" s="17">
        <v>45357.590266203704</v>
      </c>
      <c r="O234" s="33">
        <v>45357.590266203704</v>
      </c>
      <c r="P234" s="2" t="s">
        <v>123</v>
      </c>
      <c r="Q234" s="2" t="s">
        <v>138</v>
      </c>
      <c r="R234" s="2" t="s">
        <v>139</v>
      </c>
      <c r="S234" s="3" t="s">
        <v>255</v>
      </c>
    </row>
    <row r="235" spans="3:19" x14ac:dyDescent="0.25">
      <c r="C235" s="3">
        <v>232</v>
      </c>
      <c r="D235" s="12">
        <v>45357.67386574074</v>
      </c>
      <c r="E235" s="2" t="s">
        <v>123</v>
      </c>
      <c r="F235" s="2" t="s">
        <v>138</v>
      </c>
      <c r="G235" s="2" t="s">
        <v>139</v>
      </c>
      <c r="H235" s="3" t="s">
        <v>255</v>
      </c>
      <c r="I235" s="50"/>
      <c r="K235" s="76">
        <v>232</v>
      </c>
      <c r="L235" s="12">
        <v>45357.67386574074</v>
      </c>
      <c r="M235" s="20">
        <f t="shared" si="3"/>
        <v>2024</v>
      </c>
      <c r="N235" s="17">
        <v>45357.67386574074</v>
      </c>
      <c r="O235" s="33">
        <v>45357.67386574074</v>
      </c>
      <c r="P235" s="2" t="s">
        <v>123</v>
      </c>
      <c r="Q235" s="2" t="s">
        <v>138</v>
      </c>
      <c r="R235" s="2" t="s">
        <v>139</v>
      </c>
      <c r="S235" s="3" t="s">
        <v>255</v>
      </c>
    </row>
    <row r="236" spans="3:19" x14ac:dyDescent="0.25">
      <c r="C236" s="41">
        <v>233</v>
      </c>
      <c r="D236" s="12">
        <v>45357.679664351854</v>
      </c>
      <c r="E236" s="2" t="s">
        <v>123</v>
      </c>
      <c r="F236" s="2" t="s">
        <v>138</v>
      </c>
      <c r="G236" s="2" t="s">
        <v>139</v>
      </c>
      <c r="H236" s="3" t="s">
        <v>255</v>
      </c>
      <c r="I236" s="50"/>
      <c r="K236" s="76">
        <v>233</v>
      </c>
      <c r="L236" s="12">
        <v>45357.679664351854</v>
      </c>
      <c r="M236" s="20">
        <f t="shared" si="3"/>
        <v>2024</v>
      </c>
      <c r="N236" s="17">
        <v>45357.679664351854</v>
      </c>
      <c r="O236" s="33">
        <v>45357.679664351854</v>
      </c>
      <c r="P236" s="2" t="s">
        <v>123</v>
      </c>
      <c r="Q236" s="2" t="s">
        <v>138</v>
      </c>
      <c r="R236" s="2" t="s">
        <v>139</v>
      </c>
      <c r="S236" s="3" t="s">
        <v>255</v>
      </c>
    </row>
    <row r="237" spans="3:19" x14ac:dyDescent="0.25">
      <c r="C237" s="3">
        <v>234</v>
      </c>
      <c r="D237" s="12">
        <v>45358.585509259261</v>
      </c>
      <c r="E237" s="2" t="s">
        <v>174</v>
      </c>
      <c r="F237" s="2" t="s">
        <v>175</v>
      </c>
      <c r="G237" s="2" t="s">
        <v>176</v>
      </c>
      <c r="H237" s="3" t="s">
        <v>255</v>
      </c>
      <c r="I237" s="50"/>
      <c r="K237" s="76">
        <v>234</v>
      </c>
      <c r="L237" s="12">
        <v>45358.585509259261</v>
      </c>
      <c r="M237" s="20">
        <f t="shared" si="3"/>
        <v>2024</v>
      </c>
      <c r="N237" s="17">
        <v>45358.585509259261</v>
      </c>
      <c r="O237" s="33">
        <v>45358.585509259261</v>
      </c>
      <c r="P237" s="2" t="s">
        <v>202</v>
      </c>
      <c r="Q237" s="2" t="s">
        <v>205</v>
      </c>
      <c r="R237" s="2" t="s">
        <v>206</v>
      </c>
      <c r="S237" s="3" t="s">
        <v>255</v>
      </c>
    </row>
    <row r="238" spans="3:19" x14ac:dyDescent="0.25">
      <c r="C238" s="41">
        <v>235</v>
      </c>
      <c r="D238" s="12">
        <v>45358.587673611109</v>
      </c>
      <c r="E238" s="2" t="s">
        <v>174</v>
      </c>
      <c r="F238" s="2" t="s">
        <v>175</v>
      </c>
      <c r="G238" s="2" t="s">
        <v>176</v>
      </c>
      <c r="H238" s="3" t="s">
        <v>255</v>
      </c>
      <c r="I238" s="50"/>
      <c r="K238" s="76">
        <v>235</v>
      </c>
      <c r="L238" s="12">
        <v>45358.587673611109</v>
      </c>
      <c r="M238" s="20">
        <f t="shared" si="3"/>
        <v>2024</v>
      </c>
      <c r="N238" s="17">
        <v>45358.587673611109</v>
      </c>
      <c r="O238" s="33">
        <v>45358.587673611109</v>
      </c>
      <c r="P238" s="2" t="s">
        <v>174</v>
      </c>
      <c r="Q238" s="2" t="s">
        <v>175</v>
      </c>
      <c r="R238" s="2" t="s">
        <v>176</v>
      </c>
      <c r="S238" s="3" t="s">
        <v>255</v>
      </c>
    </row>
    <row r="239" spans="3:19" x14ac:dyDescent="0.25">
      <c r="C239" s="3">
        <v>236</v>
      </c>
      <c r="D239" s="12">
        <v>45359.042291666665</v>
      </c>
      <c r="E239" s="2" t="s">
        <v>165</v>
      </c>
      <c r="F239" s="2" t="s">
        <v>170</v>
      </c>
      <c r="G239" s="2" t="s">
        <v>171</v>
      </c>
      <c r="H239" s="3" t="s">
        <v>255</v>
      </c>
      <c r="I239" s="50"/>
      <c r="K239" s="76">
        <v>236</v>
      </c>
      <c r="L239" s="12">
        <v>45359.042291666665</v>
      </c>
      <c r="M239" s="20">
        <f t="shared" si="3"/>
        <v>2024</v>
      </c>
      <c r="N239" s="17">
        <v>45359.042291666665</v>
      </c>
      <c r="O239" s="33">
        <v>45359.042291666665</v>
      </c>
      <c r="P239" s="2" t="s">
        <v>165</v>
      </c>
      <c r="Q239" s="2" t="s">
        <v>170</v>
      </c>
      <c r="R239" s="2" t="s">
        <v>171</v>
      </c>
      <c r="S239" s="3" t="s">
        <v>255</v>
      </c>
    </row>
    <row r="240" spans="3:19" x14ac:dyDescent="0.25">
      <c r="C240" s="41">
        <v>237</v>
      </c>
      <c r="D240" s="12">
        <v>45359.562581018516</v>
      </c>
      <c r="E240" s="2" t="s">
        <v>54</v>
      </c>
      <c r="F240" s="2" t="s">
        <v>83</v>
      </c>
      <c r="G240" s="2" t="s">
        <v>84</v>
      </c>
      <c r="H240" s="3" t="s">
        <v>255</v>
      </c>
      <c r="I240" s="50"/>
      <c r="K240" s="76">
        <v>237</v>
      </c>
      <c r="L240" s="12">
        <v>45359.562581018516</v>
      </c>
      <c r="M240" s="20">
        <f t="shared" si="3"/>
        <v>2024</v>
      </c>
      <c r="N240" s="17">
        <v>45359.562581018516</v>
      </c>
      <c r="O240" s="33">
        <v>45359.562581018516</v>
      </c>
      <c r="P240" s="2" t="s">
        <v>54</v>
      </c>
      <c r="Q240" s="2" t="s">
        <v>83</v>
      </c>
      <c r="R240" s="2" t="s">
        <v>84</v>
      </c>
      <c r="S240" s="3" t="s">
        <v>255</v>
      </c>
    </row>
    <row r="241" spans="3:19" x14ac:dyDescent="0.25">
      <c r="C241" s="3">
        <v>238</v>
      </c>
      <c r="D241" s="12">
        <v>45360.424502314818</v>
      </c>
      <c r="E241" s="2" t="s">
        <v>54</v>
      </c>
      <c r="F241" s="2" t="s">
        <v>67</v>
      </c>
      <c r="G241" s="2" t="s">
        <v>68</v>
      </c>
      <c r="H241" s="3" t="s">
        <v>255</v>
      </c>
      <c r="I241" s="50"/>
      <c r="K241" s="76">
        <v>238</v>
      </c>
      <c r="L241" s="12">
        <v>45360.424502314818</v>
      </c>
      <c r="M241" s="20">
        <f t="shared" si="3"/>
        <v>2024</v>
      </c>
      <c r="N241" s="17">
        <v>45360.424502314818</v>
      </c>
      <c r="O241" s="33">
        <v>45360.424502314818</v>
      </c>
      <c r="P241" s="2" t="s">
        <v>54</v>
      </c>
      <c r="Q241" s="2" t="s">
        <v>67</v>
      </c>
      <c r="R241" s="2" t="s">
        <v>68</v>
      </c>
      <c r="S241" s="3" t="s">
        <v>255</v>
      </c>
    </row>
    <row r="242" spans="3:19" x14ac:dyDescent="0.25">
      <c r="C242" s="41">
        <v>239</v>
      </c>
      <c r="D242" s="12">
        <v>45360.863391203704</v>
      </c>
      <c r="E242" s="2" t="s">
        <v>54</v>
      </c>
      <c r="F242" s="2" t="s">
        <v>83</v>
      </c>
      <c r="G242" s="2" t="s">
        <v>84</v>
      </c>
      <c r="H242" s="3" t="s">
        <v>255</v>
      </c>
      <c r="I242" s="50"/>
      <c r="K242" s="76">
        <v>239</v>
      </c>
      <c r="L242" s="12">
        <v>45360.863391203704</v>
      </c>
      <c r="M242" s="20">
        <f t="shared" si="3"/>
        <v>2024</v>
      </c>
      <c r="N242" s="17">
        <v>45360.863391203704</v>
      </c>
      <c r="O242" s="33">
        <v>45360.863391203704</v>
      </c>
      <c r="P242" s="2" t="s">
        <v>54</v>
      </c>
      <c r="Q242" s="2" t="s">
        <v>83</v>
      </c>
      <c r="R242" s="2" t="s">
        <v>84</v>
      </c>
      <c r="S242" s="3" t="s">
        <v>255</v>
      </c>
    </row>
    <row r="243" spans="3:19" x14ac:dyDescent="0.25">
      <c r="C243" s="3">
        <v>240</v>
      </c>
      <c r="D243" s="12">
        <v>45361.261145833334</v>
      </c>
      <c r="E243" s="2" t="s">
        <v>165</v>
      </c>
      <c r="F243" s="2" t="s">
        <v>170</v>
      </c>
      <c r="G243" s="2" t="s">
        <v>171</v>
      </c>
      <c r="H243" s="3" t="s">
        <v>255</v>
      </c>
      <c r="I243" s="50"/>
      <c r="K243" s="76">
        <v>240</v>
      </c>
      <c r="L243" s="12">
        <v>45361.261145833334</v>
      </c>
      <c r="M243" s="20">
        <f t="shared" si="3"/>
        <v>2024</v>
      </c>
      <c r="N243" s="17">
        <v>45361.261145833334</v>
      </c>
      <c r="O243" s="33">
        <v>45361.261145833334</v>
      </c>
      <c r="P243" s="2" t="s">
        <v>165</v>
      </c>
      <c r="Q243" s="2" t="s">
        <v>170</v>
      </c>
      <c r="R243" s="2" t="s">
        <v>171</v>
      </c>
      <c r="S243" s="3" t="s">
        <v>255</v>
      </c>
    </row>
    <row r="244" spans="3:19" x14ac:dyDescent="0.25">
      <c r="C244" s="41">
        <v>241</v>
      </c>
      <c r="D244" s="12">
        <v>45361.388923611114</v>
      </c>
      <c r="E244" s="2" t="s">
        <v>165</v>
      </c>
      <c r="F244" s="2" t="s">
        <v>170</v>
      </c>
      <c r="G244" s="2" t="s">
        <v>171</v>
      </c>
      <c r="H244" s="3" t="s">
        <v>255</v>
      </c>
      <c r="I244" s="50"/>
      <c r="K244" s="76">
        <v>241</v>
      </c>
      <c r="L244" s="12">
        <v>45361.388923611114</v>
      </c>
      <c r="M244" s="20">
        <f t="shared" si="3"/>
        <v>2024</v>
      </c>
      <c r="N244" s="17">
        <v>45361.388923611114</v>
      </c>
      <c r="O244" s="33">
        <v>45361.388923611114</v>
      </c>
      <c r="P244" s="2" t="s">
        <v>165</v>
      </c>
      <c r="Q244" s="2" t="s">
        <v>170</v>
      </c>
      <c r="R244" s="2" t="s">
        <v>171</v>
      </c>
      <c r="S244" s="3" t="s">
        <v>255</v>
      </c>
    </row>
    <row r="245" spans="3:19" x14ac:dyDescent="0.25">
      <c r="C245" s="3">
        <v>242</v>
      </c>
      <c r="D245" s="12">
        <v>45361.43472222222</v>
      </c>
      <c r="E245" s="2" t="s">
        <v>54</v>
      </c>
      <c r="F245" s="2" t="s">
        <v>61</v>
      </c>
      <c r="G245" s="2" t="s">
        <v>62</v>
      </c>
      <c r="H245" s="3" t="s">
        <v>255</v>
      </c>
      <c r="I245" s="50"/>
      <c r="K245" s="76">
        <v>242</v>
      </c>
      <c r="L245" s="12">
        <v>45361.43472222222</v>
      </c>
      <c r="M245" s="20">
        <f t="shared" si="3"/>
        <v>2024</v>
      </c>
      <c r="N245" s="17">
        <v>45361.43472222222</v>
      </c>
      <c r="O245" s="33">
        <v>45361.43472222222</v>
      </c>
      <c r="P245" s="2" t="s">
        <v>54</v>
      </c>
      <c r="Q245" s="2" t="s">
        <v>61</v>
      </c>
      <c r="R245" s="2" t="s">
        <v>62</v>
      </c>
      <c r="S245" s="3" t="s">
        <v>255</v>
      </c>
    </row>
    <row r="246" spans="3:19" x14ac:dyDescent="0.25">
      <c r="C246" s="41">
        <v>243</v>
      </c>
      <c r="D246" s="12">
        <v>45361.442847222221</v>
      </c>
      <c r="E246" s="2" t="s">
        <v>54</v>
      </c>
      <c r="F246" s="2" t="s">
        <v>83</v>
      </c>
      <c r="G246" s="2" t="s">
        <v>84</v>
      </c>
      <c r="H246" s="3" t="s">
        <v>255</v>
      </c>
      <c r="I246" s="50"/>
      <c r="K246" s="76">
        <v>243</v>
      </c>
      <c r="L246" s="12">
        <v>45361.442847222221</v>
      </c>
      <c r="M246" s="20">
        <f t="shared" si="3"/>
        <v>2024</v>
      </c>
      <c r="N246" s="17">
        <v>45361.442847222221</v>
      </c>
      <c r="O246" s="33">
        <v>45361.442847222221</v>
      </c>
      <c r="P246" s="2" t="s">
        <v>54</v>
      </c>
      <c r="Q246" s="2" t="s">
        <v>83</v>
      </c>
      <c r="R246" s="2" t="s">
        <v>84</v>
      </c>
      <c r="S246" s="3" t="s">
        <v>255</v>
      </c>
    </row>
    <row r="247" spans="3:19" x14ac:dyDescent="0.25">
      <c r="C247" s="3">
        <v>244</v>
      </c>
      <c r="D247" s="12">
        <v>45361.480428240742</v>
      </c>
      <c r="E247" s="2" t="s">
        <v>54</v>
      </c>
      <c r="F247" s="2" t="s">
        <v>67</v>
      </c>
      <c r="G247" s="2" t="s">
        <v>68</v>
      </c>
      <c r="H247" s="3" t="s">
        <v>255</v>
      </c>
      <c r="I247" s="50"/>
      <c r="K247" s="76">
        <v>244</v>
      </c>
      <c r="L247" s="12">
        <v>45361.480428240742</v>
      </c>
      <c r="M247" s="20">
        <f t="shared" si="3"/>
        <v>2024</v>
      </c>
      <c r="N247" s="17">
        <v>45361.480428240742</v>
      </c>
      <c r="O247" s="33">
        <v>45361.480428240742</v>
      </c>
      <c r="P247" s="2" t="s">
        <v>54</v>
      </c>
      <c r="Q247" s="2" t="s">
        <v>67</v>
      </c>
      <c r="R247" s="2" t="s">
        <v>68</v>
      </c>
      <c r="S247" s="3" t="s">
        <v>255</v>
      </c>
    </row>
    <row r="248" spans="3:19" x14ac:dyDescent="0.25">
      <c r="C248" s="41">
        <v>245</v>
      </c>
      <c r="D248" s="12">
        <v>45361.487256944441</v>
      </c>
      <c r="E248" s="2" t="s">
        <v>54</v>
      </c>
      <c r="F248" s="2" t="s">
        <v>61</v>
      </c>
      <c r="G248" s="2" t="s">
        <v>62</v>
      </c>
      <c r="H248" s="3" t="s">
        <v>255</v>
      </c>
      <c r="I248" s="50"/>
      <c r="K248" s="76">
        <v>245</v>
      </c>
      <c r="L248" s="12">
        <v>45361.487256944441</v>
      </c>
      <c r="M248" s="20">
        <f t="shared" si="3"/>
        <v>2024</v>
      </c>
      <c r="N248" s="17">
        <v>45361.487256944441</v>
      </c>
      <c r="O248" s="33">
        <v>45361.487256944441</v>
      </c>
      <c r="P248" s="2" t="s">
        <v>54</v>
      </c>
      <c r="Q248" s="2" t="s">
        <v>61</v>
      </c>
      <c r="R248" s="2" t="s">
        <v>62</v>
      </c>
      <c r="S248" s="3" t="s">
        <v>255</v>
      </c>
    </row>
    <row r="249" spans="3:19" x14ac:dyDescent="0.25">
      <c r="C249" s="3">
        <v>246</v>
      </c>
      <c r="D249" s="12">
        <v>45361.55741898148</v>
      </c>
      <c r="E249" s="2" t="s">
        <v>54</v>
      </c>
      <c r="F249" s="2" t="s">
        <v>61</v>
      </c>
      <c r="G249" s="2" t="s">
        <v>62</v>
      </c>
      <c r="H249" s="3" t="s">
        <v>255</v>
      </c>
      <c r="I249" s="50"/>
      <c r="K249" s="76">
        <v>246</v>
      </c>
      <c r="L249" s="12">
        <v>45361.55741898148</v>
      </c>
      <c r="M249" s="20">
        <f t="shared" si="3"/>
        <v>2024</v>
      </c>
      <c r="N249" s="17">
        <v>45361.55741898148</v>
      </c>
      <c r="O249" s="33">
        <v>45361.55741898148</v>
      </c>
      <c r="P249" s="2" t="s">
        <v>54</v>
      </c>
      <c r="Q249" s="2" t="s">
        <v>61</v>
      </c>
      <c r="R249" s="2" t="s">
        <v>62</v>
      </c>
      <c r="S249" s="3" t="s">
        <v>255</v>
      </c>
    </row>
    <row r="250" spans="3:19" x14ac:dyDescent="0.25">
      <c r="C250" s="41">
        <v>247</v>
      </c>
      <c r="D250" s="12">
        <v>45361.688611111109</v>
      </c>
      <c r="E250" s="2" t="s">
        <v>21</v>
      </c>
      <c r="F250" s="2" t="s">
        <v>28</v>
      </c>
      <c r="G250" s="2" t="s">
        <v>29</v>
      </c>
      <c r="H250" s="3" t="s">
        <v>255</v>
      </c>
      <c r="I250" s="50"/>
      <c r="K250" s="76">
        <v>247</v>
      </c>
      <c r="L250" s="12">
        <v>45361.688611111109</v>
      </c>
      <c r="M250" s="20">
        <f t="shared" si="3"/>
        <v>2024</v>
      </c>
      <c r="N250" s="17">
        <v>45361.688611111109</v>
      </c>
      <c r="O250" s="33">
        <v>45361.688611111109</v>
      </c>
      <c r="P250" s="2" t="s">
        <v>21</v>
      </c>
      <c r="Q250" s="2" t="s">
        <v>28</v>
      </c>
      <c r="R250" s="2" t="s">
        <v>29</v>
      </c>
      <c r="S250" s="3" t="s">
        <v>255</v>
      </c>
    </row>
    <row r="251" spans="3:19" x14ac:dyDescent="0.25">
      <c r="C251" s="3">
        <v>248</v>
      </c>
      <c r="D251" s="12">
        <v>45361.890682870369</v>
      </c>
      <c r="E251" s="2" t="s">
        <v>54</v>
      </c>
      <c r="F251" s="2" t="s">
        <v>61</v>
      </c>
      <c r="G251" s="2" t="s">
        <v>62</v>
      </c>
      <c r="H251" s="3" t="s">
        <v>255</v>
      </c>
      <c r="I251" s="50"/>
      <c r="K251" s="76">
        <v>248</v>
      </c>
      <c r="L251" s="12">
        <v>45361.890682870369</v>
      </c>
      <c r="M251" s="20">
        <f t="shared" si="3"/>
        <v>2024</v>
      </c>
      <c r="N251" s="17">
        <v>45361.890682870369</v>
      </c>
      <c r="O251" s="33">
        <v>45361.890682870369</v>
      </c>
      <c r="P251" s="2" t="s">
        <v>54</v>
      </c>
      <c r="Q251" s="2" t="s">
        <v>61</v>
      </c>
      <c r="R251" s="2" t="s">
        <v>62</v>
      </c>
      <c r="S251" s="3" t="s">
        <v>255</v>
      </c>
    </row>
    <row r="252" spans="3:19" x14ac:dyDescent="0.25">
      <c r="C252" s="41">
        <v>249</v>
      </c>
      <c r="D252" s="12">
        <v>45362.074907407405</v>
      </c>
      <c r="E252" s="2" t="s">
        <v>186</v>
      </c>
      <c r="F252" s="2" t="s">
        <v>187</v>
      </c>
      <c r="G252" s="2" t="s">
        <v>188</v>
      </c>
      <c r="H252" s="3" t="s">
        <v>255</v>
      </c>
      <c r="I252" s="50"/>
      <c r="K252" s="76">
        <v>249</v>
      </c>
      <c r="L252" s="12">
        <v>45362.074907407405</v>
      </c>
      <c r="M252" s="20">
        <f t="shared" si="3"/>
        <v>2024</v>
      </c>
      <c r="N252" s="17">
        <v>45362.074907407405</v>
      </c>
      <c r="O252" s="33">
        <v>45362.074907407405</v>
      </c>
      <c r="P252" s="2" t="s">
        <v>186</v>
      </c>
      <c r="Q252" s="2" t="s">
        <v>187</v>
      </c>
      <c r="R252" s="2" t="s">
        <v>188</v>
      </c>
      <c r="S252" s="3" t="s">
        <v>255</v>
      </c>
    </row>
    <row r="253" spans="3:19" x14ac:dyDescent="0.25">
      <c r="C253" s="3">
        <v>250</v>
      </c>
      <c r="D253" s="12">
        <v>45362.444097222222</v>
      </c>
      <c r="E253" s="2" t="s">
        <v>54</v>
      </c>
      <c r="F253" s="2" t="s">
        <v>83</v>
      </c>
      <c r="G253" s="2" t="s">
        <v>84</v>
      </c>
      <c r="H253" s="3" t="s">
        <v>255</v>
      </c>
      <c r="I253" s="50"/>
      <c r="K253" s="76">
        <v>250</v>
      </c>
      <c r="L253" s="12">
        <v>45362.444097222222</v>
      </c>
      <c r="M253" s="20">
        <f t="shared" si="3"/>
        <v>2024</v>
      </c>
      <c r="N253" s="17">
        <v>45362.444097222222</v>
      </c>
      <c r="O253" s="33">
        <v>45362.444097222222</v>
      </c>
      <c r="P253" s="2" t="s">
        <v>54</v>
      </c>
      <c r="Q253" s="2" t="s">
        <v>83</v>
      </c>
      <c r="R253" s="2" t="s">
        <v>84</v>
      </c>
      <c r="S253" s="3" t="s">
        <v>255</v>
      </c>
    </row>
    <row r="254" spans="3:19" x14ac:dyDescent="0.25">
      <c r="C254" s="41">
        <v>251</v>
      </c>
      <c r="D254" s="12">
        <v>45362.673796296294</v>
      </c>
      <c r="E254" s="2" t="s">
        <v>54</v>
      </c>
      <c r="F254" s="2" t="s">
        <v>61</v>
      </c>
      <c r="G254" s="2" t="s">
        <v>62</v>
      </c>
      <c r="H254" s="3" t="s">
        <v>255</v>
      </c>
      <c r="I254" s="50"/>
      <c r="K254" s="76">
        <v>251</v>
      </c>
      <c r="L254" s="12">
        <v>45362.673796296294</v>
      </c>
      <c r="M254" s="20">
        <f t="shared" si="3"/>
        <v>2024</v>
      </c>
      <c r="N254" s="17">
        <v>45362.673796296294</v>
      </c>
      <c r="O254" s="33">
        <v>45362.673796296294</v>
      </c>
      <c r="P254" s="2" t="s">
        <v>54</v>
      </c>
      <c r="Q254" s="2" t="s">
        <v>61</v>
      </c>
      <c r="R254" s="2" t="s">
        <v>62</v>
      </c>
      <c r="S254" s="3" t="s">
        <v>255</v>
      </c>
    </row>
    <row r="255" spans="3:19" x14ac:dyDescent="0.25">
      <c r="C255" s="3">
        <v>252</v>
      </c>
      <c r="D255" s="12">
        <v>45362.692060185182</v>
      </c>
      <c r="E255" s="2" t="s">
        <v>54</v>
      </c>
      <c r="F255" s="2" t="s">
        <v>61</v>
      </c>
      <c r="G255" s="2" t="s">
        <v>62</v>
      </c>
      <c r="H255" s="3" t="s">
        <v>255</v>
      </c>
      <c r="I255" s="50"/>
      <c r="K255" s="76">
        <v>252</v>
      </c>
      <c r="L255" s="12">
        <v>45362.692060185182</v>
      </c>
      <c r="M255" s="20">
        <f t="shared" si="3"/>
        <v>2024</v>
      </c>
      <c r="N255" s="17">
        <v>45362.692060185182</v>
      </c>
      <c r="O255" s="33">
        <v>45362.692060185182</v>
      </c>
      <c r="P255" s="2" t="s">
        <v>54</v>
      </c>
      <c r="Q255" s="2" t="s">
        <v>61</v>
      </c>
      <c r="R255" s="2" t="s">
        <v>62</v>
      </c>
      <c r="S255" s="3" t="s">
        <v>255</v>
      </c>
    </row>
    <row r="256" spans="3:19" x14ac:dyDescent="0.25">
      <c r="C256" s="41">
        <v>253</v>
      </c>
      <c r="D256" s="12">
        <v>45362.917546296296</v>
      </c>
      <c r="E256" s="2" t="s">
        <v>54</v>
      </c>
      <c r="F256" s="2" t="s">
        <v>83</v>
      </c>
      <c r="G256" s="2" t="s">
        <v>84</v>
      </c>
      <c r="H256" s="3" t="s">
        <v>255</v>
      </c>
      <c r="I256" s="50"/>
      <c r="K256" s="76">
        <v>253</v>
      </c>
      <c r="L256" s="12">
        <v>45362.917546296296</v>
      </c>
      <c r="M256" s="20">
        <f t="shared" si="3"/>
        <v>2024</v>
      </c>
      <c r="N256" s="17">
        <v>45362.917546296296</v>
      </c>
      <c r="O256" s="33">
        <v>45362.917546296296</v>
      </c>
      <c r="P256" s="2" t="s">
        <v>54</v>
      </c>
      <c r="Q256" s="2" t="s">
        <v>83</v>
      </c>
      <c r="R256" s="2" t="s">
        <v>84</v>
      </c>
      <c r="S256" s="3" t="s">
        <v>255</v>
      </c>
    </row>
    <row r="257" spans="3:19" x14ac:dyDescent="0.25">
      <c r="C257" s="3">
        <v>254</v>
      </c>
      <c r="D257" s="12">
        <v>45362.988993055558</v>
      </c>
      <c r="E257" s="2" t="s">
        <v>165</v>
      </c>
      <c r="F257" s="2" t="s">
        <v>170</v>
      </c>
      <c r="G257" s="2" t="s">
        <v>171</v>
      </c>
      <c r="H257" s="3" t="s">
        <v>255</v>
      </c>
      <c r="I257" s="50"/>
      <c r="K257" s="76">
        <v>254</v>
      </c>
      <c r="L257" s="12">
        <v>45362.988993055558</v>
      </c>
      <c r="M257" s="20">
        <f t="shared" si="3"/>
        <v>2024</v>
      </c>
      <c r="N257" s="17">
        <v>45362.988993055558</v>
      </c>
      <c r="O257" s="33">
        <v>45362.988993055558</v>
      </c>
      <c r="P257" s="2" t="s">
        <v>165</v>
      </c>
      <c r="Q257" s="2" t="s">
        <v>170</v>
      </c>
      <c r="R257" s="2" t="s">
        <v>171</v>
      </c>
      <c r="S257" s="3" t="s">
        <v>255</v>
      </c>
    </row>
    <row r="258" spans="3:19" x14ac:dyDescent="0.25">
      <c r="C258" s="41">
        <v>255</v>
      </c>
      <c r="D258" s="12">
        <v>45363.810208333336</v>
      </c>
      <c r="E258" s="2" t="s">
        <v>165</v>
      </c>
      <c r="F258" s="2" t="s">
        <v>170</v>
      </c>
      <c r="G258" s="2" t="s">
        <v>171</v>
      </c>
      <c r="H258" s="3" t="s">
        <v>255</v>
      </c>
      <c r="I258" s="50"/>
      <c r="K258" s="76">
        <v>255</v>
      </c>
      <c r="L258" s="12">
        <v>45363.810208333336</v>
      </c>
      <c r="M258" s="20">
        <f t="shared" si="3"/>
        <v>2024</v>
      </c>
      <c r="N258" s="17">
        <v>45363.810208333336</v>
      </c>
      <c r="O258" s="33">
        <v>45363.810208333336</v>
      </c>
      <c r="P258" s="2" t="s">
        <v>165</v>
      </c>
      <c r="Q258" s="2" t="s">
        <v>170</v>
      </c>
      <c r="R258" s="2" t="s">
        <v>171</v>
      </c>
      <c r="S258" s="3" t="s">
        <v>255</v>
      </c>
    </row>
    <row r="259" spans="3:19" x14ac:dyDescent="0.25">
      <c r="C259" s="3">
        <v>256</v>
      </c>
      <c r="D259" s="12">
        <v>45364.778182870374</v>
      </c>
      <c r="E259" s="2" t="s">
        <v>54</v>
      </c>
      <c r="F259" s="2" t="s">
        <v>83</v>
      </c>
      <c r="G259" s="2" t="s">
        <v>84</v>
      </c>
      <c r="H259" s="3" t="s">
        <v>255</v>
      </c>
      <c r="I259" s="50"/>
      <c r="K259" s="76">
        <v>256</v>
      </c>
      <c r="L259" s="12">
        <v>45364.778182870374</v>
      </c>
      <c r="M259" s="20">
        <f t="shared" si="3"/>
        <v>2024</v>
      </c>
      <c r="N259" s="17">
        <v>45364.778182870374</v>
      </c>
      <c r="O259" s="33">
        <v>45364.778182870374</v>
      </c>
      <c r="P259" s="2" t="s">
        <v>54</v>
      </c>
      <c r="Q259" s="2" t="s">
        <v>83</v>
      </c>
      <c r="R259" s="2" t="s">
        <v>84</v>
      </c>
      <c r="S259" s="3" t="s">
        <v>255</v>
      </c>
    </row>
    <row r="260" spans="3:19" x14ac:dyDescent="0.25">
      <c r="C260" s="41">
        <v>257</v>
      </c>
      <c r="D260" s="12">
        <v>45364.792129629626</v>
      </c>
      <c r="E260" s="2" t="s">
        <v>165</v>
      </c>
      <c r="F260" s="2" t="s">
        <v>170</v>
      </c>
      <c r="G260" s="2" t="s">
        <v>171</v>
      </c>
      <c r="H260" s="3" t="s">
        <v>255</v>
      </c>
      <c r="I260" s="50"/>
      <c r="K260" s="76">
        <v>257</v>
      </c>
      <c r="L260" s="12">
        <v>45364.792129629626</v>
      </c>
      <c r="M260" s="20">
        <f t="shared" si="3"/>
        <v>2024</v>
      </c>
      <c r="N260" s="17">
        <v>45364.792129629626</v>
      </c>
      <c r="O260" s="33">
        <v>45364.792129629626</v>
      </c>
      <c r="P260" s="2" t="s">
        <v>165</v>
      </c>
      <c r="Q260" s="2" t="s">
        <v>170</v>
      </c>
      <c r="R260" s="2" t="s">
        <v>171</v>
      </c>
      <c r="S260" s="3" t="s">
        <v>255</v>
      </c>
    </row>
    <row r="261" spans="3:19" x14ac:dyDescent="0.25">
      <c r="C261" s="3">
        <v>258</v>
      </c>
      <c r="D261" s="12">
        <v>45364.837962962964</v>
      </c>
      <c r="E261" s="2" t="s">
        <v>165</v>
      </c>
      <c r="F261" s="2" t="s">
        <v>166</v>
      </c>
      <c r="G261" s="2" t="s">
        <v>167</v>
      </c>
      <c r="H261" s="3" t="s">
        <v>255</v>
      </c>
      <c r="I261" s="50"/>
      <c r="K261" s="76">
        <v>258</v>
      </c>
      <c r="L261" s="12">
        <v>45364.837962962964</v>
      </c>
      <c r="M261" s="20">
        <f t="shared" si="3"/>
        <v>2024</v>
      </c>
      <c r="N261" s="17">
        <v>45364.837962962964</v>
      </c>
      <c r="O261" s="33">
        <v>45364.837962962964</v>
      </c>
      <c r="P261" s="2" t="s">
        <v>165</v>
      </c>
      <c r="Q261" s="2" t="s">
        <v>166</v>
      </c>
      <c r="R261" s="2" t="s">
        <v>167</v>
      </c>
      <c r="S261" s="3" t="s">
        <v>255</v>
      </c>
    </row>
    <row r="262" spans="3:19" x14ac:dyDescent="0.25">
      <c r="C262" s="41">
        <v>259</v>
      </c>
      <c r="D262" s="12">
        <v>45364.841585648152</v>
      </c>
      <c r="E262" s="2" t="s">
        <v>165</v>
      </c>
      <c r="F262" s="2" t="s">
        <v>166</v>
      </c>
      <c r="G262" s="2" t="s">
        <v>167</v>
      </c>
      <c r="H262" s="3" t="s">
        <v>255</v>
      </c>
      <c r="I262" s="50"/>
      <c r="K262" s="76">
        <v>259</v>
      </c>
      <c r="L262" s="12">
        <v>45364.841585648152</v>
      </c>
      <c r="M262" s="20">
        <f t="shared" si="3"/>
        <v>2024</v>
      </c>
      <c r="N262" s="17">
        <v>45364.841585648152</v>
      </c>
      <c r="O262" s="33">
        <v>45364.841585648152</v>
      </c>
      <c r="P262" s="2" t="s">
        <v>165</v>
      </c>
      <c r="Q262" s="2" t="s">
        <v>166</v>
      </c>
      <c r="R262" s="2" t="s">
        <v>167</v>
      </c>
      <c r="S262" s="3" t="s">
        <v>255</v>
      </c>
    </row>
    <row r="263" spans="3:19" x14ac:dyDescent="0.25">
      <c r="C263" s="3">
        <v>260</v>
      </c>
      <c r="D263" s="12">
        <v>45364.844907407409</v>
      </c>
      <c r="E263" s="2" t="s">
        <v>165</v>
      </c>
      <c r="F263" s="2" t="s">
        <v>166</v>
      </c>
      <c r="G263" s="2" t="s">
        <v>167</v>
      </c>
      <c r="H263" s="3" t="s">
        <v>255</v>
      </c>
      <c r="I263" s="50"/>
      <c r="K263" s="76">
        <v>260</v>
      </c>
      <c r="L263" s="12">
        <v>45364.844907407409</v>
      </c>
      <c r="M263" s="20">
        <f t="shared" ref="M263:M290" si="4">YEAR(L263)</f>
        <v>2024</v>
      </c>
      <c r="N263" s="17">
        <v>45364.844907407409</v>
      </c>
      <c r="O263" s="33">
        <v>45364.844907407409</v>
      </c>
      <c r="P263" s="2" t="s">
        <v>165</v>
      </c>
      <c r="Q263" s="2" t="s">
        <v>166</v>
      </c>
      <c r="R263" s="2" t="s">
        <v>167</v>
      </c>
      <c r="S263" s="3" t="s">
        <v>255</v>
      </c>
    </row>
    <row r="264" spans="3:19" x14ac:dyDescent="0.25">
      <c r="C264" s="41">
        <v>261</v>
      </c>
      <c r="D264" s="12">
        <v>45364.924074074072</v>
      </c>
      <c r="E264" s="2" t="s">
        <v>165</v>
      </c>
      <c r="F264" s="2" t="s">
        <v>166</v>
      </c>
      <c r="G264" s="2" t="s">
        <v>167</v>
      </c>
      <c r="H264" s="3" t="s">
        <v>255</v>
      </c>
      <c r="I264" s="50"/>
      <c r="K264" s="76">
        <v>261</v>
      </c>
      <c r="L264" s="12">
        <v>45364.924074074072</v>
      </c>
      <c r="M264" s="20">
        <f t="shared" si="4"/>
        <v>2024</v>
      </c>
      <c r="N264" s="17">
        <v>45364.924074074072</v>
      </c>
      <c r="O264" s="33">
        <v>45364.924074074072</v>
      </c>
      <c r="P264" s="2" t="s">
        <v>165</v>
      </c>
      <c r="Q264" s="2" t="s">
        <v>166</v>
      </c>
      <c r="R264" s="2" t="s">
        <v>167</v>
      </c>
      <c r="S264" s="3" t="s">
        <v>255</v>
      </c>
    </row>
    <row r="265" spans="3:19" x14ac:dyDescent="0.25">
      <c r="C265" s="3">
        <v>262</v>
      </c>
      <c r="D265" s="12">
        <v>45365.467546296299</v>
      </c>
      <c r="E265" s="2" t="s">
        <v>54</v>
      </c>
      <c r="F265" s="2" t="s">
        <v>83</v>
      </c>
      <c r="G265" s="2" t="s">
        <v>84</v>
      </c>
      <c r="H265" s="3" t="s">
        <v>255</v>
      </c>
      <c r="I265" s="50"/>
      <c r="K265" s="76">
        <v>262</v>
      </c>
      <c r="L265" s="12">
        <v>45365.467546296299</v>
      </c>
      <c r="M265" s="20">
        <f t="shared" si="4"/>
        <v>2024</v>
      </c>
      <c r="N265" s="17">
        <v>45365.467546296299</v>
      </c>
      <c r="O265" s="33">
        <v>45365.467546296299</v>
      </c>
      <c r="P265" s="2" t="s">
        <v>54</v>
      </c>
      <c r="Q265" s="2" t="s">
        <v>83</v>
      </c>
      <c r="R265" s="2" t="s">
        <v>84</v>
      </c>
      <c r="S265" s="3" t="s">
        <v>255</v>
      </c>
    </row>
    <row r="266" spans="3:19" x14ac:dyDescent="0.25">
      <c r="C266" s="41">
        <v>263</v>
      </c>
      <c r="D266" s="12">
        <v>45365.485439814816</v>
      </c>
      <c r="E266" s="2" t="s">
        <v>54</v>
      </c>
      <c r="F266" s="2" t="s">
        <v>83</v>
      </c>
      <c r="G266" s="2" t="s">
        <v>84</v>
      </c>
      <c r="H266" s="3" t="s">
        <v>255</v>
      </c>
      <c r="I266" s="50"/>
      <c r="K266" s="76">
        <v>263</v>
      </c>
      <c r="L266" s="12">
        <v>45365.485439814816</v>
      </c>
      <c r="M266" s="20">
        <f t="shared" si="4"/>
        <v>2024</v>
      </c>
      <c r="N266" s="17">
        <v>45365.485439814816</v>
      </c>
      <c r="O266" s="33">
        <v>45365.485439814816</v>
      </c>
      <c r="P266" s="2" t="s">
        <v>54</v>
      </c>
      <c r="Q266" s="2" t="s">
        <v>83</v>
      </c>
      <c r="R266" s="2" t="s">
        <v>84</v>
      </c>
      <c r="S266" s="3" t="s">
        <v>255</v>
      </c>
    </row>
    <row r="267" spans="3:19" x14ac:dyDescent="0.25">
      <c r="C267" s="3">
        <v>264</v>
      </c>
      <c r="D267" s="12">
        <v>45365.489062499997</v>
      </c>
      <c r="E267" s="2" t="s">
        <v>54</v>
      </c>
      <c r="F267" s="2" t="s">
        <v>83</v>
      </c>
      <c r="G267" s="2" t="s">
        <v>84</v>
      </c>
      <c r="H267" s="3" t="s">
        <v>255</v>
      </c>
      <c r="I267" s="50"/>
      <c r="K267" s="76">
        <v>264</v>
      </c>
      <c r="L267" s="12">
        <v>45365.489062499997</v>
      </c>
      <c r="M267" s="20">
        <f t="shared" si="4"/>
        <v>2024</v>
      </c>
      <c r="N267" s="17">
        <v>45365.489062499997</v>
      </c>
      <c r="O267" s="33">
        <v>45365.489062499997</v>
      </c>
      <c r="P267" s="2" t="s">
        <v>54</v>
      </c>
      <c r="Q267" s="2" t="s">
        <v>83</v>
      </c>
      <c r="R267" s="2" t="s">
        <v>84</v>
      </c>
      <c r="S267" s="3" t="s">
        <v>255</v>
      </c>
    </row>
    <row r="268" spans="3:19" x14ac:dyDescent="0.25">
      <c r="C268" s="41">
        <v>265</v>
      </c>
      <c r="D268" s="12">
        <v>45365.514502314814</v>
      </c>
      <c r="E268" s="2" t="s">
        <v>123</v>
      </c>
      <c r="F268" s="2" t="s">
        <v>146</v>
      </c>
      <c r="G268" s="2" t="s">
        <v>147</v>
      </c>
      <c r="H268" s="3" t="s">
        <v>255</v>
      </c>
      <c r="I268" s="50"/>
      <c r="K268" s="76">
        <v>265</v>
      </c>
      <c r="L268" s="12">
        <v>45365.514502314814</v>
      </c>
      <c r="M268" s="20">
        <f t="shared" si="4"/>
        <v>2024</v>
      </c>
      <c r="N268" s="17">
        <v>45365.514502314814</v>
      </c>
      <c r="O268" s="33">
        <v>45365.514502314814</v>
      </c>
      <c r="P268" s="2" t="s">
        <v>123</v>
      </c>
      <c r="Q268" s="2" t="s">
        <v>146</v>
      </c>
      <c r="R268" s="2" t="s">
        <v>147</v>
      </c>
      <c r="S268" s="3" t="s">
        <v>255</v>
      </c>
    </row>
    <row r="269" spans="3:19" x14ac:dyDescent="0.25">
      <c r="C269" s="3">
        <v>266</v>
      </c>
      <c r="D269" s="12">
        <v>45366.570057870369</v>
      </c>
      <c r="E269" s="2" t="s">
        <v>202</v>
      </c>
      <c r="F269" s="2" t="s">
        <v>241</v>
      </c>
      <c r="G269" s="2" t="s">
        <v>242</v>
      </c>
      <c r="H269" s="3" t="s">
        <v>255</v>
      </c>
      <c r="I269" s="50"/>
      <c r="K269" s="76">
        <v>266</v>
      </c>
      <c r="L269" s="12">
        <v>45366.570057870369</v>
      </c>
      <c r="M269" s="20">
        <f t="shared" si="4"/>
        <v>2024</v>
      </c>
      <c r="N269" s="17">
        <v>45366.570057870369</v>
      </c>
      <c r="O269" s="33">
        <v>45366.570057870369</v>
      </c>
      <c r="P269" s="2" t="s">
        <v>202</v>
      </c>
      <c r="Q269" s="2" t="s">
        <v>241</v>
      </c>
      <c r="R269" s="2" t="s">
        <v>242</v>
      </c>
      <c r="S269" s="3" t="s">
        <v>255</v>
      </c>
    </row>
    <row r="270" spans="3:19" x14ac:dyDescent="0.25">
      <c r="C270" s="41">
        <v>267</v>
      </c>
      <c r="D270" s="12">
        <v>45366.737071759257</v>
      </c>
      <c r="E270" s="2" t="s">
        <v>123</v>
      </c>
      <c r="F270" s="2" t="s">
        <v>126</v>
      </c>
      <c r="G270" s="2" t="s">
        <v>127</v>
      </c>
      <c r="H270" s="3" t="s">
        <v>255</v>
      </c>
      <c r="I270" s="50"/>
      <c r="K270" s="76">
        <v>267</v>
      </c>
      <c r="L270" s="12">
        <v>45366.737071759257</v>
      </c>
      <c r="M270" s="20">
        <f t="shared" si="4"/>
        <v>2024</v>
      </c>
      <c r="N270" s="17">
        <v>45366.737071759257</v>
      </c>
      <c r="O270" s="33">
        <v>45366.737071759257</v>
      </c>
      <c r="P270" s="2" t="s">
        <v>123</v>
      </c>
      <c r="Q270" s="2" t="s">
        <v>126</v>
      </c>
      <c r="R270" s="2" t="s">
        <v>127</v>
      </c>
      <c r="S270" s="3" t="s">
        <v>255</v>
      </c>
    </row>
    <row r="271" spans="3:19" x14ac:dyDescent="0.25">
      <c r="C271" s="3">
        <v>268</v>
      </c>
      <c r="D271" s="12">
        <v>45366.933263888888</v>
      </c>
      <c r="E271" s="2" t="s">
        <v>165</v>
      </c>
      <c r="F271" s="2" t="s">
        <v>170</v>
      </c>
      <c r="G271" s="2" t="s">
        <v>171</v>
      </c>
      <c r="H271" s="3" t="s">
        <v>255</v>
      </c>
      <c r="I271" s="50"/>
      <c r="K271" s="76">
        <v>268</v>
      </c>
      <c r="L271" s="12">
        <v>45366.933263888888</v>
      </c>
      <c r="M271" s="20">
        <f t="shared" si="4"/>
        <v>2024</v>
      </c>
      <c r="N271" s="17">
        <v>45366.933263888888</v>
      </c>
      <c r="O271" s="33">
        <v>45366.933263888888</v>
      </c>
      <c r="P271" s="2" t="s">
        <v>165</v>
      </c>
      <c r="Q271" s="2" t="s">
        <v>170</v>
      </c>
      <c r="R271" s="2" t="s">
        <v>171</v>
      </c>
      <c r="S271" s="3" t="s">
        <v>255</v>
      </c>
    </row>
    <row r="272" spans="3:19" x14ac:dyDescent="0.25">
      <c r="C272" s="41">
        <v>269</v>
      </c>
      <c r="D272" s="12">
        <v>45367.109490740739</v>
      </c>
      <c r="E272" s="2" t="s">
        <v>165</v>
      </c>
      <c r="F272" s="2" t="s">
        <v>170</v>
      </c>
      <c r="G272" s="2" t="s">
        <v>171</v>
      </c>
      <c r="H272" s="3" t="s">
        <v>255</v>
      </c>
      <c r="I272" s="50"/>
      <c r="K272" s="76">
        <v>269</v>
      </c>
      <c r="L272" s="12">
        <v>45367.109490740739</v>
      </c>
      <c r="M272" s="20">
        <f t="shared" si="4"/>
        <v>2024</v>
      </c>
      <c r="N272" s="17">
        <v>45367.109490740739</v>
      </c>
      <c r="O272" s="33">
        <v>45367.109490740739</v>
      </c>
      <c r="P272" s="2" t="s">
        <v>165</v>
      </c>
      <c r="Q272" s="2" t="s">
        <v>170</v>
      </c>
      <c r="R272" s="2" t="s">
        <v>171</v>
      </c>
      <c r="S272" s="3" t="s">
        <v>255</v>
      </c>
    </row>
    <row r="273" spans="3:19" x14ac:dyDescent="0.25">
      <c r="C273" s="3">
        <v>270</v>
      </c>
      <c r="D273" s="12">
        <v>45367.135763888888</v>
      </c>
      <c r="E273" s="2" t="s">
        <v>165</v>
      </c>
      <c r="F273" s="2" t="s">
        <v>170</v>
      </c>
      <c r="G273" s="2" t="s">
        <v>171</v>
      </c>
      <c r="H273" s="3" t="s">
        <v>255</v>
      </c>
      <c r="I273" s="50"/>
      <c r="K273" s="76">
        <v>270</v>
      </c>
      <c r="L273" s="12">
        <v>45367.135763888888</v>
      </c>
      <c r="M273" s="20">
        <f t="shared" si="4"/>
        <v>2024</v>
      </c>
      <c r="N273" s="17">
        <v>45367.135763888888</v>
      </c>
      <c r="O273" s="33">
        <v>45367.135763888888</v>
      </c>
      <c r="P273" s="2" t="s">
        <v>165</v>
      </c>
      <c r="Q273" s="2" t="s">
        <v>170</v>
      </c>
      <c r="R273" s="2" t="s">
        <v>171</v>
      </c>
      <c r="S273" s="3" t="s">
        <v>255</v>
      </c>
    </row>
    <row r="274" spans="3:19" x14ac:dyDescent="0.25">
      <c r="C274" s="41">
        <v>271</v>
      </c>
      <c r="D274" s="12">
        <v>45367.242326388892</v>
      </c>
      <c r="E274" s="2" t="s">
        <v>165</v>
      </c>
      <c r="F274" s="2" t="s">
        <v>170</v>
      </c>
      <c r="G274" s="2" t="s">
        <v>171</v>
      </c>
      <c r="H274" s="3" t="s">
        <v>255</v>
      </c>
      <c r="I274" s="50"/>
      <c r="K274" s="76">
        <v>271</v>
      </c>
      <c r="L274" s="12">
        <v>45367.242326388892</v>
      </c>
      <c r="M274" s="20">
        <f t="shared" si="4"/>
        <v>2024</v>
      </c>
      <c r="N274" s="17">
        <v>45367.242326388892</v>
      </c>
      <c r="O274" s="33">
        <v>45367.242326388892</v>
      </c>
      <c r="P274" s="2" t="s">
        <v>165</v>
      </c>
      <c r="Q274" s="2" t="s">
        <v>170</v>
      </c>
      <c r="R274" s="2" t="s">
        <v>171</v>
      </c>
      <c r="S274" s="3" t="s">
        <v>255</v>
      </c>
    </row>
    <row r="275" spans="3:19" x14ac:dyDescent="0.25">
      <c r="C275" s="3">
        <v>272</v>
      </c>
      <c r="D275" s="12">
        <v>45369.835543981484</v>
      </c>
      <c r="E275" s="2" t="s">
        <v>165</v>
      </c>
      <c r="F275" s="2" t="s">
        <v>170</v>
      </c>
      <c r="G275" s="2" t="s">
        <v>171</v>
      </c>
      <c r="H275" s="3" t="s">
        <v>255</v>
      </c>
      <c r="I275" s="50"/>
      <c r="K275" s="76">
        <v>272</v>
      </c>
      <c r="L275" s="12">
        <v>45369.835543981484</v>
      </c>
      <c r="M275" s="20">
        <f t="shared" si="4"/>
        <v>2024</v>
      </c>
      <c r="N275" s="17">
        <v>45369.835543981484</v>
      </c>
      <c r="O275" s="33">
        <v>45369.835543981484</v>
      </c>
      <c r="P275" s="2" t="s">
        <v>165</v>
      </c>
      <c r="Q275" s="2" t="s">
        <v>170</v>
      </c>
      <c r="R275" s="2" t="s">
        <v>171</v>
      </c>
      <c r="S275" s="3" t="s">
        <v>255</v>
      </c>
    </row>
    <row r="276" spans="3:19" x14ac:dyDescent="0.25">
      <c r="C276" s="41">
        <v>273</v>
      </c>
      <c r="D276" s="12">
        <v>45369.854722222219</v>
      </c>
      <c r="E276" s="2" t="s">
        <v>165</v>
      </c>
      <c r="F276" s="2" t="s">
        <v>166</v>
      </c>
      <c r="G276" s="2" t="s">
        <v>167</v>
      </c>
      <c r="H276" s="3" t="s">
        <v>255</v>
      </c>
      <c r="I276" s="50"/>
      <c r="K276" s="76">
        <v>273</v>
      </c>
      <c r="L276" s="12">
        <v>45369.854722222219</v>
      </c>
      <c r="M276" s="20">
        <f t="shared" si="4"/>
        <v>2024</v>
      </c>
      <c r="N276" s="17">
        <v>45369.854722222219</v>
      </c>
      <c r="O276" s="33">
        <v>45369.854722222219</v>
      </c>
      <c r="P276" s="2" t="s">
        <v>165</v>
      </c>
      <c r="Q276" s="2" t="s">
        <v>166</v>
      </c>
      <c r="R276" s="2" t="s">
        <v>167</v>
      </c>
      <c r="S276" s="3" t="s">
        <v>255</v>
      </c>
    </row>
    <row r="277" spans="3:19" x14ac:dyDescent="0.25">
      <c r="C277" s="3">
        <v>274</v>
      </c>
      <c r="D277" s="12">
        <v>45370.079027777778</v>
      </c>
      <c r="E277" s="2" t="s">
        <v>165</v>
      </c>
      <c r="F277" s="2" t="s">
        <v>166</v>
      </c>
      <c r="G277" s="2" t="s">
        <v>167</v>
      </c>
      <c r="H277" s="3" t="s">
        <v>255</v>
      </c>
      <c r="I277" s="50"/>
      <c r="K277" s="76">
        <v>274</v>
      </c>
      <c r="L277" s="12">
        <v>45370.079027777778</v>
      </c>
      <c r="M277" s="20">
        <f t="shared" si="4"/>
        <v>2024</v>
      </c>
      <c r="N277" s="17">
        <v>45370.079027777778</v>
      </c>
      <c r="O277" s="33">
        <v>45370.079027777778</v>
      </c>
      <c r="P277" s="2" t="s">
        <v>165</v>
      </c>
      <c r="Q277" s="2" t="s">
        <v>166</v>
      </c>
      <c r="R277" s="2" t="s">
        <v>167</v>
      </c>
      <c r="S277" s="3" t="s">
        <v>255</v>
      </c>
    </row>
    <row r="278" spans="3:19" x14ac:dyDescent="0.25">
      <c r="C278" s="41">
        <v>275</v>
      </c>
      <c r="D278" s="12">
        <v>45370.128472222219</v>
      </c>
      <c r="E278" s="2" t="s">
        <v>165</v>
      </c>
      <c r="F278" s="2" t="s">
        <v>170</v>
      </c>
      <c r="G278" s="2" t="s">
        <v>171</v>
      </c>
      <c r="H278" s="3" t="s">
        <v>255</v>
      </c>
      <c r="I278" s="50"/>
      <c r="K278" s="76">
        <v>275</v>
      </c>
      <c r="L278" s="12">
        <v>45370.128472222219</v>
      </c>
      <c r="M278" s="20">
        <f t="shared" si="4"/>
        <v>2024</v>
      </c>
      <c r="N278" s="17">
        <v>45370.128472222219</v>
      </c>
      <c r="O278" s="33">
        <v>45370.128472222219</v>
      </c>
      <c r="P278" s="2" t="s">
        <v>165</v>
      </c>
      <c r="Q278" s="2" t="s">
        <v>170</v>
      </c>
      <c r="R278" s="2" t="s">
        <v>171</v>
      </c>
      <c r="S278" s="3" t="s">
        <v>255</v>
      </c>
    </row>
    <row r="279" spans="3:19" x14ac:dyDescent="0.25">
      <c r="C279" s="3">
        <v>276</v>
      </c>
      <c r="D279" s="12">
        <v>45370.482997685183</v>
      </c>
      <c r="E279" s="2" t="s">
        <v>123</v>
      </c>
      <c r="F279" s="2" t="s">
        <v>138</v>
      </c>
      <c r="G279" s="2" t="s">
        <v>139</v>
      </c>
      <c r="H279" s="3" t="s">
        <v>255</v>
      </c>
      <c r="I279" s="50"/>
      <c r="K279" s="76">
        <v>276</v>
      </c>
      <c r="L279" s="12">
        <v>45370.482997685183</v>
      </c>
      <c r="M279" s="20">
        <f t="shared" si="4"/>
        <v>2024</v>
      </c>
      <c r="N279" s="17">
        <v>45370.482997685183</v>
      </c>
      <c r="O279" s="33">
        <v>45370.482997685183</v>
      </c>
      <c r="P279" s="2" t="s">
        <v>123</v>
      </c>
      <c r="Q279" s="2" t="s">
        <v>138</v>
      </c>
      <c r="R279" s="2" t="s">
        <v>139</v>
      </c>
      <c r="S279" s="3" t="s">
        <v>255</v>
      </c>
    </row>
    <row r="280" spans="3:19" x14ac:dyDescent="0.25">
      <c r="C280" s="41">
        <v>277</v>
      </c>
      <c r="D280" s="12">
        <v>45370.598240740743</v>
      </c>
      <c r="E280" s="2" t="s">
        <v>123</v>
      </c>
      <c r="F280" s="2" t="s">
        <v>138</v>
      </c>
      <c r="G280" s="2" t="s">
        <v>139</v>
      </c>
      <c r="H280" s="3" t="s">
        <v>255</v>
      </c>
      <c r="I280" s="50"/>
      <c r="K280" s="76">
        <v>277</v>
      </c>
      <c r="L280" s="12">
        <v>45370.598240740743</v>
      </c>
      <c r="M280" s="20">
        <f t="shared" si="4"/>
        <v>2024</v>
      </c>
      <c r="N280" s="17">
        <v>45370.598240740743</v>
      </c>
      <c r="O280" s="33">
        <v>45370.598240740743</v>
      </c>
      <c r="P280" s="2" t="s">
        <v>123</v>
      </c>
      <c r="Q280" s="2" t="s">
        <v>138</v>
      </c>
      <c r="R280" s="2" t="s">
        <v>139</v>
      </c>
      <c r="S280" s="3" t="s">
        <v>255</v>
      </c>
    </row>
    <row r="281" spans="3:19" x14ac:dyDescent="0.25">
      <c r="C281" s="3">
        <v>278</v>
      </c>
      <c r="D281" s="12">
        <v>45370.598564814813</v>
      </c>
      <c r="E281" s="2" t="s">
        <v>123</v>
      </c>
      <c r="F281" s="2" t="s">
        <v>138</v>
      </c>
      <c r="G281" s="2" t="s">
        <v>139</v>
      </c>
      <c r="H281" s="3" t="s">
        <v>255</v>
      </c>
      <c r="I281" s="50"/>
      <c r="K281" s="76">
        <v>278</v>
      </c>
      <c r="L281" s="12">
        <v>45370.598564814813</v>
      </c>
      <c r="M281" s="20">
        <f t="shared" si="4"/>
        <v>2024</v>
      </c>
      <c r="N281" s="17">
        <v>45370.598564814813</v>
      </c>
      <c r="O281" s="33">
        <v>45370.598564814813</v>
      </c>
      <c r="P281" s="2" t="s">
        <v>123</v>
      </c>
      <c r="Q281" s="2" t="s">
        <v>138</v>
      </c>
      <c r="R281" s="2" t="s">
        <v>139</v>
      </c>
      <c r="S281" s="3" t="s">
        <v>255</v>
      </c>
    </row>
    <row r="282" spans="3:19" x14ac:dyDescent="0.25">
      <c r="C282" s="41">
        <v>279</v>
      </c>
      <c r="D282" s="12">
        <v>45370.642268518517</v>
      </c>
      <c r="E282" s="2" t="s">
        <v>123</v>
      </c>
      <c r="F282" s="2" t="s">
        <v>136</v>
      </c>
      <c r="G282" s="2" t="s">
        <v>137</v>
      </c>
      <c r="H282" s="3" t="s">
        <v>255</v>
      </c>
      <c r="I282" s="50"/>
      <c r="K282" s="76">
        <v>279</v>
      </c>
      <c r="L282" s="12">
        <v>45370.642268518517</v>
      </c>
      <c r="M282" s="20">
        <f t="shared" si="4"/>
        <v>2024</v>
      </c>
      <c r="N282" s="17">
        <v>45370.642268518517</v>
      </c>
      <c r="O282" s="33">
        <v>45370.642268518517</v>
      </c>
      <c r="P282" s="2" t="s">
        <v>123</v>
      </c>
      <c r="Q282" s="2" t="s">
        <v>136</v>
      </c>
      <c r="R282" s="2" t="s">
        <v>137</v>
      </c>
      <c r="S282" s="3" t="s">
        <v>255</v>
      </c>
    </row>
    <row r="283" spans="3:19" x14ac:dyDescent="0.25">
      <c r="C283" s="3">
        <v>280</v>
      </c>
      <c r="D283" s="12">
        <v>45370.687280092592</v>
      </c>
      <c r="E283" s="2" t="s">
        <v>54</v>
      </c>
      <c r="F283" s="2" t="s">
        <v>61</v>
      </c>
      <c r="G283" s="2" t="s">
        <v>62</v>
      </c>
      <c r="H283" s="3" t="s">
        <v>255</v>
      </c>
      <c r="I283" s="50"/>
      <c r="K283" s="76">
        <v>280</v>
      </c>
      <c r="L283" s="12">
        <v>45370.687280092592</v>
      </c>
      <c r="M283" s="20">
        <f t="shared" si="4"/>
        <v>2024</v>
      </c>
      <c r="N283" s="17">
        <v>45370.687280092592</v>
      </c>
      <c r="O283" s="33">
        <v>45370.687280092592</v>
      </c>
      <c r="P283" s="2" t="s">
        <v>54</v>
      </c>
      <c r="Q283" s="2" t="s">
        <v>61</v>
      </c>
      <c r="R283" s="2" t="s">
        <v>62</v>
      </c>
      <c r="S283" s="3" t="s">
        <v>255</v>
      </c>
    </row>
    <row r="284" spans="3:19" x14ac:dyDescent="0.25">
      <c r="C284" s="41">
        <v>281</v>
      </c>
      <c r="D284" s="12">
        <v>45370.889733796299</v>
      </c>
      <c r="E284" s="2" t="s">
        <v>165</v>
      </c>
      <c r="F284" s="2" t="s">
        <v>170</v>
      </c>
      <c r="G284" s="2" t="s">
        <v>171</v>
      </c>
      <c r="H284" s="3" t="s">
        <v>255</v>
      </c>
      <c r="I284" s="50"/>
      <c r="K284" s="76">
        <v>281</v>
      </c>
      <c r="L284" s="12">
        <v>45370.889733796299</v>
      </c>
      <c r="M284" s="20">
        <f t="shared" si="4"/>
        <v>2024</v>
      </c>
      <c r="N284" s="17">
        <v>45370.889733796299</v>
      </c>
      <c r="O284" s="33">
        <v>45370.889733796299</v>
      </c>
      <c r="P284" s="2" t="s">
        <v>165</v>
      </c>
      <c r="Q284" s="2" t="s">
        <v>170</v>
      </c>
      <c r="R284" s="2" t="s">
        <v>171</v>
      </c>
      <c r="S284" s="3" t="s">
        <v>255</v>
      </c>
    </row>
    <row r="285" spans="3:19" x14ac:dyDescent="0.25">
      <c r="C285" s="3">
        <v>282</v>
      </c>
      <c r="D285" s="12">
        <v>45370.893159722225</v>
      </c>
      <c r="E285" s="2" t="s">
        <v>165</v>
      </c>
      <c r="F285" s="2" t="s">
        <v>170</v>
      </c>
      <c r="G285" s="2" t="s">
        <v>171</v>
      </c>
      <c r="H285" s="3" t="s">
        <v>255</v>
      </c>
      <c r="I285" s="50"/>
      <c r="K285" s="76">
        <v>282</v>
      </c>
      <c r="L285" s="12">
        <v>45370.893159722225</v>
      </c>
      <c r="M285" s="20">
        <f t="shared" si="4"/>
        <v>2024</v>
      </c>
      <c r="N285" s="17">
        <v>45370.893159722225</v>
      </c>
      <c r="O285" s="33">
        <v>45370.893159722225</v>
      </c>
      <c r="P285" s="2" t="s">
        <v>165</v>
      </c>
      <c r="Q285" s="2" t="s">
        <v>170</v>
      </c>
      <c r="R285" s="2" t="s">
        <v>171</v>
      </c>
      <c r="S285" s="3" t="s">
        <v>255</v>
      </c>
    </row>
    <row r="286" spans="3:19" x14ac:dyDescent="0.25">
      <c r="C286" s="41">
        <v>283</v>
      </c>
      <c r="D286" s="12">
        <v>45371.026770833334</v>
      </c>
      <c r="E286" s="2" t="s">
        <v>6</v>
      </c>
      <c r="F286" s="2" t="s">
        <v>9</v>
      </c>
      <c r="G286" s="2" t="s">
        <v>10</v>
      </c>
      <c r="H286" s="3" t="s">
        <v>255</v>
      </c>
      <c r="I286" s="50"/>
      <c r="K286" s="76">
        <v>283</v>
      </c>
      <c r="L286" s="12">
        <v>45371.026770833334</v>
      </c>
      <c r="M286" s="20">
        <f t="shared" si="4"/>
        <v>2024</v>
      </c>
      <c r="N286" s="17">
        <v>45371.026770833334</v>
      </c>
      <c r="O286" s="33">
        <v>45371.026770833334</v>
      </c>
      <c r="P286" s="2" t="s">
        <v>6</v>
      </c>
      <c r="Q286" s="2" t="s">
        <v>9</v>
      </c>
      <c r="R286" s="2" t="s">
        <v>10</v>
      </c>
      <c r="S286" s="3" t="s">
        <v>255</v>
      </c>
    </row>
    <row r="287" spans="3:19" x14ac:dyDescent="0.25">
      <c r="C287" s="3">
        <v>284</v>
      </c>
      <c r="D287" s="12">
        <v>45371.537731481483</v>
      </c>
      <c r="E287" s="2" t="s">
        <v>123</v>
      </c>
      <c r="F287" s="2" t="s">
        <v>138</v>
      </c>
      <c r="G287" s="2" t="s">
        <v>139</v>
      </c>
      <c r="H287" s="3" t="s">
        <v>255</v>
      </c>
      <c r="I287" s="50"/>
      <c r="K287" s="76">
        <v>284</v>
      </c>
      <c r="L287" s="12">
        <v>45371.537731481483</v>
      </c>
      <c r="M287" s="20">
        <f t="shared" si="4"/>
        <v>2024</v>
      </c>
      <c r="N287" s="17">
        <v>45371.537731481483</v>
      </c>
      <c r="O287" s="33">
        <v>45371.537731481483</v>
      </c>
      <c r="P287" s="2" t="s">
        <v>123</v>
      </c>
      <c r="Q287" s="2" t="s">
        <v>138</v>
      </c>
      <c r="R287" s="2" t="s">
        <v>139</v>
      </c>
      <c r="S287" s="3" t="s">
        <v>255</v>
      </c>
    </row>
    <row r="288" spans="3:19" x14ac:dyDescent="0.25">
      <c r="C288" s="41">
        <v>285</v>
      </c>
      <c r="D288" s="12">
        <v>45371.566979166666</v>
      </c>
      <c r="E288" s="2" t="s">
        <v>123</v>
      </c>
      <c r="F288" s="2" t="s">
        <v>138</v>
      </c>
      <c r="G288" s="2" t="s">
        <v>139</v>
      </c>
      <c r="H288" s="3" t="s">
        <v>255</v>
      </c>
      <c r="I288" s="50"/>
      <c r="K288" s="76">
        <v>285</v>
      </c>
      <c r="L288" s="12">
        <v>45371.566979166666</v>
      </c>
      <c r="M288" s="20">
        <f t="shared" si="4"/>
        <v>2024</v>
      </c>
      <c r="N288" s="17">
        <v>45371.566979166666</v>
      </c>
      <c r="O288" s="33">
        <v>45371.566979166666</v>
      </c>
      <c r="P288" s="2" t="s">
        <v>123</v>
      </c>
      <c r="Q288" s="2" t="s">
        <v>138</v>
      </c>
      <c r="R288" s="2" t="s">
        <v>139</v>
      </c>
      <c r="S288" s="3" t="s">
        <v>255</v>
      </c>
    </row>
    <row r="289" spans="3:19" x14ac:dyDescent="0.25">
      <c r="C289" s="3">
        <v>286</v>
      </c>
      <c r="D289" s="12">
        <v>45371.63559027778</v>
      </c>
      <c r="E289" s="2" t="s">
        <v>123</v>
      </c>
      <c r="F289" s="2" t="s">
        <v>138</v>
      </c>
      <c r="G289" s="2" t="s">
        <v>139</v>
      </c>
      <c r="H289" s="3" t="s">
        <v>255</v>
      </c>
      <c r="I289" s="50"/>
      <c r="K289" s="76">
        <v>286</v>
      </c>
      <c r="L289" s="12">
        <v>45371.63559027778</v>
      </c>
      <c r="M289" s="20">
        <f t="shared" si="4"/>
        <v>2024</v>
      </c>
      <c r="N289" s="17">
        <v>45371.63559027778</v>
      </c>
      <c r="O289" s="33">
        <v>45371.63559027778</v>
      </c>
      <c r="P289" s="2" t="s">
        <v>123</v>
      </c>
      <c r="Q289" s="2" t="s">
        <v>138</v>
      </c>
      <c r="R289" s="2" t="s">
        <v>139</v>
      </c>
      <c r="S289" s="3" t="s">
        <v>255</v>
      </c>
    </row>
    <row r="290" spans="3:19" x14ac:dyDescent="0.25">
      <c r="C290" s="41">
        <v>287</v>
      </c>
      <c r="D290" s="13">
        <v>45371.883530092593</v>
      </c>
      <c r="E290" s="14" t="s">
        <v>165</v>
      </c>
      <c r="F290" s="14" t="s">
        <v>170</v>
      </c>
      <c r="G290" s="14" t="s">
        <v>171</v>
      </c>
      <c r="H290" s="15" t="s">
        <v>255</v>
      </c>
      <c r="I290" s="25"/>
      <c r="J290" s="48" t="s">
        <v>268</v>
      </c>
      <c r="K290" s="76">
        <v>287</v>
      </c>
      <c r="L290" s="13">
        <v>45371.883530092593</v>
      </c>
      <c r="M290" s="20">
        <f t="shared" si="4"/>
        <v>2024</v>
      </c>
      <c r="N290" s="23">
        <v>45371.883530092593</v>
      </c>
      <c r="O290" s="34">
        <v>45371.883530092593</v>
      </c>
      <c r="P290" s="14" t="s">
        <v>165</v>
      </c>
      <c r="Q290" s="14" t="s">
        <v>170</v>
      </c>
      <c r="R290" s="14" t="s">
        <v>171</v>
      </c>
      <c r="S290" s="15" t="s">
        <v>255</v>
      </c>
    </row>
    <row r="291" spans="3:19" ht="15.75" thickBot="1" x14ac:dyDescent="0.3">
      <c r="C291" s="1"/>
    </row>
    <row r="292" spans="3:19" ht="15.75" thickBot="1" x14ac:dyDescent="0.3">
      <c r="C292" s="1"/>
    </row>
    <row r="293" spans="3:19" ht="15.75" thickBot="1" x14ac:dyDescent="0.3">
      <c r="C293" s="1"/>
    </row>
    <row r="294" spans="3:19" ht="15.75" thickBot="1" x14ac:dyDescent="0.3">
      <c r="C294" s="1"/>
    </row>
    <row r="295" spans="3:19" ht="15.75" thickBot="1" x14ac:dyDescent="0.3">
      <c r="C295" s="1"/>
    </row>
    <row r="296" spans="3:19" ht="15.75" thickBot="1" x14ac:dyDescent="0.3">
      <c r="C296" s="11"/>
    </row>
    <row r="297" spans="3:19" ht="15.75" thickBot="1" x14ac:dyDescent="0.3">
      <c r="C297" s="1"/>
    </row>
    <row r="298" spans="3:19" ht="15.75" thickBot="1" x14ac:dyDescent="0.3">
      <c r="C298" s="1"/>
    </row>
    <row r="299" spans="3:19" ht="15.75" thickBot="1" x14ac:dyDescent="0.3">
      <c r="C299" s="1"/>
    </row>
    <row r="300" spans="3:19" ht="15.75" thickBot="1" x14ac:dyDescent="0.3">
      <c r="C300" s="1"/>
    </row>
    <row r="301" spans="3:19" ht="15.75" thickBot="1" x14ac:dyDescent="0.3">
      <c r="C301" s="1"/>
    </row>
    <row r="302" spans="3:19" ht="15.75" thickBot="1" x14ac:dyDescent="0.3">
      <c r="C302" s="1"/>
    </row>
    <row r="303" spans="3:19" ht="15.75" thickBot="1" x14ac:dyDescent="0.3">
      <c r="C303" s="1"/>
    </row>
    <row r="304" spans="3:19" ht="15.75" thickBot="1" x14ac:dyDescent="0.3">
      <c r="C304" s="1"/>
    </row>
    <row r="305" spans="3:3" ht="15.75" thickBot="1" x14ac:dyDescent="0.3">
      <c r="C305" s="1"/>
    </row>
    <row r="306" spans="3:3" ht="15.75" thickBot="1" x14ac:dyDescent="0.3">
      <c r="C306" s="1"/>
    </row>
    <row r="307" spans="3:3" ht="15.75" thickBot="1" x14ac:dyDescent="0.3">
      <c r="C307" s="1"/>
    </row>
    <row r="308" spans="3:3" ht="15.75" thickBot="1" x14ac:dyDescent="0.3">
      <c r="C308" s="1"/>
    </row>
    <row r="309" spans="3:3" ht="15.75" thickBot="1" x14ac:dyDescent="0.3">
      <c r="C309" s="1"/>
    </row>
    <row r="310" spans="3:3" ht="15.75" thickBot="1" x14ac:dyDescent="0.3">
      <c r="C310" s="1"/>
    </row>
    <row r="311" spans="3:3" ht="15.75" thickBot="1" x14ac:dyDescent="0.3">
      <c r="C31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24"/>
  <sheetViews>
    <sheetView topLeftCell="A112" zoomScale="85" zoomScaleNormal="85" workbookViewId="0">
      <selection activeCell="K134" sqref="K134"/>
    </sheetView>
  </sheetViews>
  <sheetFormatPr defaultRowHeight="15" x14ac:dyDescent="0.25"/>
  <cols>
    <col min="2" max="2" width="31.7109375" customWidth="1"/>
    <col min="5" max="5" width="12.5703125" customWidth="1"/>
    <col min="13" max="13" width="14" customWidth="1"/>
    <col min="18" max="18" width="32.28515625" customWidth="1"/>
    <col min="21" max="21" width="11.7109375" customWidth="1"/>
  </cols>
  <sheetData>
    <row r="4" spans="2:13" x14ac:dyDescent="0.25">
      <c r="C4" s="128" t="s">
        <v>263</v>
      </c>
      <c r="D4" s="129"/>
      <c r="E4" s="129"/>
      <c r="F4" s="129"/>
      <c r="G4" s="129"/>
      <c r="H4" s="129"/>
      <c r="I4" s="129"/>
      <c r="J4" s="129"/>
      <c r="K4" s="129"/>
      <c r="L4" s="130"/>
    </row>
    <row r="5" spans="2:13" x14ac:dyDescent="0.25">
      <c r="B5" s="66" t="s">
        <v>257</v>
      </c>
      <c r="C5" s="67" t="s">
        <v>286</v>
      </c>
      <c r="D5" s="67" t="s">
        <v>287</v>
      </c>
      <c r="E5" s="67" t="s">
        <v>274</v>
      </c>
      <c r="F5" s="67" t="s">
        <v>275</v>
      </c>
      <c r="G5" s="67" t="s">
        <v>276</v>
      </c>
      <c r="H5" s="67" t="s">
        <v>277</v>
      </c>
      <c r="I5" s="67" t="s">
        <v>278</v>
      </c>
      <c r="J5" s="67" t="s">
        <v>279</v>
      </c>
      <c r="K5" s="67" t="s">
        <v>280</v>
      </c>
      <c r="L5" s="67" t="s">
        <v>281</v>
      </c>
      <c r="M5" s="68" t="s">
        <v>273</v>
      </c>
    </row>
    <row r="6" spans="2:13" x14ac:dyDescent="0.25">
      <c r="B6" s="61" t="s">
        <v>6</v>
      </c>
      <c r="C6" s="59"/>
      <c r="D6" s="59"/>
      <c r="E6" s="59">
        <v>1</v>
      </c>
      <c r="F6" s="59"/>
      <c r="G6" s="59"/>
      <c r="H6" s="59"/>
      <c r="I6" s="59"/>
      <c r="J6" s="59">
        <v>1</v>
      </c>
      <c r="K6" s="59"/>
      <c r="L6" s="59"/>
      <c r="M6" s="62">
        <v>2</v>
      </c>
    </row>
    <row r="7" spans="2:13" x14ac:dyDescent="0.25">
      <c r="B7" s="61" t="s">
        <v>21</v>
      </c>
      <c r="C7" s="59">
        <v>5</v>
      </c>
      <c r="D7" s="59"/>
      <c r="E7" s="59">
        <v>2</v>
      </c>
      <c r="F7" s="59"/>
      <c r="G7" s="59"/>
      <c r="H7" s="59"/>
      <c r="I7" s="59"/>
      <c r="J7" s="59"/>
      <c r="K7" s="59"/>
      <c r="L7" s="59">
        <v>8</v>
      </c>
      <c r="M7" s="62">
        <v>15</v>
      </c>
    </row>
    <row r="8" spans="2:13" x14ac:dyDescent="0.25">
      <c r="B8" s="61" t="s">
        <v>32</v>
      </c>
      <c r="C8" s="59"/>
      <c r="D8" s="59">
        <v>3</v>
      </c>
      <c r="E8" s="59">
        <v>10</v>
      </c>
      <c r="F8" s="59"/>
      <c r="G8" s="59"/>
      <c r="H8" s="59"/>
      <c r="I8" s="59"/>
      <c r="J8" s="59"/>
      <c r="K8" s="59">
        <v>7</v>
      </c>
      <c r="L8" s="59"/>
      <c r="M8" s="62">
        <v>20</v>
      </c>
    </row>
    <row r="9" spans="2:13" x14ac:dyDescent="0.25">
      <c r="B9" s="61" t="s">
        <v>54</v>
      </c>
      <c r="C9" s="59">
        <v>30</v>
      </c>
      <c r="D9" s="59">
        <v>22</v>
      </c>
      <c r="E9" s="59">
        <v>19</v>
      </c>
      <c r="F9" s="59"/>
      <c r="G9" s="59"/>
      <c r="H9" s="59"/>
      <c r="I9" s="59">
        <v>18</v>
      </c>
      <c r="J9" s="59">
        <v>22</v>
      </c>
      <c r="K9" s="59">
        <v>23</v>
      </c>
      <c r="L9" s="59">
        <v>9</v>
      </c>
      <c r="M9" s="62">
        <v>143</v>
      </c>
    </row>
    <row r="10" spans="2:13" x14ac:dyDescent="0.25">
      <c r="B10" s="61" t="s">
        <v>118</v>
      </c>
      <c r="C10" s="59">
        <v>1</v>
      </c>
      <c r="D10" s="59"/>
      <c r="E10" s="59"/>
      <c r="F10" s="59"/>
      <c r="G10" s="59"/>
      <c r="H10" s="59"/>
      <c r="I10" s="59"/>
      <c r="J10" s="59"/>
      <c r="K10" s="59"/>
      <c r="L10" s="59">
        <v>1</v>
      </c>
      <c r="M10" s="62">
        <v>2</v>
      </c>
    </row>
    <row r="11" spans="2:13" x14ac:dyDescent="0.25">
      <c r="B11" s="61" t="s">
        <v>123</v>
      </c>
      <c r="C11" s="59">
        <v>61</v>
      </c>
      <c r="D11" s="59">
        <v>19</v>
      </c>
      <c r="E11" s="59">
        <v>52</v>
      </c>
      <c r="F11" s="59"/>
      <c r="G11" s="59"/>
      <c r="H11" s="59"/>
      <c r="I11" s="59">
        <v>1</v>
      </c>
      <c r="J11" s="59">
        <v>4</v>
      </c>
      <c r="K11" s="59">
        <v>10</v>
      </c>
      <c r="L11" s="59">
        <v>5</v>
      </c>
      <c r="M11" s="62">
        <v>152</v>
      </c>
    </row>
    <row r="12" spans="2:13" x14ac:dyDescent="0.25">
      <c r="B12" s="61" t="s">
        <v>150</v>
      </c>
      <c r="C12" s="59"/>
      <c r="D12" s="59"/>
      <c r="E12" s="59"/>
      <c r="F12" s="59"/>
      <c r="G12" s="59"/>
      <c r="H12" s="59"/>
      <c r="I12" s="59"/>
      <c r="J12" s="59"/>
      <c r="K12" s="59">
        <v>2</v>
      </c>
      <c r="L12" s="59"/>
      <c r="M12" s="62">
        <v>2</v>
      </c>
    </row>
    <row r="13" spans="2:13" x14ac:dyDescent="0.25">
      <c r="B13" s="61" t="s">
        <v>160</v>
      </c>
      <c r="C13" s="59"/>
      <c r="D13" s="59"/>
      <c r="E13" s="59"/>
      <c r="F13" s="59"/>
      <c r="G13" s="59"/>
      <c r="H13" s="59"/>
      <c r="I13" s="59">
        <v>1</v>
      </c>
      <c r="J13" s="59"/>
      <c r="K13" s="59"/>
      <c r="L13" s="59"/>
      <c r="M13" s="62">
        <v>1</v>
      </c>
    </row>
    <row r="14" spans="2:13" x14ac:dyDescent="0.25">
      <c r="B14" s="61" t="s">
        <v>165</v>
      </c>
      <c r="C14" s="59">
        <v>3</v>
      </c>
      <c r="D14" s="59">
        <v>10</v>
      </c>
      <c r="E14" s="59">
        <v>25</v>
      </c>
      <c r="F14" s="59"/>
      <c r="G14" s="59"/>
      <c r="H14" s="59"/>
      <c r="I14" s="59">
        <v>1</v>
      </c>
      <c r="J14" s="59">
        <v>1</v>
      </c>
      <c r="K14" s="59">
        <v>3</v>
      </c>
      <c r="L14" s="59">
        <v>2</v>
      </c>
      <c r="M14" s="62">
        <v>45</v>
      </c>
    </row>
    <row r="15" spans="2:13" x14ac:dyDescent="0.25">
      <c r="B15" s="61" t="s">
        <v>174</v>
      </c>
      <c r="C15" s="59"/>
      <c r="D15" s="59"/>
      <c r="E15" s="59">
        <v>1</v>
      </c>
      <c r="F15" s="59"/>
      <c r="G15" s="59"/>
      <c r="H15" s="59"/>
      <c r="I15" s="59"/>
      <c r="J15" s="59"/>
      <c r="K15" s="59"/>
      <c r="L15" s="59"/>
      <c r="M15" s="62">
        <v>1</v>
      </c>
    </row>
    <row r="16" spans="2:13" x14ac:dyDescent="0.25">
      <c r="B16" s="61" t="s">
        <v>177</v>
      </c>
      <c r="C16" s="59"/>
      <c r="D16" s="59">
        <v>2</v>
      </c>
      <c r="E16" s="59"/>
      <c r="F16" s="59"/>
      <c r="G16" s="59"/>
      <c r="H16" s="59">
        <v>1</v>
      </c>
      <c r="I16" s="59"/>
      <c r="J16" s="59"/>
      <c r="K16" s="59"/>
      <c r="L16" s="59"/>
      <c r="M16" s="62">
        <v>3</v>
      </c>
    </row>
    <row r="17" spans="2:25" x14ac:dyDescent="0.25">
      <c r="B17" s="61" t="s">
        <v>186</v>
      </c>
      <c r="C17" s="59"/>
      <c r="D17" s="59"/>
      <c r="E17" s="59">
        <v>1</v>
      </c>
      <c r="F17" s="59"/>
      <c r="G17" s="59"/>
      <c r="H17" s="59"/>
      <c r="I17" s="59"/>
      <c r="J17" s="59"/>
      <c r="K17" s="59"/>
      <c r="L17" s="59"/>
      <c r="M17" s="62">
        <v>1</v>
      </c>
    </row>
    <row r="18" spans="2:25" x14ac:dyDescent="0.25">
      <c r="B18" s="61" t="s">
        <v>191</v>
      </c>
      <c r="C18" s="59"/>
      <c r="D18" s="59">
        <v>1</v>
      </c>
      <c r="E18" s="59"/>
      <c r="F18" s="59"/>
      <c r="G18" s="59"/>
      <c r="H18" s="59"/>
      <c r="I18" s="59"/>
      <c r="J18" s="59"/>
      <c r="K18" s="59"/>
      <c r="L18" s="59"/>
      <c r="M18" s="62">
        <v>1</v>
      </c>
    </row>
    <row r="19" spans="2:25" x14ac:dyDescent="0.25">
      <c r="B19" s="61" t="s">
        <v>193</v>
      </c>
      <c r="C19" s="59"/>
      <c r="D19" s="59">
        <v>2</v>
      </c>
      <c r="E19" s="59"/>
      <c r="F19" s="59"/>
      <c r="G19" s="59"/>
      <c r="H19" s="59"/>
      <c r="I19" s="59"/>
      <c r="J19" s="59"/>
      <c r="K19" s="59"/>
      <c r="L19" s="59"/>
      <c r="M19" s="62">
        <v>2</v>
      </c>
    </row>
    <row r="20" spans="2:25" x14ac:dyDescent="0.25">
      <c r="B20" s="61" t="s">
        <v>197</v>
      </c>
      <c r="C20" s="59">
        <v>2</v>
      </c>
      <c r="D20" s="59"/>
      <c r="E20" s="59"/>
      <c r="F20" s="59"/>
      <c r="G20" s="59"/>
      <c r="H20" s="59"/>
      <c r="I20" s="59"/>
      <c r="J20" s="59"/>
      <c r="K20" s="59"/>
      <c r="L20" s="59"/>
      <c r="M20" s="62">
        <v>2</v>
      </c>
    </row>
    <row r="21" spans="2:25" x14ac:dyDescent="0.25">
      <c r="B21" s="61" t="s">
        <v>202</v>
      </c>
      <c r="C21" s="59">
        <v>1</v>
      </c>
      <c r="D21" s="59">
        <v>9</v>
      </c>
      <c r="E21" s="59">
        <v>9</v>
      </c>
      <c r="F21" s="59">
        <v>4</v>
      </c>
      <c r="G21" s="59">
        <v>4</v>
      </c>
      <c r="H21" s="59">
        <v>45</v>
      </c>
      <c r="I21" s="59">
        <v>9</v>
      </c>
      <c r="J21" s="59">
        <v>3</v>
      </c>
      <c r="K21" s="59"/>
      <c r="L21" s="59">
        <v>2</v>
      </c>
      <c r="M21" s="62">
        <v>86</v>
      </c>
    </row>
    <row r="22" spans="2:25" x14ac:dyDescent="0.25">
      <c r="B22" s="61" t="s">
        <v>243</v>
      </c>
      <c r="C22" s="59"/>
      <c r="D22" s="59">
        <v>1</v>
      </c>
      <c r="E22" s="59"/>
      <c r="F22" s="59"/>
      <c r="G22" s="59"/>
      <c r="H22" s="59"/>
      <c r="I22" s="59"/>
      <c r="J22" s="59"/>
      <c r="K22" s="59"/>
      <c r="L22" s="59"/>
      <c r="M22" s="62">
        <v>1</v>
      </c>
    </row>
    <row r="23" spans="2:25" x14ac:dyDescent="0.25">
      <c r="B23" s="61" t="s">
        <v>247</v>
      </c>
      <c r="C23" s="59"/>
      <c r="D23" s="59">
        <v>2</v>
      </c>
      <c r="E23" s="59"/>
      <c r="F23" s="59"/>
      <c r="G23" s="59"/>
      <c r="H23" s="59">
        <v>1</v>
      </c>
      <c r="I23" s="59"/>
      <c r="J23" s="59">
        <v>3</v>
      </c>
      <c r="K23" s="59"/>
      <c r="L23" s="59"/>
      <c r="M23" s="62">
        <v>6</v>
      </c>
    </row>
    <row r="24" spans="2:25" x14ac:dyDescent="0.25">
      <c r="B24" s="63" t="s">
        <v>273</v>
      </c>
      <c r="C24" s="64">
        <v>103</v>
      </c>
      <c r="D24" s="64">
        <v>71</v>
      </c>
      <c r="E24" s="64">
        <v>120</v>
      </c>
      <c r="F24" s="64">
        <v>4</v>
      </c>
      <c r="G24" s="64">
        <v>4</v>
      </c>
      <c r="H24" s="64">
        <v>47</v>
      </c>
      <c r="I24" s="64">
        <v>30</v>
      </c>
      <c r="J24" s="64">
        <v>34</v>
      </c>
      <c r="K24" s="64">
        <v>45</v>
      </c>
      <c r="L24" s="64">
        <v>27</v>
      </c>
      <c r="M24" s="65">
        <v>485</v>
      </c>
    </row>
    <row r="31" spans="2:25" x14ac:dyDescent="0.25">
      <c r="R31" s="73" t="s">
        <v>257</v>
      </c>
      <c r="S31" s="73">
        <v>2023</v>
      </c>
      <c r="T31" s="73">
        <v>2024</v>
      </c>
      <c r="U31" s="73" t="s">
        <v>273</v>
      </c>
    </row>
    <row r="32" spans="2:25" x14ac:dyDescent="0.25">
      <c r="B32" s="73" t="s">
        <v>257</v>
      </c>
      <c r="C32" s="73">
        <v>2023</v>
      </c>
      <c r="D32" s="73">
        <v>2024</v>
      </c>
      <c r="E32" s="73" t="s">
        <v>273</v>
      </c>
      <c r="R32" s="74" t="s">
        <v>174</v>
      </c>
      <c r="S32" s="59"/>
      <c r="T32" s="59">
        <v>1</v>
      </c>
      <c r="U32" s="59">
        <v>1</v>
      </c>
      <c r="W32" s="123" t="s">
        <v>300</v>
      </c>
      <c r="X32" s="77" t="s">
        <v>302</v>
      </c>
      <c r="Y32" s="77">
        <v>79</v>
      </c>
    </row>
    <row r="33" spans="2:25" x14ac:dyDescent="0.25">
      <c r="B33" s="74" t="s">
        <v>6</v>
      </c>
      <c r="C33" s="59">
        <v>1</v>
      </c>
      <c r="D33" s="59">
        <v>1</v>
      </c>
      <c r="E33" s="59">
        <v>2</v>
      </c>
      <c r="R33" s="74" t="s">
        <v>177</v>
      </c>
      <c r="S33" s="59">
        <v>1</v>
      </c>
      <c r="T33" s="59">
        <v>2</v>
      </c>
      <c r="U33" s="59">
        <v>3</v>
      </c>
      <c r="W33" s="123"/>
      <c r="X33" s="77" t="s">
        <v>303</v>
      </c>
      <c r="Y33" s="77">
        <v>24</v>
      </c>
    </row>
    <row r="34" spans="2:25" x14ac:dyDescent="0.25">
      <c r="B34" s="74" t="s">
        <v>21</v>
      </c>
      <c r="C34" s="59">
        <v>8</v>
      </c>
      <c r="D34" s="59">
        <v>7</v>
      </c>
      <c r="E34" s="59">
        <v>15</v>
      </c>
      <c r="R34" s="74" t="s">
        <v>186</v>
      </c>
      <c r="S34" s="59"/>
      <c r="T34" s="59">
        <v>1</v>
      </c>
      <c r="U34" s="59">
        <v>1</v>
      </c>
      <c r="W34" s="123" t="s">
        <v>301</v>
      </c>
      <c r="X34" s="77" t="s">
        <v>302</v>
      </c>
      <c r="Y34" s="77">
        <v>119</v>
      </c>
    </row>
    <row r="35" spans="2:25" x14ac:dyDescent="0.25">
      <c r="B35" s="74" t="s">
        <v>32</v>
      </c>
      <c r="C35" s="59">
        <v>7</v>
      </c>
      <c r="D35" s="59">
        <v>13</v>
      </c>
      <c r="E35" s="59">
        <v>20</v>
      </c>
      <c r="R35" s="74" t="s">
        <v>191</v>
      </c>
      <c r="S35" s="59"/>
      <c r="T35" s="59">
        <v>1</v>
      </c>
      <c r="U35" s="59">
        <v>1</v>
      </c>
      <c r="W35" s="123"/>
      <c r="X35" s="77" t="s">
        <v>303</v>
      </c>
      <c r="Y35" s="77">
        <v>263</v>
      </c>
    </row>
    <row r="36" spans="2:25" x14ac:dyDescent="0.25">
      <c r="B36" s="74" t="s">
        <v>54</v>
      </c>
      <c r="C36" s="59">
        <v>72</v>
      </c>
      <c r="D36" s="59">
        <v>71</v>
      </c>
      <c r="E36" s="59">
        <v>143</v>
      </c>
      <c r="R36" s="74" t="s">
        <v>193</v>
      </c>
      <c r="S36" s="59"/>
      <c r="T36" s="59">
        <v>2</v>
      </c>
      <c r="U36" s="59">
        <v>2</v>
      </c>
    </row>
    <row r="37" spans="2:25" x14ac:dyDescent="0.25">
      <c r="B37" s="74" t="s">
        <v>118</v>
      </c>
      <c r="C37" s="59">
        <v>1</v>
      </c>
      <c r="D37" s="59">
        <v>1</v>
      </c>
      <c r="E37" s="59">
        <v>2</v>
      </c>
      <c r="R37" s="74" t="s">
        <v>197</v>
      </c>
      <c r="S37" s="59"/>
      <c r="T37" s="59">
        <v>2</v>
      </c>
      <c r="U37" s="59">
        <v>2</v>
      </c>
    </row>
    <row r="38" spans="2:25" x14ac:dyDescent="0.25">
      <c r="B38" s="74" t="s">
        <v>123</v>
      </c>
      <c r="C38" s="59">
        <v>20</v>
      </c>
      <c r="D38" s="59">
        <v>132</v>
      </c>
      <c r="E38" s="59">
        <v>152</v>
      </c>
      <c r="R38" s="74" t="s">
        <v>202</v>
      </c>
      <c r="S38" s="59">
        <v>74</v>
      </c>
      <c r="T38" s="59">
        <v>12</v>
      </c>
      <c r="U38" s="59">
        <v>86</v>
      </c>
    </row>
    <row r="39" spans="2:25" x14ac:dyDescent="0.25">
      <c r="B39" s="74" t="s">
        <v>150</v>
      </c>
      <c r="C39" s="59">
        <v>2</v>
      </c>
      <c r="D39" s="59"/>
      <c r="E39" s="59">
        <v>2</v>
      </c>
      <c r="R39" s="74" t="s">
        <v>243</v>
      </c>
      <c r="S39" s="59"/>
      <c r="T39" s="59">
        <v>1</v>
      </c>
      <c r="U39" s="59">
        <v>1</v>
      </c>
    </row>
    <row r="40" spans="2:25" x14ac:dyDescent="0.25">
      <c r="B40" s="74" t="s">
        <v>160</v>
      </c>
      <c r="C40" s="59">
        <v>1</v>
      </c>
      <c r="D40" s="59"/>
      <c r="E40" s="59">
        <v>1</v>
      </c>
      <c r="R40" s="74" t="s">
        <v>247</v>
      </c>
      <c r="S40" s="59">
        <v>4</v>
      </c>
      <c r="T40" s="59">
        <v>2</v>
      </c>
      <c r="U40" s="59">
        <v>6</v>
      </c>
    </row>
    <row r="41" spans="2:25" x14ac:dyDescent="0.25">
      <c r="B41" s="74" t="s">
        <v>165</v>
      </c>
      <c r="C41" s="59">
        <v>7</v>
      </c>
      <c r="D41" s="59">
        <v>38</v>
      </c>
      <c r="E41" s="59">
        <v>45</v>
      </c>
      <c r="R41" s="98" t="s">
        <v>293</v>
      </c>
      <c r="S41">
        <f>SUM(S32:S40)</f>
        <v>79</v>
      </c>
      <c r="T41">
        <f t="shared" ref="T41:U41" si="0">SUM(T32:T40)</f>
        <v>24</v>
      </c>
      <c r="U41">
        <f t="shared" si="0"/>
        <v>103</v>
      </c>
    </row>
    <row r="42" spans="2:25" x14ac:dyDescent="0.25">
      <c r="B42" s="74" t="s">
        <v>174</v>
      </c>
      <c r="C42" s="59"/>
      <c r="D42" s="59">
        <v>1</v>
      </c>
      <c r="E42" s="59">
        <v>1</v>
      </c>
    </row>
    <row r="43" spans="2:25" x14ac:dyDescent="0.25">
      <c r="B43" s="74" t="s">
        <v>177</v>
      </c>
      <c r="C43" s="59">
        <v>1</v>
      </c>
      <c r="D43" s="59">
        <v>2</v>
      </c>
      <c r="E43" s="59">
        <v>3</v>
      </c>
    </row>
    <row r="44" spans="2:25" x14ac:dyDescent="0.25">
      <c r="B44" s="74" t="s">
        <v>186</v>
      </c>
      <c r="C44" s="59"/>
      <c r="D44" s="59">
        <v>1</v>
      </c>
      <c r="E44" s="59">
        <v>1</v>
      </c>
      <c r="R44" s="73" t="s">
        <v>257</v>
      </c>
      <c r="S44" s="73">
        <v>2023</v>
      </c>
      <c r="T44" s="73">
        <v>2024</v>
      </c>
      <c r="U44" s="73" t="s">
        <v>273</v>
      </c>
    </row>
    <row r="45" spans="2:25" x14ac:dyDescent="0.25">
      <c r="B45" s="74" t="s">
        <v>191</v>
      </c>
      <c r="C45" s="59"/>
      <c r="D45" s="59">
        <v>1</v>
      </c>
      <c r="E45" s="59">
        <v>1</v>
      </c>
      <c r="R45" s="74" t="s">
        <v>6</v>
      </c>
      <c r="S45" s="59">
        <v>1</v>
      </c>
      <c r="T45" s="59">
        <v>1</v>
      </c>
      <c r="U45" s="59">
        <v>2</v>
      </c>
    </row>
    <row r="46" spans="2:25" x14ac:dyDescent="0.25">
      <c r="B46" s="74" t="s">
        <v>193</v>
      </c>
      <c r="C46" s="59"/>
      <c r="D46" s="59">
        <v>2</v>
      </c>
      <c r="E46" s="59">
        <v>2</v>
      </c>
      <c r="R46" s="74" t="s">
        <v>21</v>
      </c>
      <c r="S46" s="59">
        <v>8</v>
      </c>
      <c r="T46" s="59">
        <v>7</v>
      </c>
      <c r="U46" s="59">
        <v>15</v>
      </c>
    </row>
    <row r="47" spans="2:25" x14ac:dyDescent="0.25">
      <c r="B47" s="74" t="s">
        <v>197</v>
      </c>
      <c r="C47" s="59"/>
      <c r="D47" s="59">
        <v>2</v>
      </c>
      <c r="E47" s="59">
        <v>2</v>
      </c>
      <c r="R47" s="74" t="s">
        <v>32</v>
      </c>
      <c r="S47" s="59">
        <v>7</v>
      </c>
      <c r="T47" s="59">
        <v>13</v>
      </c>
      <c r="U47" s="59">
        <v>20</v>
      </c>
    </row>
    <row r="48" spans="2:25" x14ac:dyDescent="0.25">
      <c r="B48" s="74" t="s">
        <v>202</v>
      </c>
      <c r="C48" s="59">
        <v>74</v>
      </c>
      <c r="D48" s="59">
        <v>12</v>
      </c>
      <c r="E48" s="59">
        <v>86</v>
      </c>
      <c r="R48" s="74" t="s">
        <v>54</v>
      </c>
      <c r="S48" s="59">
        <v>72</v>
      </c>
      <c r="T48" s="59">
        <v>71</v>
      </c>
      <c r="U48" s="59">
        <v>143</v>
      </c>
    </row>
    <row r="49" spans="2:21" x14ac:dyDescent="0.25">
      <c r="B49" s="74" t="s">
        <v>243</v>
      </c>
      <c r="C49" s="59"/>
      <c r="D49" s="59">
        <v>1</v>
      </c>
      <c r="E49" s="59">
        <v>1</v>
      </c>
      <c r="R49" s="74" t="s">
        <v>118</v>
      </c>
      <c r="S49" s="59">
        <v>1</v>
      </c>
      <c r="T49" s="59">
        <v>1</v>
      </c>
      <c r="U49" s="59">
        <v>2</v>
      </c>
    </row>
    <row r="50" spans="2:21" x14ac:dyDescent="0.25">
      <c r="B50" s="74" t="s">
        <v>247</v>
      </c>
      <c r="C50" s="59">
        <v>4</v>
      </c>
      <c r="D50" s="59">
        <v>2</v>
      </c>
      <c r="E50" s="59">
        <v>6</v>
      </c>
      <c r="R50" s="74" t="s">
        <v>150</v>
      </c>
      <c r="S50" s="59">
        <v>2</v>
      </c>
      <c r="T50" s="59"/>
      <c r="U50" s="59">
        <v>2</v>
      </c>
    </row>
    <row r="51" spans="2:21" x14ac:dyDescent="0.25">
      <c r="B51" s="75" t="s">
        <v>273</v>
      </c>
      <c r="C51" s="60">
        <v>198</v>
      </c>
      <c r="D51" s="60">
        <v>287</v>
      </c>
      <c r="E51" s="60">
        <v>485</v>
      </c>
      <c r="R51" s="74" t="s">
        <v>160</v>
      </c>
      <c r="S51" s="59">
        <v>1</v>
      </c>
      <c r="T51" s="59"/>
      <c r="U51" s="59">
        <v>1</v>
      </c>
    </row>
    <row r="52" spans="2:21" x14ac:dyDescent="0.25">
      <c r="R52" s="74" t="s">
        <v>165</v>
      </c>
      <c r="S52" s="59">
        <v>7</v>
      </c>
      <c r="T52" s="59">
        <v>38</v>
      </c>
      <c r="U52" s="59">
        <v>45</v>
      </c>
    </row>
    <row r="53" spans="2:21" x14ac:dyDescent="0.25">
      <c r="R53" s="74" t="s">
        <v>123</v>
      </c>
      <c r="S53" s="59">
        <v>20</v>
      </c>
      <c r="T53" s="59">
        <v>132</v>
      </c>
      <c r="U53" s="59">
        <v>152</v>
      </c>
    </row>
    <row r="54" spans="2:21" x14ac:dyDescent="0.25">
      <c r="C54" s="131" t="s">
        <v>264</v>
      </c>
      <c r="D54" s="131"/>
      <c r="R54" s="98" t="s">
        <v>293</v>
      </c>
      <c r="S54">
        <f>SUM(S45:S53)</f>
        <v>119</v>
      </c>
      <c r="T54">
        <f t="shared" ref="T54:U54" si="1">SUM(T45:T53)</f>
        <v>263</v>
      </c>
      <c r="U54">
        <f t="shared" si="1"/>
        <v>382</v>
      </c>
    </row>
    <row r="55" spans="2:21" x14ac:dyDescent="0.25">
      <c r="B55" s="58" t="s">
        <v>263</v>
      </c>
      <c r="C55" s="58" t="s">
        <v>284</v>
      </c>
      <c r="D55" s="58" t="s">
        <v>285</v>
      </c>
      <c r="E55" s="58" t="s">
        <v>273</v>
      </c>
    </row>
    <row r="56" spans="2:21" x14ac:dyDescent="0.25">
      <c r="B56" s="69" t="s">
        <v>286</v>
      </c>
      <c r="C56" s="59"/>
      <c r="D56" s="59">
        <v>103</v>
      </c>
      <c r="E56" s="59">
        <v>103</v>
      </c>
      <c r="O56" s="127">
        <v>2023</v>
      </c>
      <c r="P56" s="69" t="s">
        <v>286</v>
      </c>
      <c r="Q56" s="77"/>
    </row>
    <row r="57" spans="2:21" x14ac:dyDescent="0.25">
      <c r="B57" s="69" t="s">
        <v>287</v>
      </c>
      <c r="C57" s="59"/>
      <c r="D57" s="59">
        <v>71</v>
      </c>
      <c r="E57" s="59">
        <v>71</v>
      </c>
      <c r="O57" s="127"/>
      <c r="P57" s="69" t="s">
        <v>287</v>
      </c>
      <c r="Q57" s="77"/>
    </row>
    <row r="58" spans="2:21" x14ac:dyDescent="0.25">
      <c r="B58" s="69" t="s">
        <v>274</v>
      </c>
      <c r="C58" s="59">
        <v>7</v>
      </c>
      <c r="D58" s="59">
        <v>113</v>
      </c>
      <c r="E58" s="59">
        <v>120</v>
      </c>
      <c r="O58" s="127"/>
      <c r="P58" s="69" t="s">
        <v>274</v>
      </c>
      <c r="Q58" s="59">
        <v>7</v>
      </c>
    </row>
    <row r="59" spans="2:21" x14ac:dyDescent="0.25">
      <c r="B59" s="69" t="s">
        <v>275</v>
      </c>
      <c r="C59" s="59">
        <v>4</v>
      </c>
      <c r="D59" s="59"/>
      <c r="E59" s="59">
        <v>4</v>
      </c>
      <c r="O59" s="127"/>
      <c r="P59" s="69" t="s">
        <v>275</v>
      </c>
      <c r="Q59" s="59">
        <v>4</v>
      </c>
    </row>
    <row r="60" spans="2:21" x14ac:dyDescent="0.25">
      <c r="B60" s="69" t="s">
        <v>276</v>
      </c>
      <c r="C60" s="59">
        <v>4</v>
      </c>
      <c r="D60" s="59"/>
      <c r="E60" s="59">
        <v>4</v>
      </c>
      <c r="O60" s="127"/>
      <c r="P60" s="69" t="s">
        <v>276</v>
      </c>
      <c r="Q60" s="59">
        <v>4</v>
      </c>
    </row>
    <row r="61" spans="2:21" x14ac:dyDescent="0.25">
      <c r="B61" s="69" t="s">
        <v>277</v>
      </c>
      <c r="C61" s="59">
        <v>47</v>
      </c>
      <c r="D61" s="59"/>
      <c r="E61" s="59">
        <v>47</v>
      </c>
      <c r="O61" s="127"/>
      <c r="P61" s="69" t="s">
        <v>277</v>
      </c>
      <c r="Q61" s="59">
        <v>47</v>
      </c>
    </row>
    <row r="62" spans="2:21" x14ac:dyDescent="0.25">
      <c r="B62" s="69" t="s">
        <v>278</v>
      </c>
      <c r="C62" s="59">
        <v>30</v>
      </c>
      <c r="D62" s="59"/>
      <c r="E62" s="59">
        <v>30</v>
      </c>
      <c r="O62" s="127"/>
      <c r="P62" s="69" t="s">
        <v>278</v>
      </c>
      <c r="Q62" s="59">
        <v>30</v>
      </c>
    </row>
    <row r="63" spans="2:21" x14ac:dyDescent="0.25">
      <c r="B63" s="69" t="s">
        <v>279</v>
      </c>
      <c r="C63" s="59">
        <v>34</v>
      </c>
      <c r="D63" s="59"/>
      <c r="E63" s="59">
        <v>34</v>
      </c>
      <c r="O63" s="127"/>
      <c r="P63" s="69" t="s">
        <v>279</v>
      </c>
      <c r="Q63" s="59">
        <v>34</v>
      </c>
    </row>
    <row r="64" spans="2:21" x14ac:dyDescent="0.25">
      <c r="B64" s="69" t="s">
        <v>280</v>
      </c>
      <c r="C64" s="59">
        <v>45</v>
      </c>
      <c r="D64" s="59"/>
      <c r="E64" s="59">
        <v>45</v>
      </c>
      <c r="O64" s="127"/>
      <c r="P64" s="69" t="s">
        <v>280</v>
      </c>
      <c r="Q64" s="59">
        <v>45</v>
      </c>
    </row>
    <row r="65" spans="2:17" x14ac:dyDescent="0.25">
      <c r="B65" s="69" t="s">
        <v>281</v>
      </c>
      <c r="C65" s="59">
        <v>27</v>
      </c>
      <c r="D65" s="59"/>
      <c r="E65" s="59">
        <v>27</v>
      </c>
      <c r="O65" s="127"/>
      <c r="P65" s="69" t="s">
        <v>281</v>
      </c>
      <c r="Q65" s="59">
        <v>27</v>
      </c>
    </row>
    <row r="66" spans="2:17" x14ac:dyDescent="0.25">
      <c r="B66" s="70" t="s">
        <v>273</v>
      </c>
      <c r="C66" s="60">
        <v>198</v>
      </c>
      <c r="D66" s="60">
        <v>287</v>
      </c>
      <c r="E66" s="60">
        <v>485</v>
      </c>
      <c r="O66" s="127">
        <v>2024</v>
      </c>
      <c r="P66" s="69" t="s">
        <v>286</v>
      </c>
      <c r="Q66" s="59">
        <v>103</v>
      </c>
    </row>
    <row r="67" spans="2:17" x14ac:dyDescent="0.25">
      <c r="O67" s="127"/>
      <c r="P67" s="69" t="s">
        <v>287</v>
      </c>
      <c r="Q67" s="59">
        <v>71</v>
      </c>
    </row>
    <row r="68" spans="2:17" x14ac:dyDescent="0.25">
      <c r="O68" s="127"/>
      <c r="P68" s="69" t="s">
        <v>274</v>
      </c>
      <c r="Q68" s="59">
        <v>113</v>
      </c>
    </row>
    <row r="69" spans="2:17" x14ac:dyDescent="0.25">
      <c r="O69" s="127"/>
      <c r="P69" s="69" t="s">
        <v>275</v>
      </c>
      <c r="Q69" s="77"/>
    </row>
    <row r="70" spans="2:17" x14ac:dyDescent="0.25">
      <c r="O70" s="127"/>
      <c r="P70" s="69" t="s">
        <v>276</v>
      </c>
      <c r="Q70" s="77"/>
    </row>
    <row r="71" spans="2:17" x14ac:dyDescent="0.25">
      <c r="O71" s="127"/>
      <c r="P71" s="69" t="s">
        <v>277</v>
      </c>
      <c r="Q71" s="77"/>
    </row>
    <row r="72" spans="2:17" x14ac:dyDescent="0.25">
      <c r="O72" s="127"/>
      <c r="P72" s="69" t="s">
        <v>278</v>
      </c>
      <c r="Q72" s="77"/>
    </row>
    <row r="73" spans="2:17" x14ac:dyDescent="0.25">
      <c r="O73" s="127"/>
      <c r="P73" s="69" t="s">
        <v>279</v>
      </c>
      <c r="Q73" s="77"/>
    </row>
    <row r="74" spans="2:17" x14ac:dyDescent="0.25">
      <c r="O74" s="127"/>
      <c r="P74" s="69" t="s">
        <v>280</v>
      </c>
      <c r="Q74" s="77"/>
    </row>
    <row r="75" spans="2:17" x14ac:dyDescent="0.25">
      <c r="O75" s="127"/>
      <c r="P75" s="69" t="s">
        <v>281</v>
      </c>
      <c r="Q75" s="77"/>
    </row>
    <row r="101" spans="3:14" x14ac:dyDescent="0.25">
      <c r="C101" s="109"/>
      <c r="D101" s="109"/>
      <c r="F101" s="109" t="s">
        <v>263</v>
      </c>
      <c r="G101" s="109" t="s">
        <v>284</v>
      </c>
      <c r="H101" s="109" t="s">
        <v>285</v>
      </c>
      <c r="I101" s="109" t="s">
        <v>273</v>
      </c>
      <c r="L101" s="127">
        <v>2023</v>
      </c>
      <c r="M101" s="69" t="s">
        <v>286</v>
      </c>
      <c r="N101" s="59"/>
    </row>
    <row r="102" spans="3:14" x14ac:dyDescent="0.25">
      <c r="C102" s="108"/>
      <c r="D102" s="21"/>
      <c r="F102" s="108" t="s">
        <v>286</v>
      </c>
      <c r="G102" s="21"/>
      <c r="H102" s="21">
        <v>4</v>
      </c>
      <c r="I102" s="21">
        <v>4</v>
      </c>
      <c r="L102" s="127"/>
      <c r="M102" s="69" t="s">
        <v>287</v>
      </c>
      <c r="N102" s="59">
        <v>28</v>
      </c>
    </row>
    <row r="103" spans="3:14" x14ac:dyDescent="0.25">
      <c r="C103" s="108"/>
      <c r="D103" s="21"/>
      <c r="F103" s="108" t="s">
        <v>287</v>
      </c>
      <c r="G103" s="21">
        <v>28</v>
      </c>
      <c r="H103" s="21">
        <v>11</v>
      </c>
      <c r="I103" s="21">
        <v>39</v>
      </c>
      <c r="L103" s="127"/>
      <c r="M103" s="69" t="s">
        <v>274</v>
      </c>
      <c r="N103" s="59">
        <v>5</v>
      </c>
    </row>
    <row r="104" spans="3:14" x14ac:dyDescent="0.25">
      <c r="C104" s="108"/>
      <c r="D104" s="21"/>
      <c r="F104" s="108" t="s">
        <v>274</v>
      </c>
      <c r="G104" s="21">
        <v>5</v>
      </c>
      <c r="H104" s="21">
        <v>2</v>
      </c>
      <c r="I104" s="21">
        <v>7</v>
      </c>
      <c r="L104" s="127"/>
      <c r="M104" s="69" t="s">
        <v>308</v>
      </c>
      <c r="N104" s="59">
        <v>2</v>
      </c>
    </row>
    <row r="105" spans="3:14" x14ac:dyDescent="0.25">
      <c r="C105" s="108"/>
      <c r="D105" s="21"/>
      <c r="F105" s="108" t="s">
        <v>308</v>
      </c>
      <c r="G105" s="21">
        <v>2</v>
      </c>
      <c r="H105" s="21"/>
      <c r="I105" s="21">
        <v>2</v>
      </c>
      <c r="L105" s="127"/>
      <c r="M105" s="69" t="s">
        <v>276</v>
      </c>
      <c r="N105" s="59">
        <v>6</v>
      </c>
    </row>
    <row r="106" spans="3:14" x14ac:dyDescent="0.25">
      <c r="C106" s="108"/>
      <c r="D106" s="21"/>
      <c r="F106" s="108" t="s">
        <v>276</v>
      </c>
      <c r="G106" s="21">
        <v>6</v>
      </c>
      <c r="H106" s="21"/>
      <c r="I106" s="21">
        <v>6</v>
      </c>
      <c r="L106" s="127"/>
      <c r="M106" s="69" t="s">
        <v>277</v>
      </c>
      <c r="N106" s="59">
        <v>48</v>
      </c>
    </row>
    <row r="107" spans="3:14" x14ac:dyDescent="0.25">
      <c r="C107" s="108"/>
      <c r="D107" s="21"/>
      <c r="F107" s="108" t="s">
        <v>277</v>
      </c>
      <c r="G107" s="21">
        <v>48</v>
      </c>
      <c r="H107" s="21"/>
      <c r="I107" s="21">
        <v>48</v>
      </c>
      <c r="L107" s="127"/>
      <c r="M107" s="69" t="s">
        <v>278</v>
      </c>
      <c r="N107" s="59">
        <v>4</v>
      </c>
    </row>
    <row r="108" spans="3:14" x14ac:dyDescent="0.25">
      <c r="C108" s="108"/>
      <c r="D108" s="21"/>
      <c r="F108" s="108" t="s">
        <v>278</v>
      </c>
      <c r="G108" s="21">
        <v>4</v>
      </c>
      <c r="H108" s="21"/>
      <c r="I108" s="21">
        <v>4</v>
      </c>
      <c r="L108" s="127"/>
      <c r="M108" s="69" t="s">
        <v>281</v>
      </c>
      <c r="N108" s="59">
        <v>7</v>
      </c>
    </row>
    <row r="109" spans="3:14" x14ac:dyDescent="0.25">
      <c r="C109" s="111"/>
      <c r="D109" s="110"/>
      <c r="F109" s="108" t="s">
        <v>281</v>
      </c>
      <c r="G109" s="21">
        <v>7</v>
      </c>
      <c r="H109" s="21"/>
      <c r="I109" s="21">
        <v>7</v>
      </c>
      <c r="L109" s="124">
        <v>2024</v>
      </c>
      <c r="M109" s="69" t="s">
        <v>286</v>
      </c>
      <c r="N109" s="59">
        <v>4</v>
      </c>
    </row>
    <row r="110" spans="3:14" x14ac:dyDescent="0.25">
      <c r="F110" s="111" t="s">
        <v>273</v>
      </c>
      <c r="G110" s="110">
        <v>100</v>
      </c>
      <c r="H110" s="110">
        <v>17</v>
      </c>
      <c r="I110" s="110">
        <v>117</v>
      </c>
      <c r="L110" s="125"/>
      <c r="M110" s="69" t="s">
        <v>287</v>
      </c>
      <c r="N110" s="59">
        <v>11</v>
      </c>
    </row>
    <row r="111" spans="3:14" x14ac:dyDescent="0.25">
      <c r="L111" s="126"/>
      <c r="M111" s="69" t="s">
        <v>274</v>
      </c>
      <c r="N111" s="59">
        <v>2</v>
      </c>
    </row>
    <row r="112" spans="3:14" x14ac:dyDescent="0.25">
      <c r="L112" s="112"/>
      <c r="M112" s="69" t="s">
        <v>308</v>
      </c>
      <c r="N112" s="77"/>
    </row>
    <row r="113" spans="11:14" x14ac:dyDescent="0.25">
      <c r="L113" s="112"/>
      <c r="M113" s="69" t="s">
        <v>276</v>
      </c>
      <c r="N113" s="77"/>
    </row>
    <row r="114" spans="11:14" x14ac:dyDescent="0.25">
      <c r="L114" s="112"/>
      <c r="M114" s="69" t="s">
        <v>277</v>
      </c>
      <c r="N114" s="77"/>
    </row>
    <row r="115" spans="11:14" x14ac:dyDescent="0.25">
      <c r="L115" s="112"/>
      <c r="M115" s="69" t="s">
        <v>278</v>
      </c>
      <c r="N115" s="77"/>
    </row>
    <row r="116" spans="11:14" x14ac:dyDescent="0.25">
      <c r="L116" s="112"/>
      <c r="M116" s="69" t="s">
        <v>281</v>
      </c>
      <c r="N116" s="77"/>
    </row>
    <row r="122" spans="11:14" ht="30" x14ac:dyDescent="0.25">
      <c r="K122" s="114" t="s">
        <v>301</v>
      </c>
      <c r="L122" s="77">
        <v>79</v>
      </c>
      <c r="M122" s="132">
        <f>L122/L124</f>
        <v>0.67521367521367526</v>
      </c>
    </row>
    <row r="123" spans="11:14" ht="30" x14ac:dyDescent="0.25">
      <c r="K123" s="114" t="s">
        <v>312</v>
      </c>
      <c r="L123" s="77">
        <v>38</v>
      </c>
      <c r="M123" s="132">
        <f>L123/L124</f>
        <v>0.3247863247863248</v>
      </c>
    </row>
    <row r="124" spans="11:14" x14ac:dyDescent="0.25">
      <c r="L124">
        <v>117</v>
      </c>
    </row>
  </sheetData>
  <mergeCells count="8">
    <mergeCell ref="W32:W33"/>
    <mergeCell ref="W34:W35"/>
    <mergeCell ref="L109:L111"/>
    <mergeCell ref="L101:L108"/>
    <mergeCell ref="C4:L4"/>
    <mergeCell ref="C54:D54"/>
    <mergeCell ref="O56:O65"/>
    <mergeCell ref="O66:O75"/>
  </mergeCell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"/>
  <sheetViews>
    <sheetView workbookViewId="0">
      <selection activeCell="L28" sqref="L28"/>
    </sheetView>
  </sheetViews>
  <sheetFormatPr defaultRowHeight="15" x14ac:dyDescent="0.25"/>
  <cols>
    <col min="1" max="1" width="19.5703125" customWidth="1"/>
    <col min="2" max="2" width="24.5703125" customWidth="1"/>
    <col min="3" max="3" width="4.5703125" customWidth="1"/>
    <col min="4" max="4" width="4.7109375" customWidth="1"/>
    <col min="5" max="6" width="4.85546875" customWidth="1"/>
    <col min="7" max="7" width="3.7109375" bestFit="1" customWidth="1"/>
    <col min="8" max="8" width="4.140625" bestFit="1" customWidth="1"/>
    <col min="9" max="9" width="4" bestFit="1" customWidth="1"/>
    <col min="10" max="10" width="4.28515625" bestFit="1" customWidth="1"/>
    <col min="11" max="11" width="4.42578125" bestFit="1" customWidth="1"/>
    <col min="12" max="12" width="11.85546875" customWidth="1"/>
    <col min="13" max="484" width="20.85546875" bestFit="1" customWidth="1"/>
    <col min="485" max="485" width="11.85546875" bestFit="1" customWidth="1"/>
  </cols>
  <sheetData>
    <row r="2" spans="1:2" x14ac:dyDescent="0.25">
      <c r="A2" s="71" t="s">
        <v>289</v>
      </c>
      <c r="B2" s="5" t="s">
        <v>288</v>
      </c>
    </row>
    <row r="4" spans="1:2" x14ac:dyDescent="0.25">
      <c r="A4" s="71" t="s">
        <v>272</v>
      </c>
      <c r="B4" s="5" t="s">
        <v>282</v>
      </c>
    </row>
    <row r="5" spans="1:2" x14ac:dyDescent="0.25">
      <c r="A5" s="72" t="s">
        <v>286</v>
      </c>
      <c r="B5" s="22">
        <v>103</v>
      </c>
    </row>
    <row r="6" spans="1:2" x14ac:dyDescent="0.25">
      <c r="A6" s="72" t="s">
        <v>287</v>
      </c>
      <c r="B6" s="22">
        <v>71</v>
      </c>
    </row>
    <row r="7" spans="1:2" x14ac:dyDescent="0.25">
      <c r="A7" s="72" t="s">
        <v>274</v>
      </c>
      <c r="B7" s="22">
        <v>120</v>
      </c>
    </row>
    <row r="8" spans="1:2" x14ac:dyDescent="0.25">
      <c r="A8" s="72" t="s">
        <v>275</v>
      </c>
      <c r="B8" s="22">
        <v>4</v>
      </c>
    </row>
    <row r="9" spans="1:2" x14ac:dyDescent="0.25">
      <c r="A9" s="72" t="s">
        <v>276</v>
      </c>
      <c r="B9" s="22">
        <v>4</v>
      </c>
    </row>
    <row r="10" spans="1:2" x14ac:dyDescent="0.25">
      <c r="A10" s="72" t="s">
        <v>277</v>
      </c>
      <c r="B10" s="22">
        <v>47</v>
      </c>
    </row>
    <row r="11" spans="1:2" x14ac:dyDescent="0.25">
      <c r="A11" s="72" t="s">
        <v>278</v>
      </c>
      <c r="B11" s="22">
        <v>30</v>
      </c>
    </row>
    <row r="12" spans="1:2" x14ac:dyDescent="0.25">
      <c r="A12" s="72" t="s">
        <v>279</v>
      </c>
      <c r="B12" s="22">
        <v>34</v>
      </c>
    </row>
    <row r="13" spans="1:2" x14ac:dyDescent="0.25">
      <c r="A13" s="72" t="s">
        <v>280</v>
      </c>
      <c r="B13" s="22">
        <v>45</v>
      </c>
    </row>
    <row r="14" spans="1:2" x14ac:dyDescent="0.25">
      <c r="A14" s="72" t="s">
        <v>281</v>
      </c>
      <c r="B14" s="22">
        <v>27</v>
      </c>
    </row>
    <row r="15" spans="1:2" x14ac:dyDescent="0.25">
      <c r="A15" s="72" t="s">
        <v>273</v>
      </c>
      <c r="B15" s="22">
        <v>485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G20" sqref="G20"/>
    </sheetView>
  </sheetViews>
  <sheetFormatPr defaultRowHeight="15" x14ac:dyDescent="0.25"/>
  <cols>
    <col min="1" max="1" width="32.140625" customWidth="1"/>
    <col min="2" max="2" width="20.85546875" customWidth="1"/>
    <col min="3" max="3" width="5" customWidth="1"/>
    <col min="4" max="4" width="11.85546875" bestFit="1" customWidth="1"/>
  </cols>
  <sheetData>
    <row r="3" spans="1:4" x14ac:dyDescent="0.25">
      <c r="A3" s="107" t="s">
        <v>282</v>
      </c>
      <c r="B3" s="107" t="s">
        <v>309</v>
      </c>
    </row>
    <row r="4" spans="1:4" x14ac:dyDescent="0.25">
      <c r="A4" s="107" t="s">
        <v>272</v>
      </c>
      <c r="B4" t="s">
        <v>284</v>
      </c>
      <c r="C4" t="s">
        <v>285</v>
      </c>
      <c r="D4" t="s">
        <v>273</v>
      </c>
    </row>
    <row r="5" spans="1:4" x14ac:dyDescent="0.25">
      <c r="A5" s="113" t="s">
        <v>174</v>
      </c>
      <c r="B5" s="21">
        <v>1</v>
      </c>
      <c r="C5" s="21"/>
      <c r="D5" s="21">
        <v>1</v>
      </c>
    </row>
    <row r="6" spans="1:4" x14ac:dyDescent="0.25">
      <c r="A6" s="113" t="s">
        <v>177</v>
      </c>
      <c r="B6" s="21">
        <v>4</v>
      </c>
      <c r="C6" s="21"/>
      <c r="D6" s="21">
        <v>4</v>
      </c>
    </row>
    <row r="7" spans="1:4" x14ac:dyDescent="0.25">
      <c r="A7" s="113" t="s">
        <v>186</v>
      </c>
      <c r="B7" s="21">
        <v>1</v>
      </c>
      <c r="C7" s="21"/>
      <c r="D7" s="21">
        <v>1</v>
      </c>
    </row>
    <row r="8" spans="1:4" x14ac:dyDescent="0.25">
      <c r="A8" s="113" t="s">
        <v>189</v>
      </c>
      <c r="B8" s="21"/>
      <c r="C8" s="21">
        <v>1</v>
      </c>
      <c r="D8" s="21">
        <v>1</v>
      </c>
    </row>
    <row r="9" spans="1:4" x14ac:dyDescent="0.25">
      <c r="A9" s="113" t="s">
        <v>191</v>
      </c>
      <c r="B9" s="21">
        <v>1</v>
      </c>
      <c r="C9" s="21"/>
      <c r="D9" s="21">
        <v>1</v>
      </c>
    </row>
    <row r="10" spans="1:4" x14ac:dyDescent="0.25">
      <c r="A10" s="113" t="s">
        <v>193</v>
      </c>
      <c r="B10" s="21"/>
      <c r="C10" s="21">
        <v>2</v>
      </c>
      <c r="D10" s="21">
        <v>2</v>
      </c>
    </row>
    <row r="11" spans="1:4" x14ac:dyDescent="0.25">
      <c r="A11" s="113" t="s">
        <v>197</v>
      </c>
      <c r="B11" s="21"/>
      <c r="C11" s="21">
        <v>2</v>
      </c>
      <c r="D11" s="21">
        <v>2</v>
      </c>
    </row>
    <row r="12" spans="1:4" x14ac:dyDescent="0.25">
      <c r="A12" s="113" t="s">
        <v>202</v>
      </c>
      <c r="B12" s="21">
        <v>17</v>
      </c>
      <c r="C12" s="21">
        <v>3</v>
      </c>
      <c r="D12" s="21">
        <v>20</v>
      </c>
    </row>
    <row r="13" spans="1:4" x14ac:dyDescent="0.25">
      <c r="A13" s="113" t="s">
        <v>243</v>
      </c>
      <c r="B13" s="21"/>
      <c r="C13" s="21">
        <v>2</v>
      </c>
      <c r="D13" s="21">
        <v>2</v>
      </c>
    </row>
    <row r="14" spans="1:4" x14ac:dyDescent="0.25">
      <c r="A14" s="113" t="s">
        <v>247</v>
      </c>
      <c r="B14" s="21">
        <v>2</v>
      </c>
      <c r="C14" s="21">
        <v>2</v>
      </c>
      <c r="D14" s="21">
        <v>4</v>
      </c>
    </row>
    <row r="15" spans="1:4" x14ac:dyDescent="0.25">
      <c r="A15" s="113" t="s">
        <v>273</v>
      </c>
      <c r="B15" s="21">
        <v>26</v>
      </c>
      <c r="C15" s="21">
        <v>12</v>
      </c>
      <c r="D15" s="21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Анализ данных</vt:lpstr>
      <vt:lpstr>Все пользователи</vt:lpstr>
      <vt:lpstr>Подборы 2023-2024 г.</vt:lpstr>
      <vt:lpstr>Подборы 2023 год</vt:lpstr>
      <vt:lpstr>Подборы за 2024 год</vt:lpstr>
      <vt:lpstr>Диаграммы</vt:lpstr>
      <vt:lpstr>Сводная таб. по подборам</vt:lpstr>
      <vt:lpstr>Сводная по созданию учеток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2024-03-22T04:01:27Z</dcterms:modified>
</cp:coreProperties>
</file>