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F_eggPlant\"/>
    </mc:Choice>
  </mc:AlternateContent>
  <bookViews>
    <workbookView xWindow="-15" yWindow="-15" windowWidth="20460" windowHeight="4635"/>
  </bookViews>
  <sheets>
    <sheet name="Script1" sheetId="1" r:id="rId1"/>
    <sheet name="Index" sheetId="3" r:id="rId2"/>
    <sheet name="Dictionary" sheetId="4" r:id="rId3"/>
    <sheet name="Screenshot" sheetId="6" r:id="rId4"/>
    <sheet name="Notes" sheetId="5" r:id="rId5"/>
  </sheets>
  <definedNames>
    <definedName name="_xlnm.Print_Area" localSheetId="2">Dictionary!$A:$O</definedName>
    <definedName name="_xlnm.Print_Area" localSheetId="1">Index!$A:$O</definedName>
    <definedName name="_xlnm.Print_Area" localSheetId="0">Script1!$A:$O</definedName>
    <definedName name="_xlnm.Print_Titles" localSheetId="2">Dictionary!#REF!</definedName>
    <definedName name="_xlnm.Print_Titles" localSheetId="1">Index!#REF!</definedName>
    <definedName name="_xlnm.Print_Titles" localSheetId="0">Script1!$1:$1</definedName>
  </definedNames>
  <calcPr calcId="152511"/>
</workbook>
</file>

<file path=xl/calcChain.xml><?xml version="1.0" encoding="utf-8"?>
<calcChain xmlns="http://schemas.openxmlformats.org/spreadsheetml/2006/main">
  <c r="A1" i="3" l="1"/>
  <c r="B1" i="3"/>
  <c r="A2" i="3"/>
  <c r="B2" i="3"/>
  <c r="A3" i="3"/>
  <c r="B3" i="3"/>
  <c r="A4" i="3"/>
  <c r="B4" i="3"/>
  <c r="A5" i="3"/>
  <c r="B5" i="3"/>
  <c r="A6" i="3"/>
  <c r="C14" i="3"/>
  <c r="C13" i="3"/>
  <c r="C12" i="3"/>
  <c r="C11" i="3"/>
  <c r="B14" i="3"/>
  <c r="B13" i="3"/>
  <c r="B12" i="3"/>
  <c r="B11" i="3"/>
  <c r="C10" i="3"/>
  <c r="B10" i="3"/>
  <c r="B7" i="1"/>
  <c r="B6" i="3" s="1"/>
  <c r="C8" i="3" l="1"/>
</calcChain>
</file>

<file path=xl/sharedStrings.xml><?xml version="1.0" encoding="utf-8"?>
<sst xmlns="http://schemas.openxmlformats.org/spreadsheetml/2006/main" count="342" uniqueCount="173">
  <si>
    <t>Subject</t>
  </si>
  <si>
    <t>Date</t>
  </si>
  <si>
    <t>Author</t>
  </si>
  <si>
    <t>Reference</t>
  </si>
  <si>
    <t>Test Case</t>
  </si>
  <si>
    <t>Marco Venzelaar</t>
  </si>
  <si>
    <t>Message</t>
  </si>
  <si>
    <t>arg1</t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</si>
  <si>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</si>
  <si>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</si>
  <si>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</si>
  <si>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</si>
  <si>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</si>
  <si>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</si>
  <si>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</si>
  <si>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</si>
  <si>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</si>
  <si>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arg11</t>
  </si>
  <si>
    <t>arg12</t>
  </si>
  <si>
    <t>arg13</t>
  </si>
  <si>
    <t>arg14</t>
  </si>
  <si>
    <t>Start Application</t>
  </si>
  <si>
    <t>Username</t>
  </si>
  <si>
    <t>Password</t>
  </si>
  <si>
    <t>Use an invalid date for the date of flight</t>
  </si>
  <si>
    <t>&amp;empty</t>
  </si>
  <si>
    <t>Verify Message</t>
  </si>
  <si>
    <t>Stop Application</t>
  </si>
  <si>
    <t>arg0</t>
  </si>
  <si>
    <t>Index</t>
  </si>
  <si>
    <t>Please Select the test result for this Test Case</t>
  </si>
  <si>
    <t>Result</t>
  </si>
  <si>
    <t>Untested</t>
  </si>
  <si>
    <t>Test Scenario: Find and Open Station Log</t>
  </si>
  <si>
    <t>Application</t>
  </si>
  <si>
    <t>AutoLog</t>
  </si>
  <si>
    <t>Select AutoLog Database</t>
  </si>
  <si>
    <t>Database name</t>
  </si>
  <si>
    <t>Training</t>
  </si>
  <si>
    <t>Hunterson</t>
  </si>
  <si>
    <t>DB Location</t>
  </si>
  <si>
    <t>Guest</t>
  </si>
  <si>
    <t>Guest Login</t>
  </si>
  <si>
    <t>Verify Homescreen</t>
  </si>
  <si>
    <t>Verify that the home screen of the application is presented, based on AutoLog menu shown</t>
  </si>
  <si>
    <t>TS01.TC01</t>
  </si>
  <si>
    <t>Find &amp; select station log</t>
  </si>
  <si>
    <t>TS01.TC02</t>
  </si>
  <si>
    <t>Access Autolog as Guest</t>
  </si>
  <si>
    <t>Verify Selected Log</t>
  </si>
  <si>
    <t>Find the station log in list.</t>
  </si>
  <si>
    <t>Date/time</t>
  </si>
  <si>
    <t>Log entry</t>
  </si>
  <si>
    <t>User</t>
  </si>
  <si>
    <t>DAP</t>
  </si>
  <si>
    <t>Sub log</t>
  </si>
  <si>
    <t>Verify if the log is selected on the screen</t>
  </si>
  <si>
    <t>TS01.TC03</t>
  </si>
  <si>
    <t>TS01.TC04</t>
  </si>
  <si>
    <t>Select Report Function</t>
  </si>
  <si>
    <t>Select AutoLog Report</t>
  </si>
  <si>
    <t>You are not authorised to access this reporting functionality.</t>
  </si>
  <si>
    <t>Verify the message appears as expected</t>
  </si>
  <si>
    <t>Report Name</t>
  </si>
  <si>
    <t>Daily Station Report</t>
  </si>
  <si>
    <t>Select ShiftNotes Function</t>
  </si>
  <si>
    <t>Select ShiftNotes</t>
  </si>
  <si>
    <t>In the AutoLog menu select CORA and then the next option</t>
  </si>
  <si>
    <t>CORA option</t>
  </si>
  <si>
    <t>ShiftNotes</t>
  </si>
  <si>
    <t>Arg 1</t>
  </si>
  <si>
    <t>Arg 2</t>
  </si>
  <si>
    <t>Arg 3</t>
  </si>
  <si>
    <t>Arg 4</t>
  </si>
  <si>
    <t>Arg 5</t>
  </si>
  <si>
    <t>Step 1</t>
  </si>
  <si>
    <t>Step 2</t>
  </si>
  <si>
    <t>Step 3</t>
  </si>
  <si>
    <t>Step 4</t>
  </si>
  <si>
    <t>Step 5</t>
  </si>
  <si>
    <t>Step 6</t>
  </si>
  <si>
    <t>Step 7</t>
  </si>
  <si>
    <t>Select the windows menu</t>
  </si>
  <si>
    <t>Type in the [Arg 1]</t>
  </si>
  <si>
    <t>Type [Enter] to confirm the application</t>
  </si>
  <si>
    <t>Verification by</t>
  </si>
  <si>
    <t>Clive Holloway</t>
  </si>
  <si>
    <t>Counted test steps</t>
  </si>
  <si>
    <t>data tbc SSL Arg 1</t>
  </si>
  <si>
    <t>data tbc SSL Arg 2</t>
  </si>
  <si>
    <t>data tbc SSL Arg 3</t>
  </si>
  <si>
    <t>data tbc SSL Arg 4</t>
  </si>
  <si>
    <t>data tbc SSL Arg 5</t>
  </si>
  <si>
    <t>data tbc VSL Arg 1</t>
  </si>
  <si>
    <t>data tbc VSL Arg 2</t>
  </si>
  <si>
    <t>data tbc VSL Arg 3</t>
  </si>
  <si>
    <t>data tbc VSL Arg 4</t>
  </si>
  <si>
    <t>data tbc VSL Arg 5</t>
  </si>
  <si>
    <t>data tbc SSL2 Arg 1</t>
  </si>
  <si>
    <t>data tbc SSL2 Arg 2</t>
  </si>
  <si>
    <t>data tbc SSL2 Arg 3</t>
  </si>
  <si>
    <t>data tbc SSL2 Arg 4</t>
  </si>
  <si>
    <t>data tbc SSL2 Arg 5</t>
  </si>
  <si>
    <t>data tbc VSL2 Arg 1</t>
  </si>
  <si>
    <t>data tbc VSL2 Arg 2</t>
  </si>
  <si>
    <t>data tbc VSL2 Arg 3</t>
  </si>
  <si>
    <t>data tbc VSL2 Arg 4</t>
  </si>
  <si>
    <t>data tbc VSL2 Arg 5</t>
  </si>
  <si>
    <t>Test Action Scope</t>
  </si>
  <si>
    <t>Generic function to be used by multiple applications</t>
  </si>
  <si>
    <t>Description</t>
  </si>
  <si>
    <t>Arg1</t>
  </si>
  <si>
    <t>Test Data</t>
  </si>
  <si>
    <t>Press the button to select the database that you want to connect to.</t>
  </si>
  <si>
    <t>Press the button to select the location that you want to connect to.</t>
  </si>
  <si>
    <t>Verify that the location appears in the top of the logon window</t>
  </si>
  <si>
    <t>Step 8</t>
  </si>
  <si>
    <t>If the credentials are supplied in the spreadsheet we need to logon</t>
  </si>
  <si>
    <t>Enter the password</t>
  </si>
  <si>
    <t>Enter the username</t>
  </si>
  <si>
    <t>Press the login button</t>
  </si>
  <si>
    <t>Else if the Guest argument is [Yes] than we need to logon as Guest</t>
  </si>
  <si>
    <t>Press the Guest button</t>
  </si>
  <si>
    <t>End if</t>
  </si>
  <si>
    <t>Check if the application's first screen appears</t>
  </si>
  <si>
    <t>Check if the AutoLog main screen appears</t>
  </si>
  <si>
    <t>Check</t>
  </si>
  <si>
    <t>Verify</t>
  </si>
  <si>
    <t>Code level verifification to make sure something is as expected (location in app?) - no reporting required</t>
  </si>
  <si>
    <t>Visual verification, that verifies what is expected from the test data actually happens on screen - Required to be included in the test report</t>
  </si>
  <si>
    <t>Specific for AutoLog application</t>
  </si>
  <si>
    <t>Test Action requirements</t>
  </si>
  <si>
    <t>Need to start with a verb</t>
  </si>
  <si>
    <t>Stick to a maximum of three words</t>
  </si>
  <si>
    <t>Needs to clearly describe what the action is doing</t>
  </si>
  <si>
    <t>Make sure it is spelled correctly</t>
  </si>
  <si>
    <t>Keep in mind an action is to be reused with different data</t>
  </si>
  <si>
    <t>In normal circumstances it is one action for each application screen</t>
  </si>
  <si>
    <t>If an application screen has a lot of data to be entered it might be better to cover by two actions</t>
  </si>
  <si>
    <t>Select database and location to logon to AutoLog either as a guest or as an user</t>
  </si>
  <si>
    <t>TS01.TC05</t>
  </si>
  <si>
    <t>Test Condition</t>
  </si>
  <si>
    <t>TS.01</t>
  </si>
  <si>
    <t>Main screen as a Guest</t>
  </si>
  <si>
    <t>Special words in the Test Data</t>
  </si>
  <si>
    <t>This field is to be considered empty and no value should be typed into the application.</t>
  </si>
  <si>
    <t>Compare the actual screen shot with the expected screen shot and report the result</t>
  </si>
  <si>
    <t>Take a screen shot of the top section of the application (station log details below might change so better to take focus on the top of the application)</t>
  </si>
  <si>
    <t>Include the Actual screenshot on the report if fails also include the Expected screenshot (for comparison reasons)</t>
  </si>
  <si>
    <t>The test report will need to include an incremental number for each action the framework completes. This needs to be compared with the number of actions in the Test Scenario.</t>
  </si>
  <si>
    <t>Find the station log on the screen based on the "date/time"</t>
  </si>
  <si>
    <t>If the date/time is not unique, then include the topline of the log entry too.</t>
  </si>
  <si>
    <t>Arg 1 &amp; Arg 2</t>
  </si>
  <si>
    <t>If the station log has been found select the station log</t>
  </si>
  <si>
    <t>Open Station Log</t>
  </si>
  <si>
    <t>Check that the main station log window is shown</t>
  </si>
  <si>
    <t>Retrieve the actual "date/time" from the station log</t>
  </si>
  <si>
    <t>Retrieve the actual "Log entry" from the station log</t>
  </si>
  <si>
    <t>Retrieve the actual "User" from the station log</t>
  </si>
  <si>
    <t>Retrieve the actual "DAP" from the station log</t>
  </si>
  <si>
    <t>Retrieve the actual "Sub log" from the station log</t>
  </si>
  <si>
    <t>Arg 1 - 5</t>
  </si>
  <si>
    <t>Compare the actual data against the expected arguments</t>
  </si>
  <si>
    <t>Report on full comparison (actual data only if comparison was passed, if failed include the expected results also)</t>
  </si>
  <si>
    <t>Select from the menu bar "Reports" &gt; [Arg 1]</t>
  </si>
  <si>
    <t>Retrieve the actual message that is show on screen</t>
  </si>
  <si>
    <t>Select from the menu bar "CORA" &gt; [Arg 1]</t>
  </si>
  <si>
    <t>Close the application by pressing [Alt]+[F4]</t>
  </si>
  <si>
    <t>Ensure that the application [Arg 1] is in focus (click on logo or title?)</t>
  </si>
  <si>
    <t>How do we ensure the application did close properly???</t>
  </si>
  <si>
    <t>Action Dictionary</t>
  </si>
  <si>
    <t>To ensure that what the Test Analyst /End User expects to happen with each action is translated properly into coded actions.</t>
  </si>
  <si>
    <t>This is essential if there is no direct (F2F/Shared Screen) contact with the end user or test analyst.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</si>
</sst>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 mmmm\ yyyy"/>
    <numFmt numFmtId="165" formatCode="mm/dd/yy"/>
    <numFmt numFmtId="166" formatCode="dddd"/>
    <numFmt numFmtId="167" formatCode="[$$-409]#,##0.00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10"/>
      <name val="Arial"/>
      <family val="2"/>
    </font>
    <font>
      <b/>
      <sz val="10"/>
      <color indexed="13"/>
      <name val="Arial"/>
      <family val="2"/>
    </font>
    <font>
      <sz val="10"/>
      <color indexed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  <font>
      <i/>
      <sz val="10"/>
      <color rgb="FF0070C0"/>
      <name val="Arial"/>
      <family val="2"/>
    </font>
    <font>
      <i/>
      <sz val="10"/>
      <color rgb="FFFF0000"/>
      <name val="Arial"/>
      <family val="2"/>
    </font>
    <font>
      <sz val="16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3" fillId="3" borderId="0" xfId="0" applyFont="1" applyFill="1"/>
    <xf numFmtId="0" fontId="3" fillId="2" borderId="0" xfId="0" applyFont="1" applyFill="1"/>
    <xf numFmtId="164" fontId="0" fillId="2" borderId="0" xfId="0" applyNumberFormat="1" applyFill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7" fillId="0" borderId="0" xfId="0" applyFont="1"/>
    <xf numFmtId="166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9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167" fontId="4" fillId="0" borderId="0" xfId="0" quotePrefix="1" applyNumberFormat="1" applyFont="1" applyAlignment="1">
      <alignment horizontal="left"/>
    </xf>
    <xf numFmtId="0" fontId="0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3" fillId="5" borderId="0" xfId="0" applyFont="1" applyFill="1"/>
    <xf numFmtId="0" fontId="0" fillId="5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3" borderId="1" xfId="0" applyFont="1" applyFill="1" applyBorder="1"/>
    <xf numFmtId="0" fontId="11" fillId="3" borderId="1" xfId="0" applyFont="1" applyFill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13" fillId="6" borderId="0" xfId="0" applyFont="1" applyFill="1"/>
    <xf numFmtId="0" fontId="18" fillId="6" borderId="0" xfId="0" applyFont="1" applyFill="1"/>
    <xf numFmtId="0" fontId="17" fillId="0" borderId="0" xfId="0" applyFont="1" applyAlignment="1">
      <alignment horizontal="center"/>
    </xf>
  </cellXfs>
  <cellStyles count="1">
    <cellStyle name="Normal" xfId="0" builtinId="0"/>
  </cellStyles>
  <dxfs count="24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indexed="8"/>
      </font>
      <fill>
        <patternFill patternType="lightUp">
          <fgColor indexed="10"/>
          <bgColor indexed="5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18CB1"/>
      <rgbColor rgb="00F3A20F"/>
      <rgbColor rgb="00699A99"/>
      <rgbColor rgb="009A8C9E"/>
      <rgbColor rgb="00B19F51"/>
      <rgbColor rgb="00857BCF"/>
      <rgbColor rgb="00336A71"/>
      <rgbColor rgb="0064758C"/>
      <rgbColor rgb="00002469"/>
      <rgbColor rgb="00CC6600"/>
      <rgbColor rgb="00006600"/>
      <rgbColor rgb="000000B0"/>
      <rgbColor rgb="00560056"/>
      <rgbColor rgb="00B73300"/>
      <rgbColor rgb="00E8BC00"/>
      <rgbColor rgb="004D4D4D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201329</xdr:colOff>
      <xdr:row>36</xdr:row>
      <xdr:rowOff>73196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5280"/>
          <a:ext cx="9345329" cy="5772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"/>
  <sheetViews>
    <sheetView tabSelected="1" zoomScaleNormal="100" workbookViewId="0">
      <pane ySplit="1" topLeftCell="A2" activePane="bottomLeft" state="frozen"/>
      <selection pane="bottomLeft" activeCell="F33" sqref="F33"/>
    </sheetView>
  </sheetViews>
  <sheetFormatPr defaultRowHeight="12.75" x14ac:dyDescent="0.2"/>
  <cols>
    <col min="1" max="1" width="25.28515625" style="2" bestFit="1" customWidth="1"/>
    <col min="2" max="6" width="20.28515625" style="8" customWidth="1"/>
    <col min="7" max="12" width="10.28515625" style="8" customWidth="1"/>
    <col min="13" max="13" width="10.140625" style="8" bestFit="1" customWidth="1"/>
    <col min="14" max="15" width="9.140625" style="8" customWidth="1"/>
  </cols>
  <sheetData>
    <row r="1" spans="1:15" s="12" customFormat="1" x14ac:dyDescent="0.2">
      <c r="A1" s="11" t="s">
        <v>28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</row>
    <row r="2" spans="1:15" s="1" customFormat="1" x14ac:dyDescent="0.2">
      <c r="A2" s="3" t="s">
        <v>3</v>
      </c>
      <c r="B2" s="37" t="s">
        <v>142</v>
      </c>
      <c r="C2" s="7"/>
      <c r="D2" s="7"/>
      <c r="E2" s="7"/>
      <c r="F2" s="18"/>
      <c r="G2" s="18"/>
      <c r="H2" s="18"/>
      <c r="I2" s="18"/>
      <c r="J2" s="18"/>
      <c r="K2" s="18"/>
      <c r="L2" s="18"/>
      <c r="M2" s="7"/>
      <c r="N2" s="7"/>
      <c r="O2" s="7"/>
    </row>
    <row r="3" spans="1:15" s="1" customFormat="1" x14ac:dyDescent="0.2">
      <c r="A3" s="3" t="s">
        <v>0</v>
      </c>
      <c r="B3" s="7" t="s">
        <v>33</v>
      </c>
      <c r="C3" s="7"/>
      <c r="D3" s="7"/>
      <c r="E3" s="7"/>
      <c r="F3" s="7"/>
      <c r="G3" s="7"/>
      <c r="H3" s="7"/>
      <c r="I3" s="7"/>
      <c r="J3" s="7"/>
      <c r="K3" s="7"/>
      <c r="L3" s="7"/>
      <c r="M3" s="17"/>
      <c r="N3" s="7"/>
      <c r="O3" s="7"/>
    </row>
    <row r="4" spans="1:15" s="1" customFormat="1" x14ac:dyDescent="0.2">
      <c r="A4" s="3" t="s">
        <v>1</v>
      </c>
      <c r="B4" s="4">
        <v>42962</v>
      </c>
      <c r="C4" s="7"/>
      <c r="D4" s="7"/>
      <c r="E4" s="7"/>
      <c r="F4" s="17"/>
      <c r="G4" s="17"/>
      <c r="H4" s="17"/>
      <c r="I4" s="17"/>
      <c r="J4" s="17"/>
      <c r="K4" s="17"/>
      <c r="L4" s="17"/>
      <c r="M4" s="7"/>
      <c r="N4" s="7"/>
      <c r="O4" s="7"/>
    </row>
    <row r="5" spans="1:15" s="1" customFormat="1" x14ac:dyDescent="0.2">
      <c r="A5" s="3" t="s">
        <v>2</v>
      </c>
      <c r="B5" s="7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s="1" customFormat="1" x14ac:dyDescent="0.2">
      <c r="A6" s="3" t="s">
        <v>85</v>
      </c>
      <c r="B6" s="7" t="s">
        <v>86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s="1" customFormat="1" x14ac:dyDescent="0.2">
      <c r="A7" s="18" t="s">
        <v>87</v>
      </c>
      <c r="B7" s="7">
        <f>COUNTA(A:A)-COUNTA(A1:A7)-COUNTIF(A:A,"Test Case")</f>
        <v>13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9" spans="1:15" s="1" customFormat="1" x14ac:dyDescent="0.2">
      <c r="A9" s="3" t="s">
        <v>4</v>
      </c>
      <c r="B9" s="20" t="s">
        <v>45</v>
      </c>
      <c r="C9" s="20" t="s">
        <v>48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1" spans="1:15" x14ac:dyDescent="0.2">
      <c r="B11" s="8" t="s">
        <v>34</v>
      </c>
    </row>
    <row r="12" spans="1:15" x14ac:dyDescent="0.2">
      <c r="A12" s="2" t="s">
        <v>21</v>
      </c>
      <c r="B12" s="5" t="s">
        <v>35</v>
      </c>
      <c r="C12" s="5"/>
      <c r="D12" s="5"/>
      <c r="E12" s="5"/>
    </row>
    <row r="14" spans="1:15" x14ac:dyDescent="0.2">
      <c r="B14" s="9" t="s">
        <v>139</v>
      </c>
    </row>
    <row r="15" spans="1:15" x14ac:dyDescent="0.2">
      <c r="B15" s="8" t="s">
        <v>37</v>
      </c>
      <c r="C15" s="8" t="s">
        <v>40</v>
      </c>
      <c r="D15" s="8" t="s">
        <v>22</v>
      </c>
      <c r="E15" s="8" t="s">
        <v>23</v>
      </c>
      <c r="F15" s="8" t="s">
        <v>41</v>
      </c>
    </row>
    <row r="16" spans="1:15" x14ac:dyDescent="0.2">
      <c r="A16" s="2" t="s">
        <v>36</v>
      </c>
      <c r="B16" s="5" t="s">
        <v>38</v>
      </c>
      <c r="C16" s="5" t="s">
        <v>39</v>
      </c>
      <c r="D16" s="5" t="s">
        <v>25</v>
      </c>
      <c r="E16" s="5" t="s">
        <v>25</v>
      </c>
      <c r="F16" s="5" t="s">
        <v>42</v>
      </c>
      <c r="G16" s="5"/>
      <c r="H16" s="5"/>
      <c r="I16" s="5"/>
      <c r="J16" s="5"/>
      <c r="K16" s="5"/>
      <c r="L16" s="5"/>
      <c r="M16" s="5"/>
    </row>
    <row r="18" spans="1:15" x14ac:dyDescent="0.2">
      <c r="B18" s="9" t="s">
        <v>44</v>
      </c>
    </row>
    <row r="19" spans="1:15" x14ac:dyDescent="0.2">
      <c r="B19" s="8" t="s">
        <v>34</v>
      </c>
    </row>
    <row r="20" spans="1:15" x14ac:dyDescent="0.2">
      <c r="A20" s="2" t="s">
        <v>43</v>
      </c>
      <c r="B20" s="5" t="s">
        <v>35</v>
      </c>
      <c r="C20" s="5"/>
      <c r="D20" s="5"/>
      <c r="E20" s="5"/>
      <c r="F20" s="13"/>
      <c r="G20" s="5"/>
      <c r="H20" s="5"/>
      <c r="I20" s="5"/>
      <c r="J20" s="5"/>
      <c r="K20" s="5"/>
      <c r="L20" s="5"/>
      <c r="M20" s="5"/>
    </row>
    <row r="22" spans="1:15" x14ac:dyDescent="0.2">
      <c r="B22" s="9" t="s">
        <v>30</v>
      </c>
    </row>
    <row r="23" spans="1:15" x14ac:dyDescent="0.2">
      <c r="B23" s="8" t="s">
        <v>31</v>
      </c>
    </row>
    <row r="24" spans="1:15" x14ac:dyDescent="0.2">
      <c r="B24" s="16" t="s">
        <v>32</v>
      </c>
    </row>
    <row r="26" spans="1:15" s="1" customFormat="1" x14ac:dyDescent="0.2">
      <c r="A26" s="3" t="s">
        <v>4</v>
      </c>
      <c r="B26" s="20" t="s">
        <v>47</v>
      </c>
      <c r="C26" s="20" t="s">
        <v>46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8" spans="1:15" x14ac:dyDescent="0.2">
      <c r="B28" s="9" t="s">
        <v>50</v>
      </c>
    </row>
    <row r="29" spans="1:15" x14ac:dyDescent="0.2">
      <c r="B29" s="8" t="s">
        <v>51</v>
      </c>
      <c r="C29" s="8" t="s">
        <v>52</v>
      </c>
      <c r="D29" s="8" t="s">
        <v>53</v>
      </c>
      <c r="E29" s="8" t="s">
        <v>54</v>
      </c>
      <c r="F29" s="8" t="s">
        <v>55</v>
      </c>
    </row>
    <row r="30" spans="1:15" x14ac:dyDescent="0.2">
      <c r="A30" s="2" t="s">
        <v>154</v>
      </c>
      <c r="B30" s="6" t="s">
        <v>88</v>
      </c>
      <c r="C30" s="6" t="s">
        <v>89</v>
      </c>
      <c r="D30" s="6" t="s">
        <v>90</v>
      </c>
      <c r="E30" s="6" t="s">
        <v>91</v>
      </c>
      <c r="F30" s="6" t="s">
        <v>92</v>
      </c>
      <c r="G30" s="5"/>
      <c r="H30" s="5"/>
      <c r="I30" s="5"/>
      <c r="J30" s="5"/>
      <c r="K30" s="5"/>
      <c r="L30" s="5"/>
      <c r="M30" s="5"/>
    </row>
    <row r="32" spans="1:15" x14ac:dyDescent="0.2">
      <c r="B32" s="9" t="s">
        <v>56</v>
      </c>
    </row>
    <row r="33" spans="1:15" x14ac:dyDescent="0.2">
      <c r="B33" s="8" t="s">
        <v>51</v>
      </c>
      <c r="C33" s="8" t="s">
        <v>52</v>
      </c>
      <c r="D33" s="8" t="s">
        <v>53</v>
      </c>
      <c r="E33" s="8" t="s">
        <v>54</v>
      </c>
      <c r="F33" s="8" t="s">
        <v>55</v>
      </c>
    </row>
    <row r="34" spans="1:15" x14ac:dyDescent="0.2">
      <c r="A34" s="2" t="s">
        <v>49</v>
      </c>
      <c r="B34" s="6" t="s">
        <v>93</v>
      </c>
      <c r="C34" s="6" t="s">
        <v>94</v>
      </c>
      <c r="D34" s="6" t="s">
        <v>95</v>
      </c>
      <c r="E34" s="6" t="s">
        <v>96</v>
      </c>
      <c r="F34" s="6" t="s">
        <v>97</v>
      </c>
      <c r="G34" s="5"/>
      <c r="H34" s="5"/>
      <c r="I34" s="5"/>
      <c r="J34" s="5"/>
      <c r="K34" s="5"/>
      <c r="L34" s="5"/>
      <c r="M34" s="5"/>
    </row>
    <row r="36" spans="1:15" x14ac:dyDescent="0.2">
      <c r="B36" s="9" t="s">
        <v>30</v>
      </c>
    </row>
    <row r="37" spans="1:15" x14ac:dyDescent="0.2">
      <c r="B37" s="8" t="s">
        <v>31</v>
      </c>
    </row>
    <row r="38" spans="1:15" x14ac:dyDescent="0.2">
      <c r="B38" s="16" t="s">
        <v>32</v>
      </c>
    </row>
    <row r="40" spans="1:15" s="1" customFormat="1" x14ac:dyDescent="0.2">
      <c r="A40" s="3" t="s">
        <v>4</v>
      </c>
      <c r="B40" s="20" t="s">
        <v>57</v>
      </c>
      <c r="C40" s="10" t="s">
        <v>24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2" spans="1:15" x14ac:dyDescent="0.2">
      <c r="B42" s="9" t="s">
        <v>50</v>
      </c>
    </row>
    <row r="43" spans="1:15" x14ac:dyDescent="0.2">
      <c r="B43" s="8" t="s">
        <v>51</v>
      </c>
      <c r="C43" s="8" t="s">
        <v>52</v>
      </c>
      <c r="D43" s="8" t="s">
        <v>53</v>
      </c>
      <c r="E43" s="8" t="s">
        <v>54</v>
      </c>
      <c r="F43" s="8" t="s">
        <v>55</v>
      </c>
    </row>
    <row r="44" spans="1:15" x14ac:dyDescent="0.2">
      <c r="A44" s="2" t="s">
        <v>154</v>
      </c>
      <c r="B44" s="6" t="s">
        <v>98</v>
      </c>
      <c r="C44" s="6" t="s">
        <v>99</v>
      </c>
      <c r="D44" s="6" t="s">
        <v>100</v>
      </c>
      <c r="E44" s="6" t="s">
        <v>101</v>
      </c>
      <c r="F44" s="6" t="s">
        <v>102</v>
      </c>
      <c r="G44" s="5"/>
      <c r="H44" s="5"/>
      <c r="I44" s="5"/>
      <c r="J44" s="5"/>
      <c r="K44" s="5"/>
      <c r="L44" s="5"/>
      <c r="M44" s="5"/>
    </row>
    <row r="46" spans="1:15" x14ac:dyDescent="0.2">
      <c r="B46" s="9" t="s">
        <v>56</v>
      </c>
    </row>
    <row r="47" spans="1:15" x14ac:dyDescent="0.2">
      <c r="B47" s="8" t="s">
        <v>51</v>
      </c>
      <c r="C47" s="8" t="s">
        <v>52</v>
      </c>
      <c r="D47" s="8" t="s">
        <v>53</v>
      </c>
      <c r="E47" s="8" t="s">
        <v>54</v>
      </c>
      <c r="F47" s="8" t="s">
        <v>55</v>
      </c>
    </row>
    <row r="48" spans="1:15" x14ac:dyDescent="0.2">
      <c r="A48" s="2" t="s">
        <v>49</v>
      </c>
      <c r="B48" s="6" t="s">
        <v>103</v>
      </c>
      <c r="C48" s="6" t="s">
        <v>104</v>
      </c>
      <c r="D48" s="6" t="s">
        <v>105</v>
      </c>
      <c r="E48" s="6" t="s">
        <v>106</v>
      </c>
      <c r="F48" s="6" t="s">
        <v>107</v>
      </c>
      <c r="G48" s="5"/>
      <c r="H48" s="5"/>
      <c r="I48" s="5"/>
      <c r="J48" s="5"/>
      <c r="K48" s="5"/>
      <c r="L48" s="14"/>
      <c r="M48" s="19"/>
      <c r="N48" s="5"/>
      <c r="O48" s="6"/>
    </row>
    <row r="50" spans="1:15" x14ac:dyDescent="0.2">
      <c r="B50" s="9" t="s">
        <v>30</v>
      </c>
    </row>
    <row r="51" spans="1:15" x14ac:dyDescent="0.2">
      <c r="B51" s="8" t="s">
        <v>31</v>
      </c>
    </row>
    <row r="52" spans="1:15" x14ac:dyDescent="0.2">
      <c r="B52" s="16" t="s">
        <v>32</v>
      </c>
    </row>
    <row r="54" spans="1:15" s="1" customFormat="1" x14ac:dyDescent="0.2">
      <c r="A54" s="3" t="s">
        <v>4</v>
      </c>
      <c r="B54" s="20" t="s">
        <v>58</v>
      </c>
      <c r="C54" s="20" t="s">
        <v>59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6" spans="1:15" x14ac:dyDescent="0.2">
      <c r="B56" s="9" t="s">
        <v>50</v>
      </c>
    </row>
    <row r="57" spans="1:15" x14ac:dyDescent="0.2">
      <c r="B57" s="8" t="s">
        <v>63</v>
      </c>
    </row>
    <row r="58" spans="1:15" x14ac:dyDescent="0.2">
      <c r="A58" s="2" t="s">
        <v>60</v>
      </c>
      <c r="B58" s="6" t="s">
        <v>64</v>
      </c>
      <c r="C58" s="6"/>
      <c r="D58" s="6"/>
      <c r="E58" s="6"/>
      <c r="F58" s="6"/>
      <c r="G58" s="5"/>
      <c r="H58" s="5"/>
      <c r="I58" s="5"/>
      <c r="J58" s="5"/>
      <c r="K58" s="5"/>
      <c r="L58" s="5"/>
      <c r="M58" s="5"/>
    </row>
    <row r="60" spans="1:15" x14ac:dyDescent="0.2">
      <c r="B60" s="9" t="s">
        <v>62</v>
      </c>
    </row>
    <row r="61" spans="1:15" x14ac:dyDescent="0.2">
      <c r="B61" s="8" t="s">
        <v>6</v>
      </c>
    </row>
    <row r="62" spans="1:15" x14ac:dyDescent="0.2">
      <c r="A62" s="2" t="s">
        <v>26</v>
      </c>
      <c r="B62" s="6" t="s">
        <v>61</v>
      </c>
      <c r="C62" s="6"/>
      <c r="D62" s="6"/>
      <c r="E62" s="6"/>
      <c r="F62" s="6"/>
      <c r="G62" s="5"/>
      <c r="H62" s="5"/>
      <c r="I62" s="5"/>
      <c r="J62" s="5"/>
      <c r="K62" s="5"/>
      <c r="L62" s="5"/>
      <c r="M62" s="5"/>
    </row>
    <row r="64" spans="1:15" x14ac:dyDescent="0.2">
      <c r="B64" s="9" t="s">
        <v>30</v>
      </c>
    </row>
    <row r="65" spans="1:15" x14ac:dyDescent="0.2">
      <c r="B65" s="8" t="s">
        <v>31</v>
      </c>
    </row>
    <row r="66" spans="1:15" x14ac:dyDescent="0.2">
      <c r="B66" s="16" t="s">
        <v>32</v>
      </c>
    </row>
    <row r="68" spans="1:15" s="1" customFormat="1" x14ac:dyDescent="0.2">
      <c r="A68" s="3" t="s">
        <v>4</v>
      </c>
      <c r="B68" s="20" t="s">
        <v>140</v>
      </c>
      <c r="C68" s="20" t="s">
        <v>65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70" spans="1:15" x14ac:dyDescent="0.2">
      <c r="B70" s="9" t="s">
        <v>67</v>
      </c>
    </row>
    <row r="71" spans="1:15" x14ac:dyDescent="0.2">
      <c r="B71" s="8" t="s">
        <v>68</v>
      </c>
    </row>
    <row r="72" spans="1:15" x14ac:dyDescent="0.2">
      <c r="A72" s="2" t="s">
        <v>66</v>
      </c>
      <c r="B72" s="6" t="s">
        <v>69</v>
      </c>
      <c r="C72" s="6"/>
      <c r="D72" s="6"/>
      <c r="E72" s="6"/>
      <c r="F72" s="6"/>
      <c r="G72" s="5"/>
      <c r="H72" s="5"/>
      <c r="I72" s="5"/>
      <c r="J72" s="5"/>
      <c r="K72" s="5"/>
      <c r="L72" s="5"/>
      <c r="M72" s="5"/>
    </row>
    <row r="74" spans="1:15" x14ac:dyDescent="0.2">
      <c r="B74" s="9" t="s">
        <v>44</v>
      </c>
    </row>
    <row r="75" spans="1:15" x14ac:dyDescent="0.2">
      <c r="B75" s="8" t="s">
        <v>34</v>
      </c>
    </row>
    <row r="76" spans="1:15" x14ac:dyDescent="0.2">
      <c r="A76" s="2" t="s">
        <v>43</v>
      </c>
      <c r="B76" s="5" t="s">
        <v>69</v>
      </c>
      <c r="C76" s="6"/>
      <c r="D76" s="6"/>
      <c r="E76" s="6"/>
      <c r="F76" s="6"/>
      <c r="G76" s="5"/>
      <c r="H76" s="5"/>
      <c r="I76" s="5"/>
      <c r="J76" s="5"/>
      <c r="K76" s="5"/>
      <c r="L76" s="5"/>
      <c r="M76" s="5"/>
    </row>
    <row r="78" spans="1:15" x14ac:dyDescent="0.2">
      <c r="B78" s="9" t="s">
        <v>30</v>
      </c>
    </row>
    <row r="79" spans="1:15" x14ac:dyDescent="0.2">
      <c r="B79" s="8" t="s">
        <v>31</v>
      </c>
    </row>
    <row r="80" spans="1:15" x14ac:dyDescent="0.2">
      <c r="B80" s="16" t="s">
        <v>32</v>
      </c>
    </row>
    <row r="82" spans="1:15" s="1" customFormat="1" x14ac:dyDescent="0.2">
      <c r="A82" s="3"/>
      <c r="B82" s="10"/>
      <c r="C82" s="10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4" spans="1:15" x14ac:dyDescent="0.2">
      <c r="B84" s="8" t="s">
        <v>34</v>
      </c>
    </row>
    <row r="85" spans="1:15" x14ac:dyDescent="0.2">
      <c r="A85" s="2" t="s">
        <v>27</v>
      </c>
      <c r="B85" s="5" t="s">
        <v>69</v>
      </c>
    </row>
    <row r="87" spans="1:15" x14ac:dyDescent="0.2">
      <c r="B87" s="8" t="s">
        <v>34</v>
      </c>
    </row>
    <row r="88" spans="1:15" x14ac:dyDescent="0.2">
      <c r="A88" s="2" t="s">
        <v>27</v>
      </c>
      <c r="B88" s="5" t="s">
        <v>35</v>
      </c>
    </row>
  </sheetData>
  <phoneticPr fontId="2" type="noConversion"/>
  <conditionalFormatting sqref="B24">
    <cfRule type="cellIs" dxfId="23" priority="16" stopIfTrue="1" operator="equal">
      <formula>"Untested"</formula>
    </cfRule>
    <cfRule type="cellIs" dxfId="22" priority="17" stopIfTrue="1" operator="equal">
      <formula>"Passed"</formula>
    </cfRule>
    <cfRule type="cellIs" dxfId="21" priority="18" stopIfTrue="1" operator="equal">
      <formula>"Failed"</formula>
    </cfRule>
  </conditionalFormatting>
  <conditionalFormatting sqref="B38">
    <cfRule type="cellIs" dxfId="20" priority="13" stopIfTrue="1" operator="equal">
      <formula>"Untested"</formula>
    </cfRule>
    <cfRule type="cellIs" dxfId="19" priority="14" stopIfTrue="1" operator="equal">
      <formula>"Passed"</formula>
    </cfRule>
    <cfRule type="cellIs" dxfId="18" priority="15" stopIfTrue="1" operator="equal">
      <formula>"Failed"</formula>
    </cfRule>
  </conditionalFormatting>
  <conditionalFormatting sqref="B52">
    <cfRule type="cellIs" dxfId="17" priority="7" stopIfTrue="1" operator="equal">
      <formula>"Untested"</formula>
    </cfRule>
    <cfRule type="cellIs" dxfId="16" priority="8" stopIfTrue="1" operator="equal">
      <formula>"Passed"</formula>
    </cfRule>
    <cfRule type="cellIs" dxfId="15" priority="9" stopIfTrue="1" operator="equal">
      <formula>"Failed"</formula>
    </cfRule>
  </conditionalFormatting>
  <conditionalFormatting sqref="B66">
    <cfRule type="cellIs" dxfId="14" priority="4" stopIfTrue="1" operator="equal">
      <formula>"Untested"</formula>
    </cfRule>
    <cfRule type="cellIs" dxfId="13" priority="5" stopIfTrue="1" operator="equal">
      <formula>"Passed"</formula>
    </cfRule>
    <cfRule type="cellIs" dxfId="12" priority="6" stopIfTrue="1" operator="equal">
      <formula>"Failed"</formula>
    </cfRule>
  </conditionalFormatting>
  <conditionalFormatting sqref="B80">
    <cfRule type="cellIs" dxfId="11" priority="1" stopIfTrue="1" operator="equal">
      <formula>"Untested"</formula>
    </cfRule>
    <cfRule type="cellIs" dxfId="10" priority="2" stopIfTrue="1" operator="equal">
      <formula>"Passed"</formula>
    </cfRule>
    <cfRule type="cellIs" dxfId="9" priority="3" stopIfTrue="1" operator="equal">
      <formula>"Failed"</formula>
    </cfRule>
  </conditionalFormatting>
  <dataValidations count="1">
    <dataValidation type="list" allowBlank="1" showInputMessage="1" showErrorMessage="1" sqref="B24 B38 B52 B66 B80">
      <formula1>"Untested,Passed,Failed"</formula1>
    </dataValidation>
  </dataValidations>
  <printOptions gridLines="1"/>
  <pageMargins left="0.75" right="0.75" top="0.4" bottom="0.38" header="0.16" footer="0.18"/>
  <pageSetup paperSize="9" scale="7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workbookViewId="0">
      <selection activeCell="D19" sqref="D19"/>
    </sheetView>
  </sheetViews>
  <sheetFormatPr defaultRowHeight="12.75" x14ac:dyDescent="0.2"/>
  <cols>
    <col min="1" max="1" width="21.28515625" style="2" customWidth="1"/>
    <col min="2" max="2" width="17.85546875" style="8" customWidth="1"/>
    <col min="3" max="3" width="10.7109375" style="8" customWidth="1"/>
    <col min="4" max="4" width="13.42578125" style="8" customWidth="1"/>
    <col min="5" max="6" width="9.140625" style="8" customWidth="1"/>
    <col min="7" max="7" width="9.7109375" style="8" customWidth="1"/>
    <col min="8" max="11" width="9.140625" style="8" customWidth="1"/>
    <col min="12" max="12" width="9.85546875" style="8" customWidth="1"/>
    <col min="13" max="15" width="9.140625" style="8" customWidth="1"/>
  </cols>
  <sheetData>
    <row r="1" spans="1:16" s="1" customFormat="1" x14ac:dyDescent="0.2">
      <c r="A1" s="3" t="str">
        <f>Script1!A2</f>
        <v>Reference</v>
      </c>
      <c r="B1" s="7" t="str">
        <f>Script1!B2</f>
        <v>TS.01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6" s="1" customFormat="1" x14ac:dyDescent="0.2">
      <c r="A2" s="3" t="str">
        <f>Script1!A3</f>
        <v>Subject</v>
      </c>
      <c r="B2" s="7" t="str">
        <f>Script1!B3</f>
        <v>Test Scenario: Find and Open Station Log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6" s="1" customFormat="1" x14ac:dyDescent="0.2">
      <c r="A3" s="3" t="str">
        <f>Script1!A4</f>
        <v>Date</v>
      </c>
      <c r="B3" s="4">
        <f>Script1!B4</f>
        <v>42962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s="1" customFormat="1" x14ac:dyDescent="0.2">
      <c r="A4" s="3" t="str">
        <f>Script1!A5</f>
        <v>Author</v>
      </c>
      <c r="B4" s="7" t="str">
        <f>Script1!B5</f>
        <v>Marco Venzelaar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s="1" customFormat="1" x14ac:dyDescent="0.2">
      <c r="A5" s="3" t="str">
        <f>Script1!A6</f>
        <v>Verification by</v>
      </c>
      <c r="B5" s="7" t="str">
        <f>Script1!B6</f>
        <v>Clive Holloway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s="1" customFormat="1" x14ac:dyDescent="0.2">
      <c r="A6" s="3" t="str">
        <f>Script1!A7</f>
        <v>Counted test steps</v>
      </c>
      <c r="B6" s="7">
        <f>Script1!B7</f>
        <v>13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8" spans="1:16" s="1" customFormat="1" ht="20.25" x14ac:dyDescent="0.3">
      <c r="A8" s="7"/>
      <c r="B8" s="15" t="s">
        <v>29</v>
      </c>
      <c r="C8" s="40" t="str">
        <f>IF(COUNTIF(C10:C15,"Failed")&gt;0,"Failed",IF(COUNTIF(C10:C15,"Passed")=COUNTA(C10:C15),"Passed","Untested"))</f>
        <v>Untested</v>
      </c>
      <c r="D8" s="40"/>
      <c r="E8" s="7"/>
      <c r="F8" s="7"/>
      <c r="G8" s="7"/>
      <c r="H8" s="7"/>
      <c r="I8" s="7"/>
      <c r="J8" s="7"/>
      <c r="K8" s="7"/>
      <c r="L8" s="7"/>
      <c r="M8" s="7"/>
      <c r="N8" s="7"/>
    </row>
    <row r="10" spans="1:16" s="1" customFormat="1" x14ac:dyDescent="0.2">
      <c r="A10" s="3" t="s">
        <v>141</v>
      </c>
      <c r="B10" s="10" t="str">
        <f>Script1!B9</f>
        <v>TS01.TC01</v>
      </c>
      <c r="C10" s="16" t="str">
        <f>Script1!B24</f>
        <v>Untested</v>
      </c>
      <c r="D10" s="10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s="1" customFormat="1" x14ac:dyDescent="0.2">
      <c r="A11" s="3" t="s">
        <v>141</v>
      </c>
      <c r="B11" s="10" t="str">
        <f>Script1!B26</f>
        <v>TS01.TC02</v>
      </c>
      <c r="C11" s="16" t="str">
        <f>Script1!B38</f>
        <v>Untested</v>
      </c>
      <c r="D11" s="10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s="1" customFormat="1" x14ac:dyDescent="0.2">
      <c r="A12" s="3" t="s">
        <v>141</v>
      </c>
      <c r="B12" s="10" t="str">
        <f>Script1!B40</f>
        <v>TS01.TC03</v>
      </c>
      <c r="C12" s="16" t="str">
        <f>Script1!B52</f>
        <v>Untested</v>
      </c>
      <c r="D12" s="10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s="1" customFormat="1" x14ac:dyDescent="0.2">
      <c r="A13" s="3" t="s">
        <v>141</v>
      </c>
      <c r="B13" s="10" t="str">
        <f>Script1!B54</f>
        <v>TS01.TC04</v>
      </c>
      <c r="C13" s="16" t="str">
        <f>Script1!B66</f>
        <v>Untested</v>
      </c>
      <c r="D13" s="1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s="1" customFormat="1" x14ac:dyDescent="0.2">
      <c r="A14" s="3" t="s">
        <v>141</v>
      </c>
      <c r="B14" s="10" t="str">
        <f>Script1!B68</f>
        <v>TS01.TC05</v>
      </c>
      <c r="C14" s="16" t="str">
        <f>Script1!B80</f>
        <v>Untested</v>
      </c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</sheetData>
  <mergeCells count="1">
    <mergeCell ref="C8:D8"/>
  </mergeCells>
  <phoneticPr fontId="2" type="noConversion"/>
  <conditionalFormatting sqref="C10">
    <cfRule type="cellIs" dxfId="8" priority="7" stopIfTrue="1" operator="equal">
      <formula>"Untested"</formula>
    </cfRule>
    <cfRule type="cellIs" dxfId="7" priority="8" stopIfTrue="1" operator="equal">
      <formula>"Passed"</formula>
    </cfRule>
    <cfRule type="cellIs" dxfId="6" priority="9" stopIfTrue="1" operator="equal">
      <formula>"Failed"</formula>
    </cfRule>
  </conditionalFormatting>
  <conditionalFormatting sqref="C11:C14">
    <cfRule type="cellIs" dxfId="5" priority="4" stopIfTrue="1" operator="equal">
      <formula>"Untested"</formula>
    </cfRule>
    <cfRule type="cellIs" dxfId="4" priority="5" stopIfTrue="1" operator="equal">
      <formula>"Passed"</formula>
    </cfRule>
    <cfRule type="cellIs" dxfId="3" priority="6" stopIfTrue="1" operator="equal">
      <formula>"Failed"</formula>
    </cfRule>
  </conditionalFormatting>
  <conditionalFormatting sqref="C8">
    <cfRule type="cellIs" dxfId="2" priority="1" stopIfTrue="1" operator="equal">
      <formula>"Untested"</formula>
    </cfRule>
    <cfRule type="cellIs" dxfId="1" priority="2" stopIfTrue="1" operator="equal">
      <formula>"Passed"</formula>
    </cfRule>
    <cfRule type="cellIs" dxfId="0" priority="3" stopIfTrue="1" operator="equal">
      <formula>"Failed"</formula>
    </cfRule>
  </conditionalFormatting>
  <printOptions gridLines="1"/>
  <pageMargins left="0.75" right="0.75" top="0.4" bottom="0.38" header="0.16" footer="0.18"/>
  <pageSetup paperSize="9" scale="7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"/>
  <sheetViews>
    <sheetView zoomScaleNormal="100" workbookViewId="0">
      <selection activeCell="B3" sqref="B3"/>
    </sheetView>
  </sheetViews>
  <sheetFormatPr defaultRowHeight="12.75" x14ac:dyDescent="0.2"/>
  <cols>
    <col min="1" max="1" width="25.28515625" style="2" bestFit="1" customWidth="1"/>
    <col min="2" max="6" width="17.140625" style="8" customWidth="1"/>
    <col min="7" max="12" width="10.28515625" style="8" customWidth="1"/>
    <col min="13" max="13" width="10.140625" style="8" bestFit="1" customWidth="1"/>
    <col min="14" max="15" width="9.140625" style="8" customWidth="1"/>
  </cols>
  <sheetData>
    <row r="1" spans="1:15" s="1" customFormat="1" x14ac:dyDescent="0.2">
      <c r="A1" s="3" t="s">
        <v>170</v>
      </c>
      <c r="B1" s="37" t="s">
        <v>171</v>
      </c>
      <c r="C1" s="7"/>
      <c r="D1" s="7"/>
      <c r="E1" s="7"/>
      <c r="F1" s="18"/>
      <c r="G1" s="18"/>
      <c r="H1" s="18"/>
      <c r="I1" s="18"/>
      <c r="J1" s="18"/>
      <c r="K1" s="18"/>
      <c r="L1" s="18"/>
      <c r="M1" s="7"/>
      <c r="N1" s="7"/>
      <c r="O1" s="7"/>
    </row>
    <row r="2" spans="1:15" s="1" customFormat="1" x14ac:dyDescent="0.2">
      <c r="A2" s="3"/>
      <c r="B2" s="37" t="s">
        <v>172</v>
      </c>
      <c r="C2" s="7"/>
      <c r="D2" s="7"/>
      <c r="E2" s="7"/>
      <c r="F2" s="7"/>
      <c r="G2" s="7"/>
      <c r="H2" s="7"/>
      <c r="I2" s="7"/>
      <c r="J2" s="7"/>
      <c r="K2" s="7"/>
      <c r="L2" s="7"/>
      <c r="M2" s="17"/>
      <c r="N2" s="7"/>
      <c r="O2" s="7"/>
    </row>
    <row r="3" spans="1:15" s="1" customFormat="1" x14ac:dyDescent="0.2">
      <c r="A3" s="3"/>
      <c r="B3" s="4"/>
      <c r="C3" s="7"/>
      <c r="D3" s="7"/>
      <c r="E3" s="7"/>
      <c r="F3" s="17"/>
      <c r="G3" s="17"/>
      <c r="H3" s="17"/>
      <c r="I3" s="17"/>
      <c r="J3" s="17"/>
      <c r="K3" s="17"/>
      <c r="L3" s="17"/>
      <c r="M3" s="7"/>
      <c r="N3" s="7"/>
      <c r="O3" s="7"/>
    </row>
    <row r="4" spans="1:15" s="1" customFormat="1" x14ac:dyDescent="0.2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1" customFormat="1" x14ac:dyDescent="0.2">
      <c r="A5" s="3"/>
      <c r="B5" s="20"/>
      <c r="C5" s="20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5" s="27" customFormat="1" x14ac:dyDescent="0.2">
      <c r="A6" s="28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2">
      <c r="B7" s="9" t="s">
        <v>70</v>
      </c>
    </row>
    <row r="8" spans="1:15" x14ac:dyDescent="0.2">
      <c r="A8" s="24" t="s">
        <v>21</v>
      </c>
      <c r="B8" s="25" t="s">
        <v>34</v>
      </c>
    </row>
    <row r="9" spans="1:15" x14ac:dyDescent="0.2">
      <c r="A9" s="22" t="s">
        <v>108</v>
      </c>
      <c r="B9" s="23" t="s">
        <v>109</v>
      </c>
    </row>
    <row r="10" spans="1:15" x14ac:dyDescent="0.2">
      <c r="A10" s="22"/>
      <c r="B10" s="33" t="s">
        <v>112</v>
      </c>
      <c r="C10" s="33" t="s">
        <v>110</v>
      </c>
    </row>
    <row r="11" spans="1:15" x14ac:dyDescent="0.2">
      <c r="A11" s="21" t="s">
        <v>75</v>
      </c>
      <c r="C11" s="8" t="s">
        <v>82</v>
      </c>
    </row>
    <row r="12" spans="1:15" x14ac:dyDescent="0.2">
      <c r="A12" s="21" t="s">
        <v>76</v>
      </c>
      <c r="B12" s="32" t="s">
        <v>111</v>
      </c>
      <c r="C12" s="8" t="s">
        <v>83</v>
      </c>
    </row>
    <row r="13" spans="1:15" x14ac:dyDescent="0.2">
      <c r="A13" s="21" t="s">
        <v>77</v>
      </c>
      <c r="C13" s="8" t="s">
        <v>84</v>
      </c>
    </row>
    <row r="14" spans="1:15" x14ac:dyDescent="0.2">
      <c r="A14" s="21" t="s">
        <v>78</v>
      </c>
      <c r="C14" s="23" t="s">
        <v>124</v>
      </c>
    </row>
    <row r="15" spans="1:15" s="27" customFormat="1" x14ac:dyDescent="0.2">
      <c r="A15" s="28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2">
      <c r="B16" s="9" t="s">
        <v>70</v>
      </c>
      <c r="C16" s="9" t="s">
        <v>71</v>
      </c>
      <c r="D16" s="9" t="s">
        <v>72</v>
      </c>
      <c r="E16" s="9" t="s">
        <v>73</v>
      </c>
      <c r="F16" s="9" t="s">
        <v>74</v>
      </c>
    </row>
    <row r="17" spans="1:15" x14ac:dyDescent="0.2">
      <c r="A17" s="24" t="s">
        <v>36</v>
      </c>
      <c r="B17" s="25" t="s">
        <v>37</v>
      </c>
      <c r="C17" s="25" t="s">
        <v>40</v>
      </c>
      <c r="D17" s="25" t="s">
        <v>22</v>
      </c>
      <c r="E17" s="25" t="s">
        <v>23</v>
      </c>
      <c r="F17" s="25" t="s">
        <v>41</v>
      </c>
    </row>
    <row r="18" spans="1:15" x14ac:dyDescent="0.2">
      <c r="A18" s="22" t="s">
        <v>108</v>
      </c>
      <c r="B18" s="23" t="s">
        <v>130</v>
      </c>
    </row>
    <row r="19" spans="1:15" x14ac:dyDescent="0.2">
      <c r="A19" s="22"/>
      <c r="B19" s="33" t="s">
        <v>112</v>
      </c>
      <c r="C19" s="33" t="s">
        <v>110</v>
      </c>
    </row>
    <row r="20" spans="1:15" x14ac:dyDescent="0.2">
      <c r="A20" s="21" t="s">
        <v>75</v>
      </c>
      <c r="B20" s="32" t="s">
        <v>70</v>
      </c>
      <c r="C20" s="23" t="s">
        <v>113</v>
      </c>
    </row>
    <row r="21" spans="1:15" x14ac:dyDescent="0.2">
      <c r="A21" s="21" t="s">
        <v>76</v>
      </c>
      <c r="B21" s="32" t="s">
        <v>71</v>
      </c>
      <c r="C21" s="23" t="s">
        <v>114</v>
      </c>
    </row>
    <row r="22" spans="1:15" x14ac:dyDescent="0.2">
      <c r="A22" s="21" t="s">
        <v>77</v>
      </c>
      <c r="B22" s="32" t="s">
        <v>71</v>
      </c>
      <c r="C22" s="23" t="s">
        <v>115</v>
      </c>
    </row>
    <row r="23" spans="1:15" x14ac:dyDescent="0.2">
      <c r="A23" s="21"/>
      <c r="B23" s="35" t="s">
        <v>117</v>
      </c>
    </row>
    <row r="24" spans="1:15" x14ac:dyDescent="0.2">
      <c r="A24" s="21" t="s">
        <v>78</v>
      </c>
      <c r="B24" s="32" t="s">
        <v>72</v>
      </c>
      <c r="C24" s="23" t="s">
        <v>119</v>
      </c>
    </row>
    <row r="25" spans="1:15" x14ac:dyDescent="0.2">
      <c r="A25" s="21" t="s">
        <v>79</v>
      </c>
      <c r="B25" s="32" t="s">
        <v>73</v>
      </c>
      <c r="C25" s="23" t="s">
        <v>118</v>
      </c>
    </row>
    <row r="26" spans="1:15" x14ac:dyDescent="0.2">
      <c r="A26" s="21" t="s">
        <v>80</v>
      </c>
      <c r="C26" s="23" t="s">
        <v>120</v>
      </c>
    </row>
    <row r="27" spans="1:15" x14ac:dyDescent="0.2">
      <c r="A27" s="21"/>
      <c r="B27" s="35" t="s">
        <v>121</v>
      </c>
    </row>
    <row r="28" spans="1:15" x14ac:dyDescent="0.2">
      <c r="A28" s="21" t="s">
        <v>81</v>
      </c>
      <c r="B28" s="32" t="s">
        <v>74</v>
      </c>
      <c r="C28" s="23" t="s">
        <v>122</v>
      </c>
    </row>
    <row r="29" spans="1:15" x14ac:dyDescent="0.2">
      <c r="A29" s="21"/>
      <c r="B29" s="35" t="s">
        <v>123</v>
      </c>
    </row>
    <row r="30" spans="1:15" x14ac:dyDescent="0.2">
      <c r="A30" s="21" t="s">
        <v>116</v>
      </c>
      <c r="C30" s="23" t="s">
        <v>125</v>
      </c>
    </row>
    <row r="31" spans="1:15" s="27" customFormat="1" x14ac:dyDescent="0.2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spans="1:15" x14ac:dyDescent="0.2">
      <c r="B32" s="9" t="s">
        <v>70</v>
      </c>
    </row>
    <row r="33" spans="1:15" x14ac:dyDescent="0.2">
      <c r="A33" s="24" t="s">
        <v>43</v>
      </c>
      <c r="B33" s="25" t="s">
        <v>34</v>
      </c>
    </row>
    <row r="34" spans="1:15" x14ac:dyDescent="0.2">
      <c r="A34" s="22" t="s">
        <v>108</v>
      </c>
      <c r="B34" s="23" t="s">
        <v>109</v>
      </c>
    </row>
    <row r="35" spans="1:15" x14ac:dyDescent="0.2">
      <c r="A35" s="22"/>
      <c r="B35" s="33" t="s">
        <v>112</v>
      </c>
      <c r="C35" s="33" t="s">
        <v>110</v>
      </c>
    </row>
    <row r="36" spans="1:15" x14ac:dyDescent="0.2">
      <c r="A36" s="21" t="s">
        <v>75</v>
      </c>
      <c r="C36" s="8" t="s">
        <v>147</v>
      </c>
    </row>
    <row r="37" spans="1:15" x14ac:dyDescent="0.2">
      <c r="A37" s="21" t="s">
        <v>76</v>
      </c>
      <c r="C37" s="8" t="s">
        <v>146</v>
      </c>
    </row>
    <row r="38" spans="1:15" x14ac:dyDescent="0.2">
      <c r="A38" s="21" t="s">
        <v>77</v>
      </c>
      <c r="C38" s="8" t="s">
        <v>148</v>
      </c>
    </row>
    <row r="39" spans="1:15" s="27" customFormat="1" x14ac:dyDescent="0.2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2">
      <c r="B40" s="9" t="s">
        <v>70</v>
      </c>
      <c r="C40" s="9" t="s">
        <v>71</v>
      </c>
      <c r="D40" s="9" t="s">
        <v>72</v>
      </c>
      <c r="E40" s="9" t="s">
        <v>73</v>
      </c>
      <c r="F40" s="9" t="s">
        <v>74</v>
      </c>
    </row>
    <row r="41" spans="1:15" x14ac:dyDescent="0.2">
      <c r="A41" s="24" t="s">
        <v>154</v>
      </c>
      <c r="B41" s="25" t="s">
        <v>51</v>
      </c>
      <c r="C41" s="25" t="s">
        <v>52</v>
      </c>
      <c r="D41" s="25" t="s">
        <v>53</v>
      </c>
      <c r="E41" s="25" t="s">
        <v>54</v>
      </c>
      <c r="F41" s="25" t="s">
        <v>55</v>
      </c>
    </row>
    <row r="42" spans="1:15" x14ac:dyDescent="0.2">
      <c r="A42" s="22" t="s">
        <v>108</v>
      </c>
      <c r="B42" s="23" t="s">
        <v>130</v>
      </c>
    </row>
    <row r="43" spans="1:15" x14ac:dyDescent="0.2">
      <c r="A43" s="22"/>
      <c r="B43" s="33" t="s">
        <v>112</v>
      </c>
      <c r="C43" s="33" t="s">
        <v>110</v>
      </c>
    </row>
    <row r="44" spans="1:15" x14ac:dyDescent="0.2">
      <c r="A44" s="21" t="s">
        <v>75</v>
      </c>
      <c r="B44" s="32" t="s">
        <v>70</v>
      </c>
      <c r="C44" s="8" t="s">
        <v>150</v>
      </c>
    </row>
    <row r="45" spans="1:15" x14ac:dyDescent="0.2">
      <c r="A45" s="21" t="s">
        <v>76</v>
      </c>
      <c r="B45" s="32" t="s">
        <v>152</v>
      </c>
      <c r="C45" s="8" t="s">
        <v>151</v>
      </c>
    </row>
    <row r="46" spans="1:15" x14ac:dyDescent="0.2">
      <c r="A46" s="21" t="s">
        <v>77</v>
      </c>
      <c r="C46" s="8" t="s">
        <v>153</v>
      </c>
    </row>
    <row r="47" spans="1:15" x14ac:dyDescent="0.2">
      <c r="A47" s="21" t="s">
        <v>78</v>
      </c>
      <c r="C47" s="8" t="s">
        <v>155</v>
      </c>
    </row>
    <row r="48" spans="1:15" s="27" customFormat="1" x14ac:dyDescent="0.2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2">
      <c r="B49" s="9" t="s">
        <v>70</v>
      </c>
      <c r="C49" s="9" t="s">
        <v>71</v>
      </c>
      <c r="D49" s="9" t="s">
        <v>72</v>
      </c>
      <c r="E49" s="9" t="s">
        <v>73</v>
      </c>
      <c r="F49" s="9" t="s">
        <v>74</v>
      </c>
    </row>
    <row r="50" spans="1:15" x14ac:dyDescent="0.2">
      <c r="A50" s="24" t="s">
        <v>49</v>
      </c>
      <c r="B50" s="25" t="s">
        <v>51</v>
      </c>
      <c r="C50" s="25" t="s">
        <v>52</v>
      </c>
      <c r="D50" s="25" t="s">
        <v>53</v>
      </c>
      <c r="E50" s="25" t="s">
        <v>54</v>
      </c>
      <c r="F50" s="25" t="s">
        <v>55</v>
      </c>
    </row>
    <row r="51" spans="1:15" x14ac:dyDescent="0.2">
      <c r="A51" s="22" t="s">
        <v>108</v>
      </c>
      <c r="B51" s="23" t="s">
        <v>130</v>
      </c>
    </row>
    <row r="52" spans="1:15" x14ac:dyDescent="0.2">
      <c r="A52" s="22"/>
      <c r="B52" s="33" t="s">
        <v>112</v>
      </c>
      <c r="C52" s="33" t="s">
        <v>110</v>
      </c>
    </row>
    <row r="53" spans="1:15" x14ac:dyDescent="0.2">
      <c r="A53" s="21" t="s">
        <v>75</v>
      </c>
      <c r="B53" s="32"/>
      <c r="C53" s="8" t="s">
        <v>156</v>
      </c>
    </row>
    <row r="54" spans="1:15" x14ac:dyDescent="0.2">
      <c r="A54" s="21" t="s">
        <v>76</v>
      </c>
      <c r="B54" s="32"/>
      <c r="C54" s="8" t="s">
        <v>157</v>
      </c>
    </row>
    <row r="55" spans="1:15" x14ac:dyDescent="0.2">
      <c r="A55" s="21" t="s">
        <v>77</v>
      </c>
      <c r="B55" s="32"/>
      <c r="C55" s="8" t="s">
        <v>158</v>
      </c>
    </row>
    <row r="56" spans="1:15" x14ac:dyDescent="0.2">
      <c r="A56" s="21" t="s">
        <v>78</v>
      </c>
      <c r="B56" s="32"/>
      <c r="C56" s="8" t="s">
        <v>159</v>
      </c>
    </row>
    <row r="57" spans="1:15" x14ac:dyDescent="0.2">
      <c r="A57" s="21" t="s">
        <v>79</v>
      </c>
      <c r="B57" s="32"/>
      <c r="C57" s="8" t="s">
        <v>160</v>
      </c>
    </row>
    <row r="58" spans="1:15" x14ac:dyDescent="0.2">
      <c r="A58" s="21" t="s">
        <v>80</v>
      </c>
      <c r="B58" s="32" t="s">
        <v>161</v>
      </c>
      <c r="C58" s="8" t="s">
        <v>162</v>
      </c>
    </row>
    <row r="59" spans="1:15" x14ac:dyDescent="0.2">
      <c r="A59" s="21" t="s">
        <v>81</v>
      </c>
      <c r="C59" s="8" t="s">
        <v>163</v>
      </c>
    </row>
    <row r="60" spans="1:15" s="27" customFormat="1" x14ac:dyDescent="0.2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2">
      <c r="B61" s="9" t="s">
        <v>70</v>
      </c>
    </row>
    <row r="62" spans="1:15" x14ac:dyDescent="0.2">
      <c r="A62" s="24" t="s">
        <v>60</v>
      </c>
      <c r="B62" s="25" t="s">
        <v>63</v>
      </c>
    </row>
    <row r="63" spans="1:15" x14ac:dyDescent="0.2">
      <c r="A63" s="22" t="s">
        <v>108</v>
      </c>
      <c r="B63" s="23" t="s">
        <v>130</v>
      </c>
    </row>
    <row r="64" spans="1:15" x14ac:dyDescent="0.2">
      <c r="A64" s="22"/>
      <c r="B64" s="33" t="s">
        <v>112</v>
      </c>
      <c r="C64" s="33" t="s">
        <v>110</v>
      </c>
    </row>
    <row r="65" spans="1:15" x14ac:dyDescent="0.2">
      <c r="A65" s="21" t="s">
        <v>75</v>
      </c>
      <c r="B65" s="32" t="s">
        <v>70</v>
      </c>
      <c r="C65" s="8" t="s">
        <v>164</v>
      </c>
    </row>
    <row r="66" spans="1:15" s="31" customFormat="1" x14ac:dyDescent="0.2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2">
      <c r="B67" s="9" t="s">
        <v>70</v>
      </c>
    </row>
    <row r="68" spans="1:15" x14ac:dyDescent="0.2">
      <c r="A68" s="24" t="s">
        <v>26</v>
      </c>
      <c r="B68" s="25" t="s">
        <v>6</v>
      </c>
    </row>
    <row r="69" spans="1:15" x14ac:dyDescent="0.2">
      <c r="A69" s="22" t="s">
        <v>108</v>
      </c>
      <c r="B69" s="23" t="s">
        <v>130</v>
      </c>
    </row>
    <row r="70" spans="1:15" x14ac:dyDescent="0.2">
      <c r="A70" s="22"/>
      <c r="B70" s="33" t="s">
        <v>112</v>
      </c>
      <c r="C70" s="33" t="s">
        <v>110</v>
      </c>
    </row>
    <row r="71" spans="1:15" x14ac:dyDescent="0.2">
      <c r="A71" s="21" t="s">
        <v>75</v>
      </c>
      <c r="C71" s="8" t="s">
        <v>165</v>
      </c>
    </row>
    <row r="72" spans="1:15" x14ac:dyDescent="0.2">
      <c r="A72" s="21" t="s">
        <v>76</v>
      </c>
      <c r="B72" s="32" t="s">
        <v>70</v>
      </c>
      <c r="C72" s="8" t="s">
        <v>162</v>
      </c>
    </row>
    <row r="73" spans="1:15" x14ac:dyDescent="0.2">
      <c r="A73" s="21" t="s">
        <v>77</v>
      </c>
      <c r="C73" s="8" t="s">
        <v>163</v>
      </c>
    </row>
    <row r="74" spans="1:15" s="27" customFormat="1" x14ac:dyDescent="0.2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2">
      <c r="B75" s="9" t="s">
        <v>70</v>
      </c>
    </row>
    <row r="76" spans="1:15" x14ac:dyDescent="0.2">
      <c r="A76" s="24" t="s">
        <v>66</v>
      </c>
      <c r="B76" s="25" t="s">
        <v>68</v>
      </c>
    </row>
    <row r="77" spans="1:15" x14ac:dyDescent="0.2">
      <c r="A77" s="22" t="s">
        <v>108</v>
      </c>
      <c r="B77" s="23" t="s">
        <v>130</v>
      </c>
    </row>
    <row r="78" spans="1:15" x14ac:dyDescent="0.2">
      <c r="A78" s="22"/>
      <c r="B78" s="33" t="s">
        <v>112</v>
      </c>
      <c r="C78" s="33" t="s">
        <v>110</v>
      </c>
    </row>
    <row r="79" spans="1:15" x14ac:dyDescent="0.2">
      <c r="A79" s="21" t="s">
        <v>75</v>
      </c>
      <c r="B79" s="32" t="s">
        <v>70</v>
      </c>
      <c r="C79" s="8" t="s">
        <v>166</v>
      </c>
    </row>
    <row r="80" spans="1:15" s="27" customFormat="1" x14ac:dyDescent="0.2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spans="1:15" x14ac:dyDescent="0.2">
      <c r="B81" s="9" t="s">
        <v>70</v>
      </c>
    </row>
    <row r="82" spans="1:15" x14ac:dyDescent="0.2">
      <c r="A82" s="24" t="s">
        <v>27</v>
      </c>
      <c r="B82" s="25" t="s">
        <v>34</v>
      </c>
    </row>
    <row r="83" spans="1:15" x14ac:dyDescent="0.2">
      <c r="A83" s="22" t="s">
        <v>108</v>
      </c>
      <c r="B83" s="23" t="s">
        <v>109</v>
      </c>
    </row>
    <row r="84" spans="1:15" x14ac:dyDescent="0.2">
      <c r="A84" s="22"/>
      <c r="B84" s="33" t="s">
        <v>112</v>
      </c>
      <c r="C84" s="33" t="s">
        <v>110</v>
      </c>
    </row>
    <row r="85" spans="1:15" x14ac:dyDescent="0.2">
      <c r="A85" s="21" t="s">
        <v>75</v>
      </c>
      <c r="B85" s="32" t="s">
        <v>70</v>
      </c>
      <c r="C85" s="8" t="s">
        <v>168</v>
      </c>
    </row>
    <row r="86" spans="1:15" x14ac:dyDescent="0.2">
      <c r="A86" s="21" t="s">
        <v>76</v>
      </c>
      <c r="C86" s="8" t="s">
        <v>167</v>
      </c>
    </row>
    <row r="87" spans="1:15" x14ac:dyDescent="0.2">
      <c r="A87" s="21" t="s">
        <v>77</v>
      </c>
      <c r="C87" s="34" t="s">
        <v>169</v>
      </c>
    </row>
    <row r="88" spans="1:15" s="27" customFormat="1" x14ac:dyDescent="0.2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</sheetData>
  <printOptions gridLines="1"/>
  <pageMargins left="0.75" right="0.75" top="0.4" bottom="0.38" header="0.16" footer="0.18"/>
  <pageSetup paperSize="9" scale="7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2.75" x14ac:dyDescent="0.2"/>
  <sheetData>
    <row r="1" spans="1:1" s="38" customFormat="1" x14ac:dyDescent="0.2">
      <c r="A1" s="39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B22" sqref="B22"/>
    </sheetView>
  </sheetViews>
  <sheetFormatPr defaultRowHeight="12.75" x14ac:dyDescent="0.2"/>
  <sheetData>
    <row r="2" spans="1:2" x14ac:dyDescent="0.2">
      <c r="A2" s="36" t="s">
        <v>126</v>
      </c>
      <c r="B2" s="36" t="s">
        <v>128</v>
      </c>
    </row>
    <row r="3" spans="1:2" x14ac:dyDescent="0.2">
      <c r="A3" s="36" t="s">
        <v>127</v>
      </c>
      <c r="B3" s="36" t="s">
        <v>129</v>
      </c>
    </row>
    <row r="5" spans="1:2" x14ac:dyDescent="0.2">
      <c r="A5" t="s">
        <v>131</v>
      </c>
    </row>
    <row r="6" spans="1:2" x14ac:dyDescent="0.2">
      <c r="B6" t="s">
        <v>132</v>
      </c>
    </row>
    <row r="7" spans="1:2" x14ac:dyDescent="0.2">
      <c r="B7" t="s">
        <v>135</v>
      </c>
    </row>
    <row r="8" spans="1:2" x14ac:dyDescent="0.2">
      <c r="B8" t="s">
        <v>133</v>
      </c>
    </row>
    <row r="9" spans="1:2" x14ac:dyDescent="0.2">
      <c r="B9" t="s">
        <v>134</v>
      </c>
    </row>
    <row r="10" spans="1:2" x14ac:dyDescent="0.2">
      <c r="B10" t="s">
        <v>136</v>
      </c>
    </row>
    <row r="11" spans="1:2" x14ac:dyDescent="0.2">
      <c r="B11" t="s">
        <v>137</v>
      </c>
    </row>
    <row r="12" spans="1:2" x14ac:dyDescent="0.2">
      <c r="B12" t="s">
        <v>138</v>
      </c>
    </row>
    <row r="15" spans="1:2" x14ac:dyDescent="0.2">
      <c r="A15" s="36" t="s">
        <v>144</v>
      </c>
    </row>
    <row r="16" spans="1:2" x14ac:dyDescent="0.2">
      <c r="A16" s="36" t="s">
        <v>25</v>
      </c>
      <c r="B16" s="36" t="s">
        <v>145</v>
      </c>
    </row>
    <row r="19" spans="1:1" x14ac:dyDescent="0.2">
      <c r="A19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486FDAC98F4488F61EE0BF4E61E74" ma:contentTypeVersion="" ma:contentTypeDescription="Create a new document." ma:contentTypeScope="" ma:versionID="84874d7cbb41274d8cad827dc2638ec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9AAA38-85DD-4563-BFA6-B5FF1024A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888598-688E-4CDB-A49F-8D48583D04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2732F0-B3E4-4E99-B509-5B899BE8613D}">
  <ds:schemaRefs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Script1</vt:lpstr>
      <vt:lpstr>Index</vt:lpstr>
      <vt:lpstr>Dictionary</vt:lpstr>
      <vt:lpstr>Screenshot</vt:lpstr>
      <vt:lpstr>Notes</vt:lpstr>
      <vt:lpstr>Dictionary!Print_Area</vt:lpstr>
      <vt:lpstr>Index!Print_Area</vt:lpstr>
      <vt:lpstr>Script1!Print_Area</vt:lpstr>
      <vt:lpstr>Script1!Print_Titles</vt:lpstr>
    </vt:vector>
  </TitlesOfParts>
  <Company>Royal Bank of Scotland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dc:description>Version 3.0xp (Excel 2002)</dc:description>
  <cp:lastModifiedBy>Nkim, Ubon</cp:lastModifiedBy>
  <cp:lastPrinted>2010-09-06T10:09:19Z</cp:lastPrinted>
  <dcterms:created xsi:type="dcterms:W3CDTF">2005-11-30T15:57:31Z</dcterms:created>
  <dcterms:modified xsi:type="dcterms:W3CDTF">2017-08-21T16:07:23Z</dcterms:modified>
</cp:coreProperties>
</file>