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B2692DB8-6224-4B9F-9274-711BFABE741F}" xr6:coauthVersionLast="47" xr6:coauthVersionMax="47" xr10:uidLastSave="{00000000-0000-0000-0000-000000000000}"/>
  <bookViews>
    <workbookView xWindow="16080" yWindow="0" windowWidth="12795" windowHeight="15120" activeTab="1" xr2:uid="{26D4546B-D2A1-4444-8EAF-A6228F96F0C1}"/>
  </bookViews>
  <sheets>
    <sheet name="Data" sheetId="1" r:id="rId1"/>
    <sheet name="demo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G6" i="1"/>
  <c r="H6" i="1"/>
  <c r="I6" i="1"/>
  <c r="I11" i="1"/>
  <c r="H11" i="1"/>
  <c r="I10" i="1"/>
  <c r="H10" i="1"/>
  <c r="I9" i="1"/>
  <c r="H9" i="1"/>
  <c r="I8" i="1"/>
  <c r="H8" i="1"/>
  <c r="I7" i="1"/>
  <c r="H7" i="1"/>
  <c r="G7" i="1"/>
  <c r="G8" i="1"/>
  <c r="G9" i="1"/>
  <c r="G10" i="1"/>
  <c r="G11" i="1"/>
  <c r="H5" i="1"/>
  <c r="I5" i="1"/>
  <c r="G5" i="1"/>
</calcChain>
</file>

<file path=xl/sharedStrings.xml><?xml version="1.0" encoding="utf-8"?>
<sst xmlns="http://schemas.openxmlformats.org/spreadsheetml/2006/main" count="12" uniqueCount="5">
  <si>
    <t>Amount</t>
  </si>
  <si>
    <t>Units</t>
  </si>
  <si>
    <t>Profit</t>
  </si>
  <si>
    <t>Month</t>
  </si>
  <si>
    <t>Dynamic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</si>
</sst>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(* #,##0.00_);_(* \(#,##0.0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7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6" fontId="0" fillId="0" borderId="1" xfId="1" applyNumberFormat="1" applyFont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7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Barlow Condensed ExtraBold" panose="00000906000000000000" pitchFamily="2" charset="0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75000"/>
                  </a:schemeClr>
                </a:solidFill>
                <a:latin typeface="Barlow Condensed ExtraBold" panose="00000906000000000000" pitchFamily="2" charset="0"/>
              </a:rPr>
              <a:t>Chocolate Sales - Q3</a:t>
            </a:r>
            <a:r>
              <a:rPr lang="en-US" b="1" baseline="0">
                <a:solidFill>
                  <a:schemeClr val="accent2">
                    <a:lumMod val="75000"/>
                  </a:schemeClr>
                </a:solidFill>
                <a:latin typeface="Barlow Condensed ExtraBold" panose="00000906000000000000" pitchFamily="2" charset="0"/>
              </a:rPr>
              <a:t> &amp; Q4</a:t>
            </a:r>
          </a:p>
        </c:rich>
      </c:tx>
      <c:layout>
        <c:manualLayout>
          <c:xMode val="edge"/>
          <c:yMode val="edge"/>
          <c:x val="2.1684943913130129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>
                  <a:lumMod val="75000"/>
                </a:schemeClr>
              </a:solidFill>
              <a:latin typeface="Barlow Condensed ExtraBold" panose="00000906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51286967139811"/>
          <c:y val="0.23055555555555557"/>
          <c:w val="0.78398374922536618"/>
          <c:h val="0.66204505686789161"/>
        </c:manualLayout>
      </c:layout>
      <c:lineChart>
        <c:grouping val="standard"/>
        <c:varyColors val="0"/>
        <c:ser>
          <c:idx val="0"/>
          <c:order val="0"/>
          <c:tx>
            <c:strRef>
              <c:f>Data!$G$5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Data!$C$6:$C$11</c:f>
              <c:numCache>
                <c:formatCode>mmm\-yy</c:formatCode>
                <c:ptCount val="6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</c:numCache>
            </c:numRef>
          </c:cat>
          <c:val>
            <c:numRef>
              <c:f>Data!$G$6:$G$11</c:f>
              <c:numCache>
                <c:formatCode>"$"#,##0_);[Red]\("$"#,##0\)</c:formatCode>
                <c:ptCount val="6"/>
                <c:pt idx="0">
                  <c:v>252469</c:v>
                </c:pt>
                <c:pt idx="1">
                  <c:v>237944</c:v>
                </c:pt>
                <c:pt idx="2">
                  <c:v>218813</c:v>
                </c:pt>
                <c:pt idx="3">
                  <c:v>242672</c:v>
                </c:pt>
                <c:pt idx="4">
                  <c:v>281943</c:v>
                </c:pt>
                <c:pt idx="5">
                  <c:v>168679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4-431A-B6FF-7CEA91D11B9F}"/>
            </c:ext>
          </c:extLst>
        </c:ser>
        <c:ser>
          <c:idx val="1"/>
          <c:order val="1"/>
          <c:tx>
            <c:strRef>
              <c:f>Data!$H$5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Data!$C$6:$C$11</c:f>
              <c:numCache>
                <c:formatCode>mmm\-yy</c:formatCode>
                <c:ptCount val="6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</c:numCache>
            </c:numRef>
          </c:cat>
          <c:val>
            <c:numRef>
              <c:f>Data!$H$6:$H$11</c:f>
              <c:numCache>
                <c:formatCode>"$"#,##0_);[Red]\("$"#,##0\)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4-431A-B6FF-7CEA91D11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768864"/>
        <c:axId val="617765536"/>
      </c:lineChart>
      <c:dateAx>
        <c:axId val="6177688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65536"/>
        <c:crosses val="autoZero"/>
        <c:auto val="1"/>
        <c:lblOffset val="100"/>
        <c:baseTimeUnit val="months"/>
      </c:dateAx>
      <c:valAx>
        <c:axId val="6177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6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0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Barlow Condensed ExtraBold" panose="00000906000000000000" pitchFamily="2" charset="0"/>
                <a:ea typeface="+mn-ea"/>
                <a:cs typeface="+mn-cs"/>
              </a:defRPr>
            </a:pPr>
            <a:r>
              <a:rPr lang="en-US" sz="1200">
                <a:solidFill>
                  <a:schemeClr val="accent2">
                    <a:lumMod val="75000"/>
                  </a:schemeClr>
                </a:solidFill>
                <a:latin typeface="Barlow Condensed ExtraBold" panose="00000906000000000000" pitchFamily="2" charset="0"/>
              </a:rPr>
              <a:t>Chocolate Sales - Q3</a:t>
            </a:r>
            <a:r>
              <a:rPr lang="en-US" sz="1200" baseline="0">
                <a:solidFill>
                  <a:schemeClr val="accent2">
                    <a:lumMod val="75000"/>
                  </a:schemeClr>
                </a:solidFill>
                <a:latin typeface="Barlow Condensed ExtraBold" panose="00000906000000000000" pitchFamily="2" charset="0"/>
              </a:rPr>
              <a:t> &amp; Q4</a:t>
            </a:r>
          </a:p>
        </c:rich>
      </c:tx>
      <c:layout>
        <c:manualLayout>
          <c:xMode val="edge"/>
          <c:yMode val="edge"/>
          <c:x val="2.1514289424291462E-2"/>
          <c:y val="3.0739676491126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0" i="0" u="none" strike="noStrike" kern="1200" spc="0" baseline="0">
              <a:solidFill>
                <a:schemeClr val="accent2">
                  <a:lumMod val="75000"/>
                </a:schemeClr>
              </a:solidFill>
              <a:latin typeface="Barlow Condensed ExtraBold" panose="00000906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06387449387934"/>
          <c:y val="0.20083255307535944"/>
          <c:w val="0.71511550765525955"/>
          <c:h val="0.680316239464500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demo!$F$7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demo!$B$8:$B$13</c:f>
              <c:numCache>
                <c:formatCode>mmm\-yy</c:formatCode>
                <c:ptCount val="6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</c:numCache>
            </c:numRef>
          </c:cat>
          <c:val>
            <c:numRef>
              <c:f>demo!$F$8:$F$13</c:f>
              <c:numCache>
                <c:formatCode>"$"#,##0_);[Red]\("$"#,##0\)</c:formatCode>
                <c:ptCount val="6"/>
                <c:pt idx="0">
                  <c:v>252469</c:v>
                </c:pt>
                <c:pt idx="1">
                  <c:v>237944</c:v>
                </c:pt>
                <c:pt idx="2">
                  <c:v>218813</c:v>
                </c:pt>
                <c:pt idx="3">
                  <c:v>242672</c:v>
                </c:pt>
                <c:pt idx="4">
                  <c:v>281943</c:v>
                </c:pt>
                <c:pt idx="5">
                  <c:v>168679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E0D-B2F9-B413FADBB854}"/>
            </c:ext>
          </c:extLst>
        </c:ser>
        <c:ser>
          <c:idx val="1"/>
          <c:order val="1"/>
          <c:tx>
            <c:strRef>
              <c:f>demo!$G$7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demo!$B$8:$B$13</c:f>
              <c:numCache>
                <c:formatCode>mmm\-yy</c:formatCode>
                <c:ptCount val="6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</c:numCache>
            </c:numRef>
          </c:cat>
          <c:val>
            <c:numRef>
              <c:f>demo!$G$8:$G$13</c:f>
              <c:numCache>
                <c:formatCode>"$"#,##0_);[Red]\("$"#,##0\)</c:formatCode>
                <c:ptCount val="6"/>
                <c:pt idx="0">
                  <c:v>171787.59999999998</c:v>
                </c:pt>
                <c:pt idx="1">
                  <c:v>169684.16</c:v>
                </c:pt>
                <c:pt idx="2">
                  <c:v>149890.03999999998</c:v>
                </c:pt>
                <c:pt idx="3">
                  <c:v>123321</c:v>
                </c:pt>
                <c:pt idx="4">
                  <c:v>162490</c:v>
                </c:pt>
                <c:pt idx="5">
                  <c:v>107994.28000000001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C-4E0D-B2F9-B413FADBB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006048"/>
        <c:axId val="780007296"/>
      </c:barChart>
      <c:lineChart>
        <c:grouping val="standard"/>
        <c:varyColors val="0"/>
        <c:ser>
          <c:idx val="2"/>
          <c:order val="2"/>
          <c:tx>
            <c:strRef>
              <c:f>demo!$H$7</c:f>
              <c:strCache>
                <c:ptCount val="1"/>
                <c:pt idx="0">
                  <c:v>Units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demo!$H$8:$H$13</c:f>
              <c:numCache>
                <c:formatCode>_(* #,##0_);_(* \(#,##0\);_(* "-"??_);_(@_)</c:formatCode>
                <c:ptCount val="6"/>
                <c:pt idx="0">
                  <c:v>8760</c:v>
                </c:pt>
                <c:pt idx="1">
                  <c:v>7302</c:v>
                </c:pt>
                <c:pt idx="2">
                  <c:v>7431</c:v>
                </c:pt>
                <c:pt idx="3">
                  <c:v>10158</c:v>
                </c:pt>
                <c:pt idx="4">
                  <c:v>5745</c:v>
                </c:pt>
                <c:pt idx="5">
                  <c:v>6264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C-4E0D-B2F9-B413FADBB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84000"/>
        <c:axId val="780009376"/>
      </c:lineChart>
      <c:dateAx>
        <c:axId val="7800060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07296"/>
        <c:crosses val="autoZero"/>
        <c:auto val="1"/>
        <c:lblOffset val="100"/>
        <c:baseTimeUnit val="months"/>
      </c:dateAx>
      <c:valAx>
        <c:axId val="7800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06048"/>
        <c:crosses val="autoZero"/>
        <c:crossBetween val="between"/>
      </c:valAx>
      <c:valAx>
        <c:axId val="780009376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84000"/>
        <c:crosses val="max"/>
        <c:crossBetween val="between"/>
      </c:valAx>
      <c:catAx>
        <c:axId val="779984000"/>
        <c:scaling>
          <c:orientation val="minMax"/>
        </c:scaling>
        <c:delete val="1"/>
        <c:axPos val="b"/>
        <c:majorTickMark val="out"/>
        <c:minorTickMark val="none"/>
        <c:tickLblPos val="nextTo"/>
        <c:crossAx val="78000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F$6" lockText="1" noThreeD="1"/>
</file>

<file path=xl/ctrlProps/ctrlProp2.xml><?xml version="1.0" encoding="utf-8"?>
<formControlPr xmlns="http://schemas.microsoft.com/office/spreadsheetml/2009/9/main" objectType="CheckBox" checked="Checked" fmlaLink="$G$6" lockText="1" noThreeD="1"/>
</file>

<file path=xl/ctrlProps/ctrlProp3.xml><?xml version="1.0" encoding="utf-8"?>
<formControlPr xmlns="http://schemas.microsoft.com/office/spreadsheetml/2009/9/main" objectType="CheckBox" checked="Checked" fmlaLink="$H$6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41</xdr:row>
      <xdr:rowOff>190500</xdr:rowOff>
    </xdr:from>
    <xdr:to>
      <xdr:col>17</xdr:col>
      <xdr:colOff>304800</xdr:colOff>
      <xdr:row>56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507941</xdr:colOff>
      <xdr:row>8</xdr:row>
      <xdr:rowOff>31236</xdr:rowOff>
    </xdr:from>
    <xdr:to>
      <xdr:col>15</xdr:col>
      <xdr:colOff>493058</xdr:colOff>
      <xdr:row>21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65483</xdr:colOff>
      <xdr:row>8</xdr:row>
      <xdr:rowOff>107157</xdr:rowOff>
    </xdr:from>
    <xdr:to>
      <xdr:col>13</xdr:col>
      <xdr:colOff>130969</xdr:colOff>
      <xdr:row>9</xdr:row>
      <xdr:rowOff>130969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8280796" y="1631157"/>
          <a:ext cx="672704" cy="214312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170259</xdr:colOff>
      <xdr:row>8</xdr:row>
      <xdr:rowOff>98823</xdr:rowOff>
    </xdr:from>
    <xdr:to>
      <xdr:col>14</xdr:col>
      <xdr:colOff>235744</xdr:colOff>
      <xdr:row>9</xdr:row>
      <xdr:rowOff>122635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8992790" y="1622823"/>
          <a:ext cx="672704" cy="21431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8</xdr:row>
          <xdr:rowOff>95250</xdr:rowOff>
        </xdr:from>
        <xdr:to>
          <xdr:col>13</xdr:col>
          <xdr:colOff>257175</xdr:colOff>
          <xdr:row>9</xdr:row>
          <xdr:rowOff>123825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Amount</a:t>
              </a:r>
            </a:p>
          </xdr:txBody>
        </xdr:sp>
        <xdr:clientData/>
      </xdr:twoCellAnchor>
    </mc:Choice>
    <mc:Fallback/>
  </mc:AlternateContent>
  <xdr:twoCellAnchor>
    <xdr:from>
      <xdr:col>14</xdr:col>
      <xdr:colOff>280986</xdr:colOff>
      <xdr:row>8</xdr:row>
      <xdr:rowOff>108348</xdr:rowOff>
    </xdr:from>
    <xdr:to>
      <xdr:col>15</xdr:col>
      <xdr:colOff>346471</xdr:colOff>
      <xdr:row>9</xdr:row>
      <xdr:rowOff>132160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9710736" y="1632348"/>
          <a:ext cx="672704" cy="214312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171450</xdr:colOff>
          <xdr:row>8</xdr:row>
          <xdr:rowOff>85725</xdr:rowOff>
        </xdr:from>
        <xdr:to>
          <xdr:col>14</xdr:col>
          <xdr:colOff>333375</xdr:colOff>
          <xdr:row>9</xdr:row>
          <xdr:rowOff>114300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Profit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295275</xdr:colOff>
          <xdr:row>8</xdr:row>
          <xdr:rowOff>95250</xdr:rowOff>
        </xdr:from>
        <xdr:to>
          <xdr:col>15</xdr:col>
          <xdr:colOff>457200</xdr:colOff>
          <xdr:row>9</xdr:row>
          <xdr:rowOff>123825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Units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1"/>
  <sheetViews>
    <sheetView showGridLines="0" zoomScaleNormal="100" workbookViewId="0">
      <selection activeCell="F12" sqref="F12"/>
    </sheetView>
  </sheetViews>
  <sheetFormatPr defaultRowHeight="15" x14ac:dyDescent="0.25"/>
  <cols>
    <col min="1" max="1" width="1.7109375" customWidth="1"/>
    <col min="2" max="2" width="3.7109375" customWidth="1"/>
    <col min="4" max="5" width="11.85546875" bestFit="1" customWidth="1"/>
    <col min="6" max="6" width="10.5703125" bestFit="1" customWidth="1"/>
    <col min="7" max="9" width="11.85546875" customWidth="1"/>
  </cols>
  <sheetData>
    <row r="1" spans="1:9" s="2" customFormat="1" ht="52.5" customHeight="1" x14ac:dyDescent="0.25">
      <c r="A1" s="1"/>
      <c r="C1" s="3" t="s">
        <v>4</v>
      </c>
    </row>
    <row r="4" spans="1:9" x14ac:dyDescent="0.25">
      <c r="G4" s="10" t="b">
        <v>1</v>
      </c>
      <c r="H4" s="10" t="b">
        <v>0</v>
      </c>
      <c r="I4" s="10" t="b">
        <v>1</v>
      </c>
    </row>
    <row r="5" spans="1:9" x14ac:dyDescent="0.25">
      <c r="C5" s="7" t="s">
        <v>3</v>
      </c>
      <c r="D5" s="8" t="s">
        <v>0</v>
      </c>
      <c r="E5" s="8" t="s">
        <v>2</v>
      </c>
      <c r="F5" s="8" t="s">
        <v>1</v>
      </c>
      <c r="G5" s="9" t="str">
        <f>IF(G$4,D5,"")</f>
        <v>Amount</v>
      </c>
      <c r="H5" s="9" t="str">
        <f t="shared" ref="H5:I5" si="0">IF(H$4,E5,"")</f>
        <v/>
      </c>
      <c r="I5" s="9" t="str">
        <f t="shared" si="0"/>
        <v>Units</v>
      </c>
    </row>
    <row r="6" spans="1:9" x14ac:dyDescent="0.25">
      <c r="C6" s="4">
        <v>44470</v>
      </c>
      <c r="D6" s="5">
        <v>252469</v>
      </c>
      <c r="E6" s="5">
        <v>171787.59999999998</v>
      </c>
      <c r="F6" s="6">
        <v>8760</v>
      </c>
      <c r="G6" s="5">
        <f t="shared" ref="G6" si="1">IF(G$4,D6,NA())</f>
        <v>252469</v>
      </c>
      <c r="H6" s="5" t="e">
        <f t="shared" ref="H6" si="2">IF(H$4,E6,NA())</f>
        <v>#N/A</v>
      </c>
      <c r="I6" s="6">
        <f t="shared" ref="I6" si="3">IF(I$4,F6,NA())</f>
        <v>8760</v>
      </c>
    </row>
    <row r="7" spans="1:9" x14ac:dyDescent="0.25">
      <c r="C7" s="4">
        <v>44501</v>
      </c>
      <c r="D7" s="5">
        <v>237944</v>
      </c>
      <c r="E7" s="5">
        <v>169684.16</v>
      </c>
      <c r="F7" s="6">
        <v>7302</v>
      </c>
      <c r="G7" s="5">
        <f t="shared" ref="G7:G11" si="4">IF(G$4,D7,NA())</f>
        <v>237944</v>
      </c>
      <c r="H7" s="5" t="e">
        <f t="shared" ref="H7:I11" si="5">IF(H$4,E7,NA())</f>
        <v>#N/A</v>
      </c>
      <c r="I7" s="6">
        <f t="shared" si="5"/>
        <v>7302</v>
      </c>
    </row>
    <row r="8" spans="1:9" x14ac:dyDescent="0.25">
      <c r="C8" s="4">
        <v>44531</v>
      </c>
      <c r="D8" s="5">
        <v>218813</v>
      </c>
      <c r="E8" s="5">
        <v>149890.03999999998</v>
      </c>
      <c r="F8" s="6">
        <v>7431</v>
      </c>
      <c r="G8" s="5">
        <f t="shared" si="4"/>
        <v>218813</v>
      </c>
      <c r="H8" s="5" t="e">
        <f t="shared" si="5"/>
        <v>#N/A</v>
      </c>
      <c r="I8" s="6">
        <f t="shared" si="5"/>
        <v>7431</v>
      </c>
    </row>
    <row r="9" spans="1:9" x14ac:dyDescent="0.25">
      <c r="C9" s="4">
        <v>44562</v>
      </c>
      <c r="D9" s="5">
        <v>242672</v>
      </c>
      <c r="E9" s="5">
        <v>123321</v>
      </c>
      <c r="F9" s="6">
        <v>10158</v>
      </c>
      <c r="G9" s="5">
        <f t="shared" si="4"/>
        <v>242672</v>
      </c>
      <c r="H9" s="5" t="e">
        <f t="shared" si="5"/>
        <v>#N/A</v>
      </c>
      <c r="I9" s="6">
        <f t="shared" si="5"/>
        <v>10158</v>
      </c>
    </row>
    <row r="10" spans="1:9" x14ac:dyDescent="0.25">
      <c r="C10" s="4">
        <v>44593</v>
      </c>
      <c r="D10" s="5">
        <v>281943</v>
      </c>
      <c r="E10" s="5">
        <v>162490</v>
      </c>
      <c r="F10" s="6">
        <v>5745</v>
      </c>
      <c r="G10" s="5">
        <f t="shared" si="4"/>
        <v>281943</v>
      </c>
      <c r="H10" s="5" t="e">
        <f t="shared" si="5"/>
        <v>#N/A</v>
      </c>
      <c r="I10" s="6">
        <f t="shared" si="5"/>
        <v>5745</v>
      </c>
    </row>
    <row r="11" spans="1:9" x14ac:dyDescent="0.25">
      <c r="C11" s="4">
        <v>44621</v>
      </c>
      <c r="D11" s="5">
        <v>168679</v>
      </c>
      <c r="E11" s="5">
        <v>107994.28000000001</v>
      </c>
      <c r="F11" s="6">
        <v>6264</v>
      </c>
      <c r="G11" s="5">
        <f t="shared" si="4"/>
        <v>168679</v>
      </c>
      <c r="H11" s="5" t="e">
        <f t="shared" si="5"/>
        <v>#N/A</v>
      </c>
      <c r="I11" s="6">
        <f t="shared" si="5"/>
        <v>6264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71A3E-4BEC-4AA5-BC28-E7A2426FD541}">
  <dimension ref="B6:H13"/>
  <sheetViews>
    <sheetView showGridLines="0" tabSelected="1" topLeftCell="E1" zoomScale="85" zoomScaleNormal="85" workbookViewId="0">
      <selection activeCell="K3" sqref="K3"/>
    </sheetView>
  </sheetViews>
  <sheetFormatPr defaultRowHeight="15" x14ac:dyDescent="0.25"/>
  <cols>
    <col min="3" max="8" width="11.42578125" customWidth="1"/>
  </cols>
  <sheetData>
    <row r="6" spans="2:8" x14ac:dyDescent="0.25">
      <c r="F6" s="11" t="b">
        <v>1</v>
      </c>
      <c r="G6" s="11" t="b">
        <v>1</v>
      </c>
      <c r="H6" s="11" t="b">
        <v>1</v>
      </c>
    </row>
    <row r="7" spans="2:8" x14ac:dyDescent="0.25">
      <c r="B7" s="7" t="s">
        <v>3</v>
      </c>
      <c r="C7" s="8" t="s">
        <v>0</v>
      </c>
      <c r="D7" s="8" t="s">
        <v>2</v>
      </c>
      <c r="E7" s="8" t="s">
        <v>1</v>
      </c>
      <c r="F7" s="9" t="s">
        <v>0</v>
      </c>
      <c r="G7" s="9" t="s">
        <v>2</v>
      </c>
      <c r="H7" s="9" t="s">
        <v>1</v>
      </c>
    </row>
    <row r="8" spans="2:8" x14ac:dyDescent="0.25">
      <c r="B8" s="4">
        <v>44470</v>
      </c>
      <c r="C8" s="5">
        <v>252469</v>
      </c>
      <c r="D8" s="5">
        <v>171787.59999999998</v>
      </c>
      <c r="E8" s="6">
        <v>8760</v>
      </c>
      <c r="F8" s="5">
        <f>IF(F$6,C8,NA())</f>
        <v>252469</v>
      </c>
      <c r="G8" s="5">
        <f t="shared" ref="G8:G13" si="0">IF(G$6,D8,NA())</f>
        <v>171787.59999999998</v>
      </c>
      <c r="H8" s="6">
        <f t="shared" ref="H8:H13" si="1">IF(H$6,E8,NA())</f>
        <v>8760</v>
      </c>
    </row>
    <row r="9" spans="2:8" x14ac:dyDescent="0.25">
      <c r="B9" s="4">
        <v>44501</v>
      </c>
      <c r="C9" s="5">
        <v>237944</v>
      </c>
      <c r="D9" s="5">
        <v>169684.16</v>
      </c>
      <c r="E9" s="6">
        <v>7302</v>
      </c>
      <c r="F9" s="5">
        <f t="shared" ref="F9:F13" si="2">IF(F$6,C9,NA())</f>
        <v>237944</v>
      </c>
      <c r="G9" s="5">
        <f t="shared" si="0"/>
        <v>169684.16</v>
      </c>
      <c r="H9" s="6">
        <f t="shared" si="1"/>
        <v>7302</v>
      </c>
    </row>
    <row r="10" spans="2:8" x14ac:dyDescent="0.25">
      <c r="B10" s="4">
        <v>44531</v>
      </c>
      <c r="C10" s="5">
        <v>218813</v>
      </c>
      <c r="D10" s="5">
        <v>149890.03999999998</v>
      </c>
      <c r="E10" s="6">
        <v>7431</v>
      </c>
      <c r="F10" s="5">
        <f t="shared" si="2"/>
        <v>218813</v>
      </c>
      <c r="G10" s="5">
        <f t="shared" si="0"/>
        <v>149890.03999999998</v>
      </c>
      <c r="H10" s="6">
        <f t="shared" si="1"/>
        <v>7431</v>
      </c>
    </row>
    <row r="11" spans="2:8" x14ac:dyDescent="0.25">
      <c r="B11" s="4">
        <v>44562</v>
      </c>
      <c r="C11" s="5">
        <v>242672</v>
      </c>
      <c r="D11" s="5">
        <v>123321</v>
      </c>
      <c r="E11" s="6">
        <v>10158</v>
      </c>
      <c r="F11" s="5">
        <f t="shared" si="2"/>
        <v>242672</v>
      </c>
      <c r="G11" s="5">
        <f t="shared" si="0"/>
        <v>123321</v>
      </c>
      <c r="H11" s="6">
        <f t="shared" si="1"/>
        <v>10158</v>
      </c>
    </row>
    <row r="12" spans="2:8" x14ac:dyDescent="0.25">
      <c r="B12" s="4">
        <v>44593</v>
      </c>
      <c r="C12" s="5">
        <v>281943</v>
      </c>
      <c r="D12" s="5">
        <v>162490</v>
      </c>
      <c r="E12" s="6">
        <v>5745</v>
      </c>
      <c r="F12" s="5">
        <f t="shared" si="2"/>
        <v>281943</v>
      </c>
      <c r="G12" s="5">
        <f t="shared" si="0"/>
        <v>162490</v>
      </c>
      <c r="H12" s="6">
        <f t="shared" si="1"/>
        <v>5745</v>
      </c>
    </row>
    <row r="13" spans="2:8" x14ac:dyDescent="0.25">
      <c r="B13" s="4">
        <v>44621</v>
      </c>
      <c r="C13" s="5">
        <v>168679</v>
      </c>
      <c r="D13" s="5">
        <v>107994.28000000001</v>
      </c>
      <c r="E13" s="6">
        <v>6264</v>
      </c>
      <c r="F13" s="5">
        <f t="shared" si="2"/>
        <v>168679</v>
      </c>
      <c r="G13" s="5">
        <f t="shared" si="0"/>
        <v>107994.28000000001</v>
      </c>
      <c r="H13" s="6">
        <f t="shared" si="1"/>
        <v>6264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3" name="Check Box 3">
              <controlPr defaultSize="0" autoFill="0" autoLine="0" autoPict="0">
                <anchor moveWithCells="1">
                  <from>
                    <xdr:col>12</xdr:col>
                    <xdr:colOff>95250</xdr:colOff>
                    <xdr:row>8</xdr:row>
                    <xdr:rowOff>95250</xdr:rowOff>
                  </from>
                  <to>
                    <xdr:col>13</xdr:col>
                    <xdr:colOff>257175</xdr:colOff>
                    <xdr:row>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4" name="Check Box 4">
              <controlPr defaultSize="0" autoFill="0" autoLine="0" autoPict="0">
                <anchor moveWithCells="1">
                  <from>
                    <xdr:col>13</xdr:col>
                    <xdr:colOff>171450</xdr:colOff>
                    <xdr:row>8</xdr:row>
                    <xdr:rowOff>85725</xdr:rowOff>
                  </from>
                  <to>
                    <xdr:col>14</xdr:col>
                    <xdr:colOff>333375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Check Box 5">
              <controlPr defaultSize="0" autoFill="0" autoLine="0" autoPict="0">
                <anchor moveWithCells="1">
                  <from>
                    <xdr:col>14</xdr:col>
                    <xdr:colOff>295275</xdr:colOff>
                    <xdr:row>8</xdr:row>
                    <xdr:rowOff>95250</xdr:rowOff>
                  </from>
                  <to>
                    <xdr:col>15</xdr:col>
                    <xdr:colOff>457200</xdr:colOff>
                    <xdr:row>9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pc</cp:lastModifiedBy>
  <dcterms:created xsi:type="dcterms:W3CDTF">2021-03-14T20:21:32Z</dcterms:created>
  <dcterms:modified xsi:type="dcterms:W3CDTF">2022-06-17T22:32:51Z</dcterms:modified>
</cp:coreProperties>
</file>