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65" windowHeight="12495" tabRatio="993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<sst xmlns="http://schemas.openxmlformats.org/spreadsheetml/2006/main" count="64" uniqueCount="18">
  <si>
    <t>cos(th*)</t>
  </si>
  <si>
    <t>CNN</t>
  </si>
  <si>
    <t>Hadronic top</t>
  </si>
  <si>
    <t>Asymmetry (A)</t>
  </si>
  <si>
    <t>A(L or R) – A(L+R)</t>
  </si>
  <si>
    <t>Stop-pair</t>
  </si>
  <si>
    <t>L</t>
  </si>
  <si>
    <t>R</t>
  </si>
  <si>
    <t>L+R</t>
  </si>
  <si>
    <t>--</t>
  </si>
  <si>
    <t>L  (MBT)</t>
  </si>
  <si>
    <t>R (MBT)</t>
  </si>
  <si>
    <t>L+R (MBT)</t>
  </si>
  <si>
    <t>W’ (3 TeV)</t>
  </si>
  <si>
    <t>Leptonic top</t>
  </si>
  <si>
    <t>asym</t>
  </si>
  <si>
    <t>|d(asym)|</t>
  </si>
  <si>
    <t>skew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</si>
</sst>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2" fillId="0" borderId="0" applyBorder="0" applyAlignment="0" applyProtection="0"/>
    <xf numFmtId="0" fontId="12" fillId="20" borderId="0" applyNumberFormat="0" applyBorder="0" applyAlignment="0" applyProtection="0">
      <alignment vertical="center"/>
    </xf>
    <xf numFmtId="0" fontId="22" fillId="31" borderId="8" applyNumberFormat="0" applyFon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2" fillId="0" borderId="0" applyBorder="0" applyAlignment="0" applyProtection="0"/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2" fillId="0" borderId="0" applyBorder="0" applyAlignment="0" applyProtection="0"/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6"/>
  <sheetViews>
    <sheetView tabSelected="1" zoomScale="80" zoomScaleNormal="80" workbookViewId="0">
      <selection activeCell="F26" sqref="F26"/>
    </sheetView>
  </sheetViews>
  <sheetFormatPr defaultColWidth="9" defaultRowHeight="12.75"/>
  <cols>
    <col min="1" max="1" width="13.5" style="4" customWidth="1"/>
    <col min="2" max="2" width="11.5166666666667" style="4"/>
    <col min="3" max="3" width="11.5166666666667" style="1"/>
    <col min="4" max="4" width="15.425"/>
    <col min="5" max="5" width="18.2"/>
    <col min="6" max="6" width="15.425"/>
    <col min="7" max="7" width="18.2"/>
    <col min="8" max="1026" width="11.5166666666667"/>
  </cols>
  <sheetData>
    <row r="1" s="1" customFormat="1" spans="2:1025">
      <c r="B1" s="4"/>
      <c r="D1" s="2" t="s">
        <v>0</v>
      </c>
      <c r="E1" s="2"/>
      <c r="F1" s="2" t="s">
        <v>1</v>
      </c>
      <c r="G1" s="2"/>
      <c r="AMK1"/>
    </row>
    <row r="2" s="1" customFormat="1" spans="1:7">
      <c r="A2" s="5" t="s">
        <v>2</v>
      </c>
      <c r="D2" s="2" t="s">
        <v>3</v>
      </c>
      <c r="E2" s="2" t="s">
        <v>4</v>
      </c>
      <c r="F2" s="2" t="s">
        <v>3</v>
      </c>
      <c r="G2" s="2" t="s">
        <v>4</v>
      </c>
    </row>
    <row r="3" spans="1:7">
      <c r="A3" s="5"/>
      <c r="B3" s="6" t="s">
        <v>5</v>
      </c>
      <c r="C3" s="1" t="s">
        <v>6</v>
      </c>
      <c r="D3" s="3">
        <v>0.017</v>
      </c>
      <c r="E3" s="3">
        <f>D3-D5</f>
        <v>-0.096</v>
      </c>
      <c r="F3" s="3">
        <v>0.184</v>
      </c>
      <c r="G3" s="3">
        <f>F3-F5</f>
        <v>0.171</v>
      </c>
    </row>
    <row r="4" spans="1:7">
      <c r="A4" s="5"/>
      <c r="B4" s="6"/>
      <c r="C4" s="1" t="s">
        <v>7</v>
      </c>
      <c r="D4" s="3">
        <v>0.208</v>
      </c>
      <c r="E4" s="3">
        <f>D4-D5</f>
        <v>0.095</v>
      </c>
      <c r="F4" s="3">
        <v>-0.158</v>
      </c>
      <c r="G4" s="3">
        <f>F4-F5</f>
        <v>-0.171</v>
      </c>
    </row>
    <row r="5" spans="1:7">
      <c r="A5" s="5"/>
      <c r="B5" s="6"/>
      <c r="C5" s="1" t="s">
        <v>8</v>
      </c>
      <c r="D5" s="3">
        <v>0.113</v>
      </c>
      <c r="E5" s="7" t="s">
        <v>9</v>
      </c>
      <c r="F5" s="3">
        <v>0.013</v>
      </c>
      <c r="G5" s="3" t="s">
        <v>9</v>
      </c>
    </row>
    <row r="6" spans="1:7">
      <c r="A6" s="5"/>
      <c r="B6" s="6"/>
      <c r="D6" s="3"/>
      <c r="E6" s="7"/>
      <c r="F6" s="3"/>
      <c r="G6" s="7"/>
    </row>
    <row r="7" spans="1:7">
      <c r="A7" s="5"/>
      <c r="B7" s="6"/>
      <c r="C7" s="1" t="s">
        <v>10</v>
      </c>
      <c r="D7" s="3">
        <v>0.11</v>
      </c>
      <c r="E7" s="3">
        <f>D7-D9</f>
        <v>-0.089</v>
      </c>
      <c r="F7" s="3">
        <v>0.084</v>
      </c>
      <c r="G7" s="3">
        <f>F7-F9</f>
        <v>0.17</v>
      </c>
    </row>
    <row r="8" spans="1:7">
      <c r="A8" s="5"/>
      <c r="B8" s="6"/>
      <c r="C8" s="1" t="s">
        <v>11</v>
      </c>
      <c r="D8" s="3">
        <v>0.283</v>
      </c>
      <c r="E8" s="3">
        <f>D8-D9</f>
        <v>0.084</v>
      </c>
      <c r="F8" s="3">
        <v>-0.245</v>
      </c>
      <c r="G8" s="3">
        <f>F8-F9</f>
        <v>-0.159</v>
      </c>
    </row>
    <row r="9" spans="1:7">
      <c r="A9" s="5"/>
      <c r="B9" s="6"/>
      <c r="C9" s="1" t="s">
        <v>12</v>
      </c>
      <c r="D9" s="3">
        <v>0.199</v>
      </c>
      <c r="E9" s="3" t="s">
        <v>9</v>
      </c>
      <c r="F9" s="3">
        <v>-0.086</v>
      </c>
      <c r="G9" s="3" t="s">
        <v>9</v>
      </c>
    </row>
    <row r="10" spans="1:1">
      <c r="A10" s="5"/>
    </row>
    <row r="11" spans="1:7">
      <c r="A11" s="5"/>
      <c r="B11" s="6" t="s">
        <v>13</v>
      </c>
      <c r="C11" s="1" t="s">
        <v>6</v>
      </c>
      <c r="D11" s="3">
        <v>-0.048</v>
      </c>
      <c r="E11" s="3">
        <f>D11-D13</f>
        <v>-0.102</v>
      </c>
      <c r="F11" s="3">
        <v>-0.058</v>
      </c>
      <c r="G11" s="3">
        <f>F11-F13</f>
        <v>0.137</v>
      </c>
    </row>
    <row r="12" spans="1:7">
      <c r="A12" s="5"/>
      <c r="B12" s="6"/>
      <c r="C12" s="1" t="s">
        <v>7</v>
      </c>
      <c r="D12" s="3">
        <v>0.156</v>
      </c>
      <c r="E12" s="3">
        <f>D12-D13</f>
        <v>0.102</v>
      </c>
      <c r="F12" s="3">
        <v>-0.318</v>
      </c>
      <c r="G12" s="3">
        <f>F12-F13</f>
        <v>-0.123</v>
      </c>
    </row>
    <row r="13" spans="1:7">
      <c r="A13" s="5"/>
      <c r="B13" s="6"/>
      <c r="C13" s="1" t="s">
        <v>8</v>
      </c>
      <c r="D13" s="3">
        <v>0.054</v>
      </c>
      <c r="E13" s="3" t="s">
        <v>9</v>
      </c>
      <c r="F13" s="3">
        <v>-0.195</v>
      </c>
      <c r="G13" s="3" t="s">
        <v>9</v>
      </c>
    </row>
    <row r="14" spans="1:7">
      <c r="A14" s="5"/>
      <c r="B14" s="6"/>
      <c r="D14" s="3"/>
      <c r="E14" s="3"/>
      <c r="F14" s="3"/>
      <c r="G14" s="3"/>
    </row>
    <row r="15" spans="1:7">
      <c r="A15" s="5"/>
      <c r="B15" s="6"/>
      <c r="C15" s="1" t="s">
        <v>10</v>
      </c>
      <c r="D15" s="3">
        <v>-0.026</v>
      </c>
      <c r="E15" s="3">
        <f>D15-D17</f>
        <v>-0.1</v>
      </c>
      <c r="F15" s="3">
        <v>-0.114</v>
      </c>
      <c r="G15" s="3">
        <f>F15-F17</f>
        <v>0.13</v>
      </c>
    </row>
    <row r="16" spans="1:7">
      <c r="A16" s="5"/>
      <c r="B16" s="6"/>
      <c r="C16" s="1" t="s">
        <v>11</v>
      </c>
      <c r="D16" s="3">
        <v>0.169</v>
      </c>
      <c r="E16" s="3">
        <f>D16-D17</f>
        <v>0.095</v>
      </c>
      <c r="F16" s="3">
        <v>-0.356</v>
      </c>
      <c r="G16" s="3">
        <f>F16-F17</f>
        <v>-0.112</v>
      </c>
    </row>
    <row r="17" spans="1:7">
      <c r="A17" s="5"/>
      <c r="B17" s="6"/>
      <c r="C17" s="1" t="s">
        <v>12</v>
      </c>
      <c r="D17" s="3">
        <v>0.074</v>
      </c>
      <c r="E17" s="3" t="s">
        <v>9</v>
      </c>
      <c r="F17" s="3">
        <v>-0.244</v>
      </c>
      <c r="G17" s="3" t="s">
        <v>9</v>
      </c>
    </row>
    <row r="20" spans="1:7">
      <c r="A20" s="5" t="s">
        <v>14</v>
      </c>
      <c r="B20" s="6" t="s">
        <v>5</v>
      </c>
      <c r="C20" s="1" t="s">
        <v>6</v>
      </c>
      <c r="D20" s="7" t="s">
        <v>9</v>
      </c>
      <c r="E20" s="7" t="s">
        <v>9</v>
      </c>
      <c r="F20" s="3">
        <v>0.1022</v>
      </c>
      <c r="G20" s="3">
        <f>F20-F22</f>
        <v>0.3696</v>
      </c>
    </row>
    <row r="21" spans="1:7">
      <c r="A21" s="5"/>
      <c r="B21" s="6"/>
      <c r="C21" s="1" t="s">
        <v>7</v>
      </c>
      <c r="D21" s="7" t="s">
        <v>9</v>
      </c>
      <c r="E21" s="7" t="s">
        <v>9</v>
      </c>
      <c r="F21" s="3">
        <v>-0.6089</v>
      </c>
      <c r="G21" s="3">
        <f>F21-F22</f>
        <v>-0.3415</v>
      </c>
    </row>
    <row r="22" spans="1:7">
      <c r="A22" s="5"/>
      <c r="B22" s="6"/>
      <c r="C22" s="1" t="s">
        <v>8</v>
      </c>
      <c r="D22" s="7" t="s">
        <v>9</v>
      </c>
      <c r="E22" s="7" t="s">
        <v>9</v>
      </c>
      <c r="F22" s="3">
        <v>-0.2674</v>
      </c>
      <c r="G22" s="3" t="s">
        <v>9</v>
      </c>
    </row>
    <row r="23" spans="1:1">
      <c r="A23" s="5"/>
    </row>
    <row r="24" spans="1:7">
      <c r="A24" s="5"/>
      <c r="B24" s="6" t="s">
        <v>13</v>
      </c>
      <c r="C24" s="1" t="s">
        <v>6</v>
      </c>
      <c r="D24" s="7" t="s">
        <v>9</v>
      </c>
      <c r="E24" s="7" t="s">
        <v>9</v>
      </c>
      <c r="F24" s="3">
        <v>-0.07394</v>
      </c>
      <c r="G24" s="3">
        <f>F24-F26</f>
        <v>0.34256</v>
      </c>
    </row>
    <row r="25" spans="1:7">
      <c r="A25" s="5"/>
      <c r="B25" s="6"/>
      <c r="C25" s="1" t="s">
        <v>7</v>
      </c>
      <c r="D25" s="7" t="s">
        <v>9</v>
      </c>
      <c r="E25" s="7" t="s">
        <v>9</v>
      </c>
      <c r="F25" s="3">
        <v>-0.7499</v>
      </c>
      <c r="G25" s="3">
        <f>F25-F26</f>
        <v>-0.3334</v>
      </c>
    </row>
    <row r="26" spans="1:7">
      <c r="A26" s="5"/>
      <c r="B26" s="6"/>
      <c r="C26" s="1" t="s">
        <v>8</v>
      </c>
      <c r="D26" s="7" t="s">
        <v>9</v>
      </c>
      <c r="E26" s="7" t="s">
        <v>9</v>
      </c>
      <c r="F26" s="3">
        <v>-0.4165</v>
      </c>
      <c r="G26" s="3" t="s">
        <v>9</v>
      </c>
    </row>
  </sheetData>
  <mergeCells count="8">
    <mergeCell ref="D1:E1"/>
    <mergeCell ref="F1:G1"/>
    <mergeCell ref="A2:A17"/>
    <mergeCell ref="A20:A26"/>
    <mergeCell ref="B3:B9"/>
    <mergeCell ref="B11:B17"/>
    <mergeCell ref="B20:B22"/>
    <mergeCell ref="B24:B26"/>
  </mergeCells>
  <printOptions horizontalCentered="1"/>
  <pageMargins left="0.7875" right="0.7875" top="1.05277777777778" bottom="1.05277777777778" header="0.7875" footer="0.7875"/>
  <pageSetup paperSize="9" scale="123"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80" zoomScaleNormal="80" workbookViewId="0">
      <selection activeCell="E22" sqref="E22"/>
    </sheetView>
  </sheetViews>
  <sheetFormatPr defaultColWidth="9" defaultRowHeight="12.75" outlineLevelRow="5" outlineLevelCol="6"/>
  <cols>
    <col min="1" max="1" width="11.5166666666667" style="1"/>
    <col min="2" max="1025" width="11.5166666666667"/>
  </cols>
  <sheetData>
    <row r="1" s="1" customFormat="1" spans="2:7">
      <c r="B1" s="2" t="s">
        <v>0</v>
      </c>
      <c r="C1" s="2"/>
      <c r="D1" s="2"/>
      <c r="E1" s="2" t="s">
        <v>1</v>
      </c>
      <c r="F1" s="2"/>
      <c r="G1" s="2"/>
    </row>
    <row r="2" spans="2:7"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</row>
    <row r="3" spans="1:7">
      <c r="A3" s="1" t="s">
        <v>6</v>
      </c>
      <c r="B3" s="3">
        <v>0.017</v>
      </c>
      <c r="C3" s="3">
        <f>ABS(B3-B4)</f>
        <v>0.191</v>
      </c>
      <c r="D3" s="3">
        <v>0.072</v>
      </c>
      <c r="E3" s="3">
        <v>0.184</v>
      </c>
      <c r="F3" s="3">
        <f>ABS(E3-E4)</f>
        <v>0.342</v>
      </c>
      <c r="G3" s="3">
        <v>-0.325</v>
      </c>
    </row>
    <row r="4" spans="1:7">
      <c r="A4" s="1" t="s">
        <v>7</v>
      </c>
      <c r="B4" s="3">
        <v>0.208</v>
      </c>
      <c r="C4" s="3"/>
      <c r="D4" s="3">
        <v>-0.175</v>
      </c>
      <c r="E4" s="3">
        <v>-0.158</v>
      </c>
      <c r="F4" s="3"/>
      <c r="G4" s="3">
        <v>-0.26</v>
      </c>
    </row>
    <row r="5" spans="1:7">
      <c r="A5" s="1" t="s">
        <v>10</v>
      </c>
      <c r="B5" s="3">
        <v>0.11</v>
      </c>
      <c r="C5" s="3">
        <f>ABS(B5-B6)</f>
        <v>0.173</v>
      </c>
      <c r="D5" s="3">
        <v>0.032</v>
      </c>
      <c r="E5" s="3">
        <v>0.084</v>
      </c>
      <c r="F5" s="3">
        <f>ABS(E5-E6)</f>
        <v>0.329</v>
      </c>
      <c r="G5" s="3">
        <v>-0.272</v>
      </c>
    </row>
    <row r="6" spans="1:7">
      <c r="A6" s="1" t="s">
        <v>11</v>
      </c>
      <c r="B6" s="3">
        <v>0.283</v>
      </c>
      <c r="C6" s="3"/>
      <c r="D6" s="3">
        <v>-0.202</v>
      </c>
      <c r="E6" s="3">
        <v>-0.245</v>
      </c>
      <c r="F6" s="3"/>
      <c r="G6" s="3">
        <v>-0.266</v>
      </c>
    </row>
  </sheetData>
  <mergeCells count="6">
    <mergeCell ref="B1:D1"/>
    <mergeCell ref="E1:G1"/>
    <mergeCell ref="C3:C4"/>
    <mergeCell ref="C5:C6"/>
    <mergeCell ref="F3:F4"/>
    <mergeCell ref="F5:F6"/>
  </mergeCells>
  <printOptions horizontalCentered="1"/>
  <pageMargins left="0.7875" right="0.7875" top="1.05277777777778" bottom="1.05277777777778" header="0.7875" footer="0.7875"/>
  <pageSetup paperSize="9" scale="123"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</cp:lastModifiedBy>
  <cp:revision>17</cp:revision>
  <dcterms:created xsi:type="dcterms:W3CDTF">2020-01-24T20:21:00Z</dcterms:created>
  <cp:lastPrinted>2020-01-27T23:07:00Z</cp:lastPrinted>
  <dcterms:modified xsi:type="dcterms:W3CDTF">2020-01-28T15:49:06Z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