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RPT_Att_Student_Attendance_Lect" sheetId="1" r:id="rId1"/>
    <sheet name="Final_defaulter" sheetId="2" r:id="rId2"/>
  </sheets>
  <definedNames>
    <definedName name="_xlnm.Print_Titles" localSheetId="0">RPT_Att_Student_Attendance_Lect!$1:$3</definedName>
  </definedNames>
  <calcPr calcId="124519"/>
</workbook>
</file>

<file path=xl/calcChain.xml><?xml version="1.0" encoding="utf-8"?>
<calcChain xmlns="http://schemas.openxmlformats.org/spreadsheetml/2006/main">
  <c r="Z13" i="2"/>
  <c r="Y13"/>
  <c r="Z12"/>
  <c r="Y12"/>
  <c r="Z11"/>
  <c r="Y11"/>
  <c r="Z10"/>
  <c r="Y10"/>
  <c r="Z9"/>
  <c r="Y9"/>
  <c r="Z8"/>
  <c r="Y8"/>
  <c r="Z7"/>
  <c r="Y7"/>
  <c r="Z6"/>
  <c r="Y6"/>
  <c r="Z5"/>
  <c r="Y5"/>
  <c r="Z4"/>
  <c r="Y4"/>
  <c r="Z3"/>
  <c r="Y3"/>
  <c r="Z2"/>
  <c r="Y2"/>
  <c r="Z11" i="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10"/>
</calcChain>
</file>

<file path=xl/sharedStrings.xml><?xml version="1.0" encoding="utf-8"?>
<sst xmlns="http://schemas.openxmlformats.org/spreadsheetml/2006/main" count="867" uniqueCount="325">
  <si>
    <r>
      <rPr>
        <sz val="9"/>
        <color rgb="FF696969"/>
        <rFont val="cambria"/>
      </rPr>
      <t xml:space="preserve">Report Generation Date : </t>
    </r>
    <r>
      <rPr>
        <sz val="9"/>
        <color rgb="FF696969"/>
        <rFont val="cambria"/>
      </rPr>
      <t>24-04-2022</t>
    </r>
  </si>
  <si>
    <r>
      <rPr>
        <b/>
        <sz val="10"/>
        <color rgb="FF3E4095"/>
        <rFont val="cambria"/>
      </rPr>
      <t xml:space="preserve">Xavier Institute of Engineering Society
</t>
    </r>
    <r>
      <rPr>
        <b/>
        <sz val="12"/>
        <color rgb="FF3E4095"/>
        <rFont val="cambria"/>
      </rPr>
      <t xml:space="preserve">Xavier Institute of Engineering
</t>
    </r>
    <r>
      <rPr>
        <sz val="10"/>
        <color rgb="FF000000"/>
        <rFont val="cambria"/>
      </rPr>
      <t xml:space="preserve">Opposite S.L.Raheja Hospital, Mahim Causeway,
</t>
    </r>
    <r>
      <rPr>
        <sz val="10"/>
        <color rgb="FF000000"/>
        <rFont val="cambria"/>
      </rPr>
      <t xml:space="preserve">Mahim (West), Mumbai, Maharashtra 400016
</t>
    </r>
    <r>
      <rPr>
        <b/>
        <sz val="10"/>
        <color rgb="FF000000"/>
        <rFont val="cambria"/>
      </rPr>
      <t xml:space="preserve">Phone No. : </t>
    </r>
    <r>
      <rPr>
        <sz val="10"/>
        <color rgb="FF000000"/>
        <rFont val="cambria"/>
      </rPr>
      <t>022 24451961</t>
    </r>
    <r>
      <rPr>
        <sz val="10"/>
        <color rgb="FF000000"/>
        <rFont val="cambria"/>
      </rPr>
      <t xml:space="preserve"> </t>
    </r>
    <r>
      <rPr>
        <b/>
        <sz val="10"/>
        <color rgb="FF000000"/>
        <rFont val="cambria"/>
      </rPr>
      <t xml:space="preserve">Website : </t>
    </r>
    <r>
      <rPr>
        <sz val="10"/>
        <color rgb="FF000000"/>
        <rFont val="cambria"/>
      </rPr>
      <t>http://www.xavier.ac.in</t>
    </r>
    <r>
      <rPr>
        <sz val="10"/>
        <color rgb="FF000000"/>
        <rFont val="cambria"/>
      </rPr>
      <t xml:space="preserve"> </t>
    </r>
    <r>
      <rPr>
        <b/>
        <sz val="10"/>
        <color rgb="FF000000"/>
        <rFont val="cambria"/>
      </rPr>
      <t xml:space="preserve">Email ID : </t>
    </r>
    <r>
      <rPr>
        <sz val="10"/>
        <color rgb="FF000000"/>
        <rFont val="cambria"/>
      </rPr>
      <t>office@xavier.ac.in</t>
    </r>
  </si>
  <si>
    <r>
      <rPr>
        <b/>
        <sz val="11"/>
        <color rgb="FF000000"/>
        <rFont val="cambria"/>
      </rPr>
      <t xml:space="preserve">Master Attendance
</t>
    </r>
    <r>
      <rPr>
        <b/>
        <sz val="11"/>
        <color rgb="FF000000"/>
        <rFont val="cambria"/>
      </rPr>
      <t>03-01-2022</t>
    </r>
    <r>
      <rPr>
        <b/>
        <sz val="11"/>
        <color rgb="FF000000"/>
        <rFont val="cambria"/>
      </rPr>
      <t xml:space="preserve"> till </t>
    </r>
    <r>
      <rPr>
        <b/>
        <sz val="11"/>
        <color rgb="FF000000"/>
        <rFont val="cambria"/>
      </rPr>
      <t xml:space="preserve">22-04-2022
</t>
    </r>
    <r>
      <rPr>
        <b/>
        <sz val="11"/>
        <color rgb="FF000000"/>
        <rFont val="cambria"/>
      </rPr>
      <t>2021-2022</t>
    </r>
    <r>
      <rPr>
        <b/>
        <sz val="11"/>
        <color rgb="FF000000"/>
        <rFont val="cambria"/>
      </rPr>
      <t xml:space="preserve"> </t>
    </r>
    <r>
      <rPr>
        <b/>
        <sz val="11"/>
        <color rgb="FF000000"/>
        <rFont val="cambria"/>
      </rPr>
      <t xml:space="preserve">Bachelor of Engineering
</t>
    </r>
    <r>
      <rPr>
        <b/>
        <sz val="11"/>
        <color rgb="FF000000"/>
        <rFont val="cambria"/>
      </rPr>
      <t>IV</t>
    </r>
  </si>
  <si>
    <r>
      <rPr>
        <b/>
        <sz val="10"/>
        <color rgb="FF000000"/>
        <rFont val="cambria"/>
      </rPr>
      <t xml:space="preserve">STUDENT </t>
    </r>
    <r>
      <rPr>
        <b/>
        <sz val="11"/>
        <color rgb="FF000000"/>
        <rFont val="cambria"/>
      </rPr>
      <t>LECTURE</t>
    </r>
    <r>
      <rPr>
        <b/>
        <sz val="10"/>
        <color rgb="FF000000"/>
        <rFont val="cambria"/>
      </rPr>
      <t xml:space="preserve"> WISE ATTENDANCE</t>
    </r>
  </si>
  <si>
    <r>
      <rPr>
        <b/>
        <sz val="10"/>
        <color rgb="FF000000"/>
        <rFont val="cambria"/>
      </rPr>
      <t xml:space="preserve">Automata Theory
</t>
    </r>
    <r>
      <rPr>
        <sz val="9"/>
        <color rgb="FF3E4095"/>
        <rFont val="Cambria"/>
      </rPr>
      <t xml:space="preserve">Subject Code : </t>
    </r>
    <r>
      <rPr>
        <sz val="9"/>
        <color rgb="FF3E4095"/>
        <rFont val="Cambria"/>
      </rPr>
      <t xml:space="preserve">ITC404 
</t>
    </r>
    <r>
      <rPr>
        <sz val="9"/>
        <color rgb="FF3E4095"/>
        <rFont val="Cambria"/>
      </rPr>
      <t xml:space="preserve">Subject Type : </t>
    </r>
    <r>
      <rPr>
        <sz val="9"/>
        <color rgb="FF3E4095"/>
        <rFont val="Cambria"/>
      </rPr>
      <t xml:space="preserve">THEORY
</t>
    </r>
    <r>
      <rPr>
        <sz val="9"/>
        <color rgb="FF3E4095"/>
        <rFont val="Cambria"/>
      </rPr>
      <t xml:space="preserve">Semester : </t>
    </r>
    <r>
      <rPr>
        <sz val="9"/>
        <color rgb="FF3E4095"/>
        <rFont val="Cambria"/>
      </rPr>
      <t xml:space="preserve">IV
</t>
    </r>
    <r>
      <rPr>
        <b/>
        <sz val="10"/>
        <color rgb="FF000000"/>
        <rFont val="cambria"/>
      </rPr>
      <t xml:space="preserve">Mrs. Jyotsna More </t>
    </r>
  </si>
  <si>
    <r>
      <rPr>
        <b/>
        <sz val="10"/>
        <color rgb="FF000000"/>
        <rFont val="cambria"/>
      </rPr>
      <t xml:space="preserve">Computer Network and Network Design
</t>
    </r>
    <r>
      <rPr>
        <sz val="9"/>
        <color rgb="FF3E4095"/>
        <rFont val="Cambria"/>
      </rPr>
      <t xml:space="preserve">Subject Code : </t>
    </r>
    <r>
      <rPr>
        <sz val="9"/>
        <color rgb="FF3E4095"/>
        <rFont val="Cambria"/>
      </rPr>
      <t xml:space="preserve">ITC402 
</t>
    </r>
    <r>
      <rPr>
        <sz val="9"/>
        <color rgb="FF3E4095"/>
        <rFont val="Cambria"/>
      </rPr>
      <t xml:space="preserve">Subject Type : </t>
    </r>
    <r>
      <rPr>
        <sz val="9"/>
        <color rgb="FF3E4095"/>
        <rFont val="Cambria"/>
      </rPr>
      <t xml:space="preserve">THEORY
</t>
    </r>
    <r>
      <rPr>
        <sz val="9"/>
        <color rgb="FF3E4095"/>
        <rFont val="Cambria"/>
      </rPr>
      <t xml:space="preserve">Semester : </t>
    </r>
    <r>
      <rPr>
        <sz val="9"/>
        <color rgb="FF3E4095"/>
        <rFont val="Cambria"/>
      </rPr>
      <t xml:space="preserve">IV
</t>
    </r>
    <r>
      <rPr>
        <b/>
        <sz val="10"/>
        <color rgb="FF000000"/>
        <rFont val="cambria"/>
      </rPr>
      <t xml:space="preserve">Mrs. Sulochana  Devi  </t>
    </r>
  </si>
  <si>
    <r>
      <rPr>
        <b/>
        <sz val="10"/>
        <color rgb="FF000000"/>
        <rFont val="cambria"/>
      </rPr>
      <t xml:space="preserve">Computer Organization and Architecture
</t>
    </r>
    <r>
      <rPr>
        <sz val="9"/>
        <color rgb="FF3E4095"/>
        <rFont val="Cambria"/>
      </rPr>
      <t xml:space="preserve">Subject Code : </t>
    </r>
    <r>
      <rPr>
        <sz val="9"/>
        <color rgb="FF3E4095"/>
        <rFont val="Cambria"/>
      </rPr>
      <t xml:space="preserve">ITC405 
</t>
    </r>
    <r>
      <rPr>
        <sz val="9"/>
        <color rgb="FF3E4095"/>
        <rFont val="Cambria"/>
      </rPr>
      <t xml:space="preserve">Subject Type : </t>
    </r>
    <r>
      <rPr>
        <sz val="9"/>
        <color rgb="FF3E4095"/>
        <rFont val="Cambria"/>
      </rPr>
      <t xml:space="preserve">THEORY
</t>
    </r>
    <r>
      <rPr>
        <sz val="9"/>
        <color rgb="FF3E4095"/>
        <rFont val="Cambria"/>
      </rPr>
      <t xml:space="preserve">Semester : </t>
    </r>
    <r>
      <rPr>
        <sz val="9"/>
        <color rgb="FF3E4095"/>
        <rFont val="Cambria"/>
      </rPr>
      <t xml:space="preserve">IV
</t>
    </r>
    <r>
      <rPr>
        <b/>
        <sz val="10"/>
        <color rgb="FF000000"/>
        <rFont val="cambria"/>
      </rPr>
      <t xml:space="preserve">Mrs. Meena  Ugale </t>
    </r>
  </si>
  <si>
    <r>
      <rPr>
        <b/>
        <sz val="10"/>
        <color rgb="FF000000"/>
        <rFont val="cambria"/>
      </rPr>
      <t xml:space="preserve">Engineering Mathematics-IV
</t>
    </r>
    <r>
      <rPr>
        <sz val="9"/>
        <color rgb="FF3E4095"/>
        <rFont val="Cambria"/>
      </rPr>
      <t xml:space="preserve">Subject Code : </t>
    </r>
    <r>
      <rPr>
        <sz val="9"/>
        <color rgb="FF3E4095"/>
        <rFont val="Cambria"/>
      </rPr>
      <t xml:space="preserve">ITC401 
</t>
    </r>
    <r>
      <rPr>
        <sz val="9"/>
        <color rgb="FF3E4095"/>
        <rFont val="Cambria"/>
      </rPr>
      <t xml:space="preserve">Subject Type : </t>
    </r>
    <r>
      <rPr>
        <sz val="9"/>
        <color rgb="FF3E4095"/>
        <rFont val="Cambria"/>
      </rPr>
      <t xml:space="preserve">THEORY
</t>
    </r>
    <r>
      <rPr>
        <sz val="9"/>
        <color rgb="FF3E4095"/>
        <rFont val="Cambria"/>
      </rPr>
      <t xml:space="preserve">Semester : </t>
    </r>
    <r>
      <rPr>
        <sz val="9"/>
        <color rgb="FF3E4095"/>
        <rFont val="Cambria"/>
      </rPr>
      <t xml:space="preserve">IV
</t>
    </r>
    <r>
      <rPr>
        <b/>
        <sz val="10"/>
        <color rgb="FF000000"/>
        <rFont val="cambria"/>
      </rPr>
      <t xml:space="preserve">Mrs. Yashonanda  Maurya </t>
    </r>
  </si>
  <si>
    <r>
      <rPr>
        <b/>
        <sz val="10"/>
        <color rgb="FF000000"/>
        <rFont val="cambria"/>
      </rPr>
      <t xml:space="preserve">Operating System
</t>
    </r>
    <r>
      <rPr>
        <sz val="9"/>
        <color rgb="FF3E4095"/>
        <rFont val="Cambria"/>
      </rPr>
      <t xml:space="preserve">Subject Code : </t>
    </r>
    <r>
      <rPr>
        <sz val="9"/>
        <color rgb="FF3E4095"/>
        <rFont val="Cambria"/>
      </rPr>
      <t xml:space="preserve">ITC403 
</t>
    </r>
    <r>
      <rPr>
        <sz val="9"/>
        <color rgb="FF3E4095"/>
        <rFont val="Cambria"/>
      </rPr>
      <t xml:space="preserve">Subject Type : </t>
    </r>
    <r>
      <rPr>
        <sz val="9"/>
        <color rgb="FF3E4095"/>
        <rFont val="Cambria"/>
      </rPr>
      <t xml:space="preserve">THEORY
</t>
    </r>
    <r>
      <rPr>
        <sz val="9"/>
        <color rgb="FF3E4095"/>
        <rFont val="Cambria"/>
      </rPr>
      <t xml:space="preserve">Semester : </t>
    </r>
    <r>
      <rPr>
        <sz val="9"/>
        <color rgb="FF3E4095"/>
        <rFont val="Cambria"/>
      </rPr>
      <t xml:space="preserve">IV
</t>
    </r>
    <r>
      <rPr>
        <b/>
        <sz val="10"/>
        <color rgb="FF000000"/>
        <rFont val="cambria"/>
      </rPr>
      <t xml:space="preserve">Mr. Amit Narote </t>
    </r>
  </si>
  <si>
    <t>H</t>
  </si>
  <si>
    <t>P</t>
  </si>
  <si>
    <t>%</t>
  </si>
  <si>
    <t>Sr. No.</t>
  </si>
  <si>
    <t>Class</t>
  </si>
  <si>
    <t>GR No.</t>
  </si>
  <si>
    <t>Student Name</t>
  </si>
  <si>
    <t>Roll No.</t>
  </si>
  <si>
    <r>
      <rPr>
        <sz val="10"/>
        <color rgb="FF000000"/>
        <rFont val="cambria"/>
      </rPr>
      <t>1.</t>
    </r>
  </si>
  <si>
    <r>
      <rPr>
        <sz val="10"/>
        <color rgb="FF000000"/>
        <rFont val="cambria"/>
      </rPr>
      <t>SE-A(Information Technology)</t>
    </r>
  </si>
  <si>
    <t>202003018</t>
  </si>
  <si>
    <t xml:space="preserve">AGRAWAL  DHRUV SANDEEP MANISHA </t>
  </si>
  <si>
    <t>1</t>
  </si>
  <si>
    <r>
      <rPr>
        <sz val="10"/>
        <color rgb="FF000000"/>
        <rFont val="cambria"/>
      </rPr>
      <t>11</t>
    </r>
  </si>
  <si>
    <r>
      <rPr>
        <sz val="10"/>
        <color rgb="FF000000"/>
        <rFont val="cambria"/>
      </rPr>
      <t>27</t>
    </r>
  </si>
  <si>
    <r>
      <rPr>
        <sz val="10"/>
        <color rgb="FF000000"/>
        <rFont val="cambria"/>
      </rPr>
      <t>26</t>
    </r>
  </si>
  <si>
    <r>
      <rPr>
        <sz val="10"/>
        <color rgb="FF000000"/>
        <rFont val="cambria"/>
      </rPr>
      <t>29</t>
    </r>
  </si>
  <si>
    <r>
      <rPr>
        <sz val="10"/>
        <color rgb="FF000000"/>
        <rFont val="cambria"/>
      </rPr>
      <t>17</t>
    </r>
  </si>
  <si>
    <r>
      <rPr>
        <sz val="10"/>
        <color rgb="FF000000"/>
        <rFont val="cambria"/>
      </rPr>
      <t>12</t>
    </r>
  </si>
  <si>
    <r>
      <rPr>
        <sz val="10"/>
        <color rgb="FF000000"/>
        <rFont val="cambria"/>
      </rPr>
      <t>9</t>
    </r>
  </si>
  <si>
    <r>
      <rPr>
        <sz val="10"/>
        <color rgb="FF000000"/>
        <rFont val="cambria"/>
      </rPr>
      <t>2.</t>
    </r>
  </si>
  <si>
    <t>202003019</t>
  </si>
  <si>
    <t>ANSARI MOHAMMAD WAQIUR RAHMAN MOHAMMAD RAFIUR RAHMAN GHAZALA TABASSUM</t>
  </si>
  <si>
    <t>2</t>
  </si>
  <si>
    <r>
      <rPr>
        <sz val="10"/>
        <color rgb="FF000000"/>
        <rFont val="cambria"/>
      </rPr>
      <t>24</t>
    </r>
  </si>
  <si>
    <r>
      <rPr>
        <sz val="10"/>
        <color rgb="FF000000"/>
        <rFont val="cambria"/>
      </rPr>
      <t>30</t>
    </r>
  </si>
  <si>
    <r>
      <rPr>
        <sz val="10"/>
        <color rgb="FF000000"/>
        <rFont val="cambria"/>
      </rPr>
      <t>15</t>
    </r>
  </si>
  <si>
    <r>
      <rPr>
        <sz val="10"/>
        <color rgb="FF000000"/>
        <rFont val="cambria"/>
      </rPr>
      <t>3.</t>
    </r>
  </si>
  <si>
    <t>202003002</t>
  </si>
  <si>
    <t>AYARE BHARGAV UMESH VRUSHALI UMESH AYARE</t>
  </si>
  <si>
    <t>3</t>
  </si>
  <si>
    <r>
      <rPr>
        <sz val="10"/>
        <color rgb="FF000000"/>
        <rFont val="cambria"/>
      </rPr>
      <t>25</t>
    </r>
  </si>
  <si>
    <r>
      <rPr>
        <sz val="10"/>
        <color rgb="FF000000"/>
        <rFont val="cambria"/>
      </rPr>
      <t>20</t>
    </r>
  </si>
  <si>
    <r>
      <rPr>
        <sz val="10"/>
        <color rgb="FF000000"/>
        <rFont val="cambria"/>
      </rPr>
      <t>4.</t>
    </r>
  </si>
  <si>
    <t>202003039</t>
  </si>
  <si>
    <t>BADIPURAM PRITHVI HARIDARSHAN SUNITA</t>
  </si>
  <si>
    <t>4</t>
  </si>
  <si>
    <r>
      <rPr>
        <sz val="10"/>
        <color rgb="FF000000"/>
        <rFont val="cambria"/>
      </rPr>
      <t>10</t>
    </r>
  </si>
  <si>
    <r>
      <rPr>
        <sz val="10"/>
        <color rgb="FF000000"/>
        <rFont val="cambria"/>
      </rPr>
      <t>22</t>
    </r>
  </si>
  <si>
    <r>
      <rPr>
        <sz val="10"/>
        <color rgb="FF000000"/>
        <rFont val="cambria"/>
      </rPr>
      <t>19</t>
    </r>
  </si>
  <si>
    <r>
      <rPr>
        <sz val="10"/>
        <color rgb="FF000000"/>
        <rFont val="cambria"/>
      </rPr>
      <t>5.</t>
    </r>
  </si>
  <si>
    <t>202003020</t>
  </si>
  <si>
    <t xml:space="preserve">BHABAL TANVI NARAYAN NAVITA </t>
  </si>
  <si>
    <t>5</t>
  </si>
  <si>
    <r>
      <rPr>
        <sz val="10"/>
        <color rgb="FF000000"/>
        <rFont val="cambria"/>
      </rPr>
      <t>6.</t>
    </r>
  </si>
  <si>
    <t>202003003</t>
  </si>
  <si>
    <t>CHAURASIYA MAHENDRA KUMAR RAJARAM SHARADA DEVI</t>
  </si>
  <si>
    <t>6</t>
  </si>
  <si>
    <r>
      <rPr>
        <sz val="10"/>
        <color rgb="FF000000"/>
        <rFont val="cambria"/>
      </rPr>
      <t>16</t>
    </r>
  </si>
  <si>
    <r>
      <rPr>
        <sz val="10"/>
        <color rgb="FF000000"/>
        <rFont val="cambria"/>
      </rPr>
      <t>7.</t>
    </r>
  </si>
  <si>
    <t>202003040</t>
  </si>
  <si>
    <t xml:space="preserve">CHAVAN SARVESH PANKAJ RACHANA </t>
  </si>
  <si>
    <t>7</t>
  </si>
  <si>
    <r>
      <rPr>
        <sz val="10"/>
        <color rgb="FF000000"/>
        <rFont val="cambria"/>
      </rPr>
      <t>28</t>
    </r>
  </si>
  <si>
    <r>
      <rPr>
        <sz val="10"/>
        <color rgb="FF000000"/>
        <rFont val="cambria"/>
      </rPr>
      <t>8.</t>
    </r>
  </si>
  <si>
    <t>202003041</t>
  </si>
  <si>
    <t xml:space="preserve">CHINTA VANSH SURESH  GEETA </t>
  </si>
  <si>
    <t>8</t>
  </si>
  <si>
    <r>
      <rPr>
        <sz val="10"/>
        <color rgb="FF000000"/>
        <rFont val="cambria"/>
      </rPr>
      <t>9.</t>
    </r>
  </si>
  <si>
    <t>202003001</t>
  </si>
  <si>
    <t xml:space="preserve">  A ANNE CHRISTINA  M A KAVITHA</t>
  </si>
  <si>
    <t>9</t>
  </si>
  <si>
    <r>
      <rPr>
        <sz val="10"/>
        <color rgb="FF000000"/>
        <rFont val="cambria"/>
      </rPr>
      <t>10.</t>
    </r>
  </si>
  <si>
    <t>202003004</t>
  </si>
  <si>
    <t xml:space="preserve">DALVI HARSH  BHAU  BHAKTI </t>
  </si>
  <si>
    <t>10</t>
  </si>
  <si>
    <r>
      <rPr>
        <sz val="10"/>
        <color rgb="FF000000"/>
        <rFont val="cambria"/>
      </rPr>
      <t>11.</t>
    </r>
  </si>
  <si>
    <t>202003021</t>
  </si>
  <si>
    <t>DESAI SOHAM ABHAY KINNARI</t>
  </si>
  <si>
    <t>11</t>
  </si>
  <si>
    <r>
      <rPr>
        <sz val="10"/>
        <color rgb="FF000000"/>
        <rFont val="cambria"/>
      </rPr>
      <t>12.</t>
    </r>
  </si>
  <si>
    <t>202003042</t>
  </si>
  <si>
    <t xml:space="preserve">DHANGAR SHEKHAR GANESH YASHODA </t>
  </si>
  <si>
    <t>12</t>
  </si>
  <si>
    <r>
      <rPr>
        <sz val="10"/>
        <color rgb="FF000000"/>
        <rFont val="cambria"/>
      </rPr>
      <t>23</t>
    </r>
  </si>
  <si>
    <r>
      <rPr>
        <sz val="10"/>
        <color rgb="FF000000"/>
        <rFont val="cambria"/>
      </rPr>
      <t>18</t>
    </r>
  </si>
  <si>
    <r>
      <rPr>
        <sz val="10"/>
        <color rgb="FF000000"/>
        <rFont val="cambria"/>
      </rPr>
      <t>13.</t>
    </r>
  </si>
  <si>
    <t>202003043</t>
  </si>
  <si>
    <t>DHAUNDIYAL ANUSHA ASHOK ARCHANA</t>
  </si>
  <si>
    <t>13</t>
  </si>
  <si>
    <r>
      <rPr>
        <sz val="10"/>
        <color rgb="FF000000"/>
        <rFont val="cambria"/>
      </rPr>
      <t>14.</t>
    </r>
  </si>
  <si>
    <t>202003005</t>
  </si>
  <si>
    <t xml:space="preserve">GARG KRISHNA ANISH PRITA </t>
  </si>
  <si>
    <t>15</t>
  </si>
  <si>
    <r>
      <rPr>
        <sz val="10"/>
        <color rgb="FF000000"/>
        <rFont val="cambria"/>
      </rPr>
      <t>15.</t>
    </r>
  </si>
  <si>
    <t>202003023</t>
  </si>
  <si>
    <t xml:space="preserve">GAWDE SEJAL SUNIL SAYLI </t>
  </si>
  <si>
    <t>16</t>
  </si>
  <si>
    <r>
      <rPr>
        <sz val="10"/>
        <color rgb="FF000000"/>
        <rFont val="cambria"/>
      </rPr>
      <t>16.</t>
    </r>
  </si>
  <si>
    <t>202003024</t>
  </si>
  <si>
    <t>GUPTA BHARATKUMAR RAJENDRA NIRMALA</t>
  </si>
  <si>
    <t>17</t>
  </si>
  <si>
    <r>
      <rPr>
        <sz val="10"/>
        <color rgb="FF000000"/>
        <rFont val="cambria"/>
      </rPr>
      <t>17.</t>
    </r>
  </si>
  <si>
    <t>202003026</t>
  </si>
  <si>
    <t xml:space="preserve">GUPTA HARSHITA RAKESH HEMLATA </t>
  </si>
  <si>
    <t>18</t>
  </si>
  <si>
    <r>
      <rPr>
        <sz val="10"/>
        <color rgb="FF000000"/>
        <rFont val="cambria"/>
      </rPr>
      <t>21</t>
    </r>
  </si>
  <si>
    <r>
      <rPr>
        <sz val="10"/>
        <color rgb="FF000000"/>
        <rFont val="cambria"/>
      </rPr>
      <t>18.</t>
    </r>
  </si>
  <si>
    <t>202003025</t>
  </si>
  <si>
    <t xml:space="preserve">GUPTA MAHESH  MANOJKUMAR USHA </t>
  </si>
  <si>
    <t>19</t>
  </si>
  <si>
    <r>
      <rPr>
        <sz val="10"/>
        <color rgb="FF000000"/>
        <rFont val="cambria"/>
      </rPr>
      <t>19.</t>
    </r>
  </si>
  <si>
    <t>202003006</t>
  </si>
  <si>
    <t>GUPTA  PRINCE RAGAVRAM REETA</t>
  </si>
  <si>
    <t>20</t>
  </si>
  <si>
    <r>
      <rPr>
        <sz val="10"/>
        <color rgb="FF000000"/>
        <rFont val="cambria"/>
      </rPr>
      <t>20.</t>
    </r>
  </si>
  <si>
    <t>202003027</t>
  </si>
  <si>
    <t>JOSHI FALGUNI SANJAY SWATI</t>
  </si>
  <si>
    <t>21</t>
  </si>
  <si>
    <r>
      <rPr>
        <sz val="10"/>
        <color rgb="FF000000"/>
        <rFont val="cambria"/>
      </rPr>
      <t>21.</t>
    </r>
  </si>
  <si>
    <t>201903019</t>
  </si>
  <si>
    <t xml:space="preserve">KADAM AVANI  DHARMASHRI SANGITA </t>
  </si>
  <si>
    <t>22</t>
  </si>
  <si>
    <r>
      <rPr>
        <sz val="10"/>
        <color rgb="FF000000"/>
        <rFont val="cambria"/>
      </rPr>
      <t>22.</t>
    </r>
  </si>
  <si>
    <t>202003044</t>
  </si>
  <si>
    <t>KHAN FARHAN SHAKEEL SABERA</t>
  </si>
  <si>
    <t>23</t>
  </si>
  <si>
    <r>
      <rPr>
        <sz val="10"/>
        <color rgb="FF000000"/>
        <rFont val="cambria"/>
      </rPr>
      <t>14</t>
    </r>
  </si>
  <si>
    <r>
      <rPr>
        <sz val="10"/>
        <color rgb="FF000000"/>
        <rFont val="cambria"/>
      </rPr>
      <t>23.</t>
    </r>
  </si>
  <si>
    <t>202003045</t>
  </si>
  <si>
    <t>LAGAD  SWASTIK RAJU MANISHA</t>
  </si>
  <si>
    <t>24</t>
  </si>
  <si>
    <r>
      <rPr>
        <sz val="10"/>
        <color rgb="FF000000"/>
        <rFont val="cambria"/>
      </rPr>
      <t>24.</t>
    </r>
  </si>
  <si>
    <t>202003046</t>
  </si>
  <si>
    <t xml:space="preserve">MANJALY JEEVAN VARGHESE MINI </t>
  </si>
  <si>
    <t>25</t>
  </si>
  <si>
    <r>
      <rPr>
        <sz val="10"/>
        <color rgb="FF000000"/>
        <rFont val="cambria"/>
      </rPr>
      <t>25.</t>
    </r>
  </si>
  <si>
    <t>202003007</t>
  </si>
  <si>
    <t xml:space="preserve">MARATHE BHARGAVEE BHAGWAN ANITA </t>
  </si>
  <si>
    <t>26</t>
  </si>
  <si>
    <r>
      <rPr>
        <sz val="10"/>
        <color rgb="FF000000"/>
        <rFont val="cambria"/>
      </rPr>
      <t>26.</t>
    </r>
  </si>
  <si>
    <t>202003047</t>
  </si>
  <si>
    <t>MISHRA ADITYA RATAN MEENA</t>
  </si>
  <si>
    <t>27</t>
  </si>
  <si>
    <r>
      <rPr>
        <sz val="10"/>
        <color rgb="FF000000"/>
        <rFont val="cambria"/>
      </rPr>
      <t>27.</t>
    </r>
  </si>
  <si>
    <t>202003028</t>
  </si>
  <si>
    <t xml:space="preserve">MISHRA TUSHAR KAILASH NILU </t>
  </si>
  <si>
    <t>28</t>
  </si>
  <si>
    <r>
      <rPr>
        <sz val="10"/>
        <color rgb="FF000000"/>
        <rFont val="cambria"/>
      </rPr>
      <t>28.</t>
    </r>
  </si>
  <si>
    <t>202003017</t>
  </si>
  <si>
    <t>NADAR WINCY MISPA MERCY RAJAN</t>
  </si>
  <si>
    <t>29</t>
  </si>
  <si>
    <r>
      <rPr>
        <sz val="10"/>
        <color rgb="FF000000"/>
        <rFont val="cambria"/>
      </rPr>
      <t>29.</t>
    </r>
  </si>
  <si>
    <t>202003048</t>
  </si>
  <si>
    <t xml:space="preserve">MONDAL TANIA KUSHADHWAJ  JHUMA </t>
  </si>
  <si>
    <t>30</t>
  </si>
  <si>
    <r>
      <rPr>
        <sz val="10"/>
        <color rgb="FF000000"/>
        <rFont val="cambria"/>
      </rPr>
      <t>30.</t>
    </r>
  </si>
  <si>
    <t>202003009</t>
  </si>
  <si>
    <t>NADAR CASTRO SIMON TAMILMANI NADAR</t>
  </si>
  <si>
    <t>31</t>
  </si>
  <si>
    <r>
      <rPr>
        <sz val="10"/>
        <color rgb="FF000000"/>
        <rFont val="cambria"/>
      </rPr>
      <t>31.</t>
    </r>
  </si>
  <si>
    <t>202003013</t>
  </si>
  <si>
    <t xml:space="preserve"> SANTHOSH NAMBIRAJAN SUNDARAJOTHI</t>
  </si>
  <si>
    <t>32</t>
  </si>
  <si>
    <r>
      <rPr>
        <sz val="10"/>
        <color rgb="FF000000"/>
        <rFont val="cambria"/>
      </rPr>
      <t>32.</t>
    </r>
  </si>
  <si>
    <t>202003030</t>
  </si>
  <si>
    <t xml:space="preserve">PARDESHI VANRAJ SURESH MEENA </t>
  </si>
  <si>
    <t>33</t>
  </si>
  <si>
    <r>
      <rPr>
        <sz val="10"/>
        <color rgb="FF000000"/>
        <rFont val="cambria"/>
      </rPr>
      <t>33.</t>
    </r>
  </si>
  <si>
    <t>202003031</t>
  </si>
  <si>
    <t xml:space="preserve">PATIL SANKET VIJAY MIRA </t>
  </si>
  <si>
    <t>34</t>
  </si>
  <si>
    <r>
      <rPr>
        <sz val="10"/>
        <color rgb="FF000000"/>
        <rFont val="cambria"/>
      </rPr>
      <t>34.</t>
    </r>
  </si>
  <si>
    <t>202003010</t>
  </si>
  <si>
    <t xml:space="preserve">PATIL SARTHAK VINAY SUREKHA </t>
  </si>
  <si>
    <t>35</t>
  </si>
  <si>
    <r>
      <rPr>
        <sz val="10"/>
        <color rgb="FF000000"/>
        <rFont val="cambria"/>
      </rPr>
      <t>35.</t>
    </r>
  </si>
  <si>
    <t>202003049</t>
  </si>
  <si>
    <t xml:space="preserve">PAWAR  TRUPTI  CHANDRAKANT  SANGITA </t>
  </si>
  <si>
    <t>36</t>
  </si>
  <si>
    <r>
      <rPr>
        <sz val="10"/>
        <color rgb="FF000000"/>
        <rFont val="cambria"/>
      </rPr>
      <t>36.</t>
    </r>
  </si>
  <si>
    <t>202003029</t>
  </si>
  <si>
    <t xml:space="preserve"> THANGA SELVA PERUMAL  ARUL VEL MURUGAN  REGINA</t>
  </si>
  <si>
    <t>37</t>
  </si>
  <si>
    <r>
      <rPr>
        <sz val="10"/>
        <color rgb="FF000000"/>
        <rFont val="cambria"/>
      </rPr>
      <t>37.</t>
    </r>
  </si>
  <si>
    <t>202003011</t>
  </si>
  <si>
    <t xml:space="preserve">POLE ADITYA KIRAN LATA </t>
  </si>
  <si>
    <t>38</t>
  </si>
  <si>
    <r>
      <rPr>
        <sz val="10"/>
        <color rgb="FF000000"/>
        <rFont val="cambria"/>
      </rPr>
      <t>38.</t>
    </r>
  </si>
  <si>
    <t>202003012</t>
  </si>
  <si>
    <t xml:space="preserve">POLE SHUBHAM KIRAN LATA </t>
  </si>
  <si>
    <t>39</t>
  </si>
  <si>
    <r>
      <rPr>
        <sz val="10"/>
        <color rgb="FF000000"/>
        <rFont val="cambria"/>
      </rPr>
      <t>39.</t>
    </r>
  </si>
  <si>
    <t>202003050</t>
  </si>
  <si>
    <t>POOJARY SUDEEP SADASHIV SHASHIKALA</t>
  </si>
  <si>
    <t>40</t>
  </si>
  <si>
    <r>
      <rPr>
        <sz val="10"/>
        <color rgb="FF000000"/>
        <rFont val="cambria"/>
      </rPr>
      <t>40.</t>
    </r>
  </si>
  <si>
    <t>202003032</t>
  </si>
  <si>
    <t xml:space="preserve">PRABHU ANISHA YOGESH SANJANA </t>
  </si>
  <si>
    <t>41</t>
  </si>
  <si>
    <r>
      <rPr>
        <sz val="10"/>
        <color rgb="FF000000"/>
        <rFont val="cambria"/>
      </rPr>
      <t>41.</t>
    </r>
  </si>
  <si>
    <t>202003033</t>
  </si>
  <si>
    <t>PRAJAPATI AVINASH RAJKUMAR SANGITA</t>
  </si>
  <si>
    <t>42</t>
  </si>
  <si>
    <r>
      <rPr>
        <sz val="10"/>
        <color rgb="FF000000"/>
        <rFont val="cambria"/>
      </rPr>
      <t>42.</t>
    </r>
  </si>
  <si>
    <t>202003051</t>
  </si>
  <si>
    <t>RAJPUROHIT MAGHSINGH DEVISINGH CHAMPA</t>
  </si>
  <si>
    <t>43</t>
  </si>
  <si>
    <r>
      <rPr>
        <sz val="10"/>
        <color rgb="FF000000"/>
        <rFont val="cambria"/>
      </rPr>
      <t>43.</t>
    </r>
  </si>
  <si>
    <t>202003052</t>
  </si>
  <si>
    <t>REDIJ  RUSHIKESH  VIKAS RUTUJA</t>
  </si>
  <si>
    <t>44</t>
  </si>
  <si>
    <r>
      <rPr>
        <sz val="10"/>
        <color rgb="FF000000"/>
        <rFont val="cambria"/>
      </rPr>
      <t>44.</t>
    </r>
  </si>
  <si>
    <t>202003008</t>
  </si>
  <si>
    <t xml:space="preserve"> MERIN REJI SUJA </t>
  </si>
  <si>
    <t>45</t>
  </si>
  <si>
    <r>
      <rPr>
        <sz val="10"/>
        <color rgb="FF000000"/>
        <rFont val="cambria"/>
      </rPr>
      <t>45.</t>
    </r>
  </si>
  <si>
    <t>202003053</t>
  </si>
  <si>
    <t xml:space="preserve">SABAT KRISHNA RAJENDRA SANJUKTA </t>
  </si>
  <si>
    <t>46</t>
  </si>
  <si>
    <r>
      <rPr>
        <sz val="10"/>
        <color rgb="FF000000"/>
        <rFont val="cambria"/>
      </rPr>
      <t>46.</t>
    </r>
  </si>
  <si>
    <t>202003034</t>
  </si>
  <si>
    <t xml:space="preserve">SAGAVEKAR ADITYA SATYAWAN PRERANA </t>
  </si>
  <si>
    <t>47</t>
  </si>
  <si>
    <r>
      <rPr>
        <sz val="10"/>
        <color rgb="FF000000"/>
        <rFont val="cambria"/>
      </rPr>
      <t>47.</t>
    </r>
  </si>
  <si>
    <t>202003014</t>
  </si>
  <si>
    <t>SHAIKH HAMZA ABDUL HAMID SHAHISTA</t>
  </si>
  <si>
    <t>48</t>
  </si>
  <si>
    <r>
      <rPr>
        <sz val="10"/>
        <color rgb="FF000000"/>
        <rFont val="cambria"/>
      </rPr>
      <t>48.</t>
    </r>
  </si>
  <si>
    <t>202003035</t>
  </si>
  <si>
    <t>SHAIKH OSAMA GULAM SARWAR MEHBOOBA SHAHEEN SHAIKH</t>
  </si>
  <si>
    <t>49</t>
  </si>
  <si>
    <r>
      <rPr>
        <sz val="10"/>
        <color rgb="FF000000"/>
        <rFont val="cambria"/>
      </rPr>
      <t>49.</t>
    </r>
  </si>
  <si>
    <t>202003036</t>
  </si>
  <si>
    <t xml:space="preserve">SHARMA ANSHUMAN SHYAMPHAL DEEPSHIKHA </t>
  </si>
  <si>
    <t>50</t>
  </si>
  <si>
    <r>
      <rPr>
        <sz val="10"/>
        <color rgb="FF000000"/>
        <rFont val="cambria"/>
      </rPr>
      <t>50.</t>
    </r>
  </si>
  <si>
    <t>202003015</t>
  </si>
  <si>
    <t xml:space="preserve">SHETTY VANSHIKA SURESH AMITA </t>
  </si>
  <si>
    <t>51</t>
  </si>
  <si>
    <r>
      <rPr>
        <sz val="10"/>
        <color rgb="FF000000"/>
        <rFont val="cambria"/>
      </rPr>
      <t>51.</t>
    </r>
  </si>
  <si>
    <t>202003037</t>
  </si>
  <si>
    <t xml:space="preserve">SHINDE ISHIKA SANJAY SHWETA </t>
  </si>
  <si>
    <t>52</t>
  </si>
  <si>
    <r>
      <rPr>
        <sz val="10"/>
        <color rgb="FF000000"/>
        <rFont val="cambria"/>
      </rPr>
      <t>52.</t>
    </r>
  </si>
  <si>
    <t>202003054</t>
  </si>
  <si>
    <t xml:space="preserve">SHISHODIA ARJUN SINGH  SUBHASH SINGH ANITA </t>
  </si>
  <si>
    <t>53</t>
  </si>
  <si>
    <r>
      <rPr>
        <sz val="10"/>
        <color rgb="FF000000"/>
        <rFont val="cambria"/>
      </rPr>
      <t>53.</t>
    </r>
  </si>
  <si>
    <t>202003038</t>
  </si>
  <si>
    <t>SINGH AMAR MAHESH ANITA</t>
  </si>
  <si>
    <t>54</t>
  </si>
  <si>
    <r>
      <rPr>
        <sz val="10"/>
        <color rgb="FF000000"/>
        <rFont val="cambria"/>
      </rPr>
      <t>54.</t>
    </r>
  </si>
  <si>
    <t>202003055</t>
  </si>
  <si>
    <t xml:space="preserve">SINGH ANURAG SUNIL GEETA </t>
  </si>
  <si>
    <t>55</t>
  </si>
  <si>
    <r>
      <rPr>
        <sz val="10"/>
        <color rgb="FF000000"/>
        <rFont val="cambria"/>
      </rPr>
      <t>55.</t>
    </r>
  </si>
  <si>
    <t>202003056</t>
  </si>
  <si>
    <t>SINGH ARADHANA SANTOSH RADHIKA</t>
  </si>
  <si>
    <t>56</t>
  </si>
  <si>
    <r>
      <rPr>
        <sz val="10"/>
        <color rgb="FF000000"/>
        <rFont val="cambria"/>
      </rPr>
      <t>56.</t>
    </r>
  </si>
  <si>
    <t>202003057</t>
  </si>
  <si>
    <t>SUNKA BHANU KISHAN RAMA</t>
  </si>
  <si>
    <t>57</t>
  </si>
  <si>
    <r>
      <rPr>
        <sz val="10"/>
        <color rgb="FF000000"/>
        <rFont val="cambria"/>
      </rPr>
      <t>57.</t>
    </r>
  </si>
  <si>
    <t>202003016</t>
  </si>
  <si>
    <t xml:space="preserve">TALEKAR ROHAN SACHIN KAVITA </t>
  </si>
  <si>
    <t>58</t>
  </si>
  <si>
    <r>
      <rPr>
        <sz val="10"/>
        <color rgb="FF000000"/>
        <rFont val="cambria"/>
      </rPr>
      <t>58.</t>
    </r>
  </si>
  <si>
    <t>202003058</t>
  </si>
  <si>
    <t>TEDDU SHAILESH SUDARSHAN MANISHA</t>
  </si>
  <si>
    <t>59</t>
  </si>
  <si>
    <r>
      <rPr>
        <sz val="10"/>
        <color rgb="FF000000"/>
        <rFont val="cambria"/>
      </rPr>
      <t>59.</t>
    </r>
  </si>
  <si>
    <t>202003059</t>
  </si>
  <si>
    <t xml:space="preserve">TIWARI OM RAKESH VANDANA </t>
  </si>
  <si>
    <t>60</t>
  </si>
  <si>
    <r>
      <rPr>
        <sz val="10"/>
        <color rgb="FF000000"/>
        <rFont val="cambria"/>
      </rPr>
      <t>60.</t>
    </r>
  </si>
  <si>
    <t>202003060</t>
  </si>
  <si>
    <t>VAIDYA MRUNAL RAHUL KOMAL</t>
  </si>
  <si>
    <t>61</t>
  </si>
  <si>
    <r>
      <rPr>
        <sz val="10"/>
        <color rgb="FF000000"/>
        <rFont val="cambria"/>
      </rPr>
      <t>61.</t>
    </r>
  </si>
  <si>
    <t>202003061</t>
  </si>
  <si>
    <t xml:space="preserve">VENGURLEKAR GAURAV MURLIDHAR JAYASHREE </t>
  </si>
  <si>
    <t>62</t>
  </si>
  <si>
    <r>
      <rPr>
        <sz val="10"/>
        <color rgb="FF000000"/>
        <rFont val="cambria"/>
      </rPr>
      <t>62.</t>
    </r>
  </si>
  <si>
    <t>202003062</t>
  </si>
  <si>
    <t>VISHWAKARMA ROHIT RAMASHRE RITA</t>
  </si>
  <si>
    <t>63</t>
  </si>
  <si>
    <r>
      <rPr>
        <sz val="10"/>
        <color rgb="FF000000"/>
        <rFont val="cambria"/>
      </rPr>
      <t>63.</t>
    </r>
  </si>
  <si>
    <t>202003063</t>
  </si>
  <si>
    <t>YADAV PRANJAL BHOLAPRASAD GEETA</t>
  </si>
  <si>
    <t>64</t>
  </si>
  <si>
    <r>
      <rPr>
        <sz val="10"/>
        <color rgb="FF000000"/>
        <rFont val="cambria"/>
      </rPr>
      <t>64.</t>
    </r>
  </si>
  <si>
    <t>201903007</t>
  </si>
  <si>
    <t xml:space="preserve">CHALKE RAHUL ATMARAM KAVITA </t>
  </si>
  <si>
    <t>65</t>
  </si>
  <si>
    <r>
      <rPr>
        <sz val="10"/>
        <color rgb="FF000000"/>
        <rFont val="cambria"/>
      </rPr>
      <t>13</t>
    </r>
  </si>
  <si>
    <r>
      <rPr>
        <sz val="10"/>
        <color rgb="FF000000"/>
        <rFont val="cambria"/>
      </rPr>
      <t>65.</t>
    </r>
  </si>
  <si>
    <t>2021032001</t>
  </si>
  <si>
    <t xml:space="preserve">DAKHWAY ASIM  </t>
  </si>
  <si>
    <t>66</t>
  </si>
  <si>
    <r>
      <rPr>
        <sz val="10"/>
        <color rgb="FF000000"/>
        <rFont val="cambria"/>
      </rPr>
      <t>66.</t>
    </r>
  </si>
  <si>
    <t>2021032002</t>
  </si>
  <si>
    <t xml:space="preserve">DESAI SUMIT  </t>
  </si>
  <si>
    <t>67</t>
  </si>
  <si>
    <r>
      <rPr>
        <sz val="10"/>
        <color rgb="FF000000"/>
        <rFont val="cambria"/>
      </rPr>
      <t>67.</t>
    </r>
  </si>
  <si>
    <t>2021032003</t>
  </si>
  <si>
    <t xml:space="preserve">DSOUZA LEITH  </t>
  </si>
  <si>
    <t>68</t>
  </si>
  <si>
    <r>
      <rPr>
        <sz val="10"/>
        <color rgb="FF000000"/>
        <rFont val="cambria"/>
      </rPr>
      <t>68.</t>
    </r>
  </si>
  <si>
    <t>2021032004</t>
  </si>
  <si>
    <t xml:space="preserve">HASHMI MOHAMMAD ARFAAT  </t>
  </si>
  <si>
    <t>69</t>
  </si>
  <si>
    <r>
      <rPr>
        <sz val="10"/>
        <color rgb="FF000000"/>
        <rFont val="cambria"/>
      </rPr>
      <t>69.</t>
    </r>
  </si>
  <si>
    <t>2021032005</t>
  </si>
  <si>
    <t xml:space="preserve">KHAN SAQUIB  </t>
  </si>
  <si>
    <t>70</t>
  </si>
  <si>
    <r>
      <rPr>
        <sz val="10"/>
        <color rgb="FF000000"/>
        <rFont val="cambria"/>
      </rPr>
      <t>70.</t>
    </r>
  </si>
  <si>
    <t>2021032006</t>
  </si>
  <si>
    <t xml:space="preserve">PAWAR SOHAM  </t>
  </si>
  <si>
    <t>71</t>
  </si>
  <si>
    <r>
      <rPr>
        <sz val="10"/>
        <color rgb="FF000000"/>
        <rFont val="cambria"/>
      </rPr>
      <t>71.</t>
    </r>
  </si>
  <si>
    <t>2021032007</t>
  </si>
  <si>
    <t xml:space="preserve">TRIPATHI RISHIKA  </t>
  </si>
  <si>
    <t>72</t>
  </si>
  <si>
    <t>Total %</t>
  </si>
</sst>
</file>

<file path=xl/styles.xml><?xml version="1.0" encoding="utf-8"?>
<styleSheet xmlns="http://schemas.openxmlformats.org/spreadsheetml/2006/main">
  <numFmts count="1">
    <numFmt numFmtId="164" formatCode="[$-10409]0.00;\-\ 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696969"/>
      <name val="cambria"/>
    </font>
    <font>
      <b/>
      <sz val="10"/>
      <color rgb="FF3E4095"/>
      <name val="cambria"/>
    </font>
    <font>
      <b/>
      <sz val="11"/>
      <color rgb="FF000000"/>
      <name val="cambria"/>
    </font>
    <font>
      <b/>
      <sz val="10"/>
      <color rgb="FF000000"/>
      <name val="cambria"/>
    </font>
    <font>
      <b/>
      <sz val="10"/>
      <color rgb="FF000000"/>
      <name val="Cambria"/>
    </font>
    <font>
      <sz val="11"/>
      <color rgb="FF000000"/>
      <name val="cambria"/>
    </font>
    <font>
      <sz val="10"/>
      <color rgb="FF000000"/>
      <name val="cambria"/>
    </font>
    <font>
      <b/>
      <sz val="12"/>
      <color rgb="FF3E4095"/>
      <name val="cambria"/>
    </font>
    <font>
      <sz val="9"/>
      <color rgb="FF3E4095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lef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164" fontId="8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8" fillId="0" borderId="1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6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3E409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4</xdr:col>
      <xdr:colOff>490372</xdr:colOff>
      <xdr:row>4</xdr:row>
      <xdr:rowOff>914400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81"/>
  <sheetViews>
    <sheetView showGridLines="0" topLeftCell="E1" workbookViewId="0">
      <pane ySplit="3" topLeftCell="A69" activePane="bottomLeft" state="frozen"/>
      <selection pane="bottomLeft" activeCell="Y81" sqref="A1:XFD1048576"/>
    </sheetView>
  </sheetViews>
  <sheetFormatPr defaultRowHeight="15"/>
  <cols>
    <col min="1" max="1" width="1.42578125" customWidth="1"/>
    <col min="2" max="2" width="0.28515625" customWidth="1"/>
    <col min="3" max="3" width="1.5703125" customWidth="1"/>
    <col min="4" max="4" width="7.85546875" customWidth="1"/>
    <col min="5" max="5" width="9.28515625" customWidth="1"/>
    <col min="6" max="6" width="8.28515625" customWidth="1"/>
    <col min="7" max="7" width="13.7109375" customWidth="1"/>
    <col min="8" max="8" width="23.5703125" customWidth="1"/>
    <col min="9" max="9" width="9.42578125" customWidth="1"/>
    <col min="10" max="10" width="6.85546875" hidden="1" customWidth="1"/>
    <col min="11" max="11" width="6.85546875" customWidth="1"/>
    <col min="12" max="12" width="11.140625" customWidth="1"/>
    <col min="13" max="13" width="6.85546875" hidden="1" customWidth="1"/>
    <col min="14" max="14" width="6.85546875" customWidth="1"/>
    <col min="15" max="15" width="0.7109375" customWidth="1"/>
    <col min="16" max="16" width="9.85546875" customWidth="1"/>
    <col min="17" max="17" width="6.85546875" hidden="1" customWidth="1"/>
    <col min="18" max="18" width="6.85546875" customWidth="1"/>
    <col min="19" max="19" width="12.5703125" customWidth="1"/>
    <col min="20" max="20" width="6.85546875" hidden="1" customWidth="1"/>
    <col min="21" max="21" width="6.85546875" customWidth="1"/>
    <col min="22" max="22" width="13.140625" customWidth="1"/>
    <col min="23" max="23" width="6.85546875" hidden="1" customWidth="1"/>
    <col min="24" max="24" width="6.85546875" customWidth="1"/>
    <col min="25" max="25" width="11.28515625" customWidth="1"/>
    <col min="26" max="26" width="11.42578125" bestFit="1" customWidth="1"/>
    <col min="27" max="27" width="1.140625" customWidth="1"/>
  </cols>
  <sheetData>
    <row r="1" spans="2:26" ht="4.9000000000000004" customHeight="1"/>
    <row r="2" spans="2:26" ht="18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26" ht="8.25" customHeight="1"/>
    <row r="4" spans="2:26" ht="9.9499999999999993" customHeight="1"/>
    <row r="5" spans="2:26" ht="72" customHeight="1">
      <c r="D5" s="11"/>
      <c r="E5" s="11"/>
      <c r="F5" s="12" t="s">
        <v>1</v>
      </c>
      <c r="G5" s="11"/>
      <c r="H5" s="11"/>
      <c r="I5" s="11"/>
      <c r="J5" s="11"/>
      <c r="K5" s="11"/>
      <c r="L5" s="11"/>
      <c r="M5" s="11"/>
      <c r="N5" s="11"/>
      <c r="O5" s="11"/>
    </row>
    <row r="6" spans="2:26" ht="18" customHeight="1">
      <c r="D6" s="13" t="s">
        <v>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26" ht="11.85" customHeight="1"/>
    <row r="8" spans="2:26" ht="132.75" customHeight="1">
      <c r="C8" s="14" t="s">
        <v>3</v>
      </c>
      <c r="D8" s="15"/>
      <c r="E8" s="15"/>
      <c r="F8" s="15"/>
      <c r="G8" s="15"/>
      <c r="H8" s="15"/>
      <c r="I8" s="16"/>
      <c r="J8" s="17" t="s">
        <v>4</v>
      </c>
      <c r="K8" s="15"/>
      <c r="L8" s="16"/>
      <c r="M8" s="17" t="s">
        <v>5</v>
      </c>
      <c r="N8" s="15"/>
      <c r="O8" s="15"/>
      <c r="P8" s="16"/>
      <c r="Q8" s="17" t="s">
        <v>6</v>
      </c>
      <c r="R8" s="15"/>
      <c r="S8" s="16"/>
      <c r="T8" s="17" t="s">
        <v>7</v>
      </c>
      <c r="U8" s="15"/>
      <c r="V8" s="16"/>
      <c r="W8" s="22" t="s">
        <v>8</v>
      </c>
      <c r="X8" s="23"/>
      <c r="Y8" s="24"/>
      <c r="Z8" s="9" t="s">
        <v>324</v>
      </c>
    </row>
    <row r="9" spans="2:26">
      <c r="C9" s="18" t="s">
        <v>12</v>
      </c>
      <c r="D9" s="16"/>
      <c r="E9" s="18" t="s">
        <v>13</v>
      </c>
      <c r="F9" s="16"/>
      <c r="G9" s="1" t="s">
        <v>14</v>
      </c>
      <c r="H9" s="1" t="s">
        <v>15</v>
      </c>
      <c r="I9" s="1" t="s">
        <v>16</v>
      </c>
      <c r="J9" s="1" t="s">
        <v>9</v>
      </c>
      <c r="K9" s="1" t="s">
        <v>10</v>
      </c>
      <c r="L9" s="1" t="s">
        <v>11</v>
      </c>
      <c r="M9" s="1" t="s">
        <v>9</v>
      </c>
      <c r="N9" s="1" t="s">
        <v>10</v>
      </c>
      <c r="O9" s="18" t="s">
        <v>11</v>
      </c>
      <c r="P9" s="16"/>
      <c r="Q9" s="1" t="s">
        <v>9</v>
      </c>
      <c r="R9" s="1" t="s">
        <v>10</v>
      </c>
      <c r="S9" s="1" t="s">
        <v>11</v>
      </c>
      <c r="T9" s="1" t="s">
        <v>9</v>
      </c>
      <c r="U9" s="1" t="s">
        <v>10</v>
      </c>
      <c r="V9" s="1" t="s">
        <v>11</v>
      </c>
      <c r="W9" s="1" t="s">
        <v>9</v>
      </c>
      <c r="X9" s="1" t="s">
        <v>10</v>
      </c>
      <c r="Y9" s="1" t="s">
        <v>11</v>
      </c>
      <c r="Z9" s="2"/>
    </row>
    <row r="10" spans="2:26" ht="25.5">
      <c r="C10" s="19" t="s">
        <v>17</v>
      </c>
      <c r="D10" s="16"/>
      <c r="E10" s="20" t="s">
        <v>18</v>
      </c>
      <c r="F10" s="16"/>
      <c r="G10" s="3" t="s">
        <v>19</v>
      </c>
      <c r="H10" s="4" t="s">
        <v>20</v>
      </c>
      <c r="I10" s="5" t="s">
        <v>21</v>
      </c>
      <c r="J10" s="6">
        <v>11</v>
      </c>
      <c r="K10" s="7" t="s">
        <v>22</v>
      </c>
      <c r="L10" s="8">
        <v>100</v>
      </c>
      <c r="M10" s="6">
        <v>29</v>
      </c>
      <c r="N10" s="7" t="s">
        <v>23</v>
      </c>
      <c r="O10" s="21">
        <v>93.103448275862107</v>
      </c>
      <c r="P10" s="16"/>
      <c r="Q10" s="6">
        <v>28</v>
      </c>
      <c r="R10" s="7" t="s">
        <v>24</v>
      </c>
      <c r="S10" s="8">
        <v>92.857142857142904</v>
      </c>
      <c r="T10" s="6">
        <v>30</v>
      </c>
      <c r="U10" s="7" t="s">
        <v>25</v>
      </c>
      <c r="V10" s="8">
        <v>96.6666666666667</v>
      </c>
      <c r="W10" s="6">
        <v>18</v>
      </c>
      <c r="X10" s="7" t="s">
        <v>26</v>
      </c>
      <c r="Y10" s="8">
        <f>X10/21*100</f>
        <v>80.952380952380949</v>
      </c>
      <c r="Z10" s="6">
        <f>ROUND((K10+N10+R10+U10+X10)/118*100,2)</f>
        <v>93.22</v>
      </c>
    </row>
    <row r="11" spans="2:26" ht="63.75">
      <c r="C11" s="19" t="s">
        <v>29</v>
      </c>
      <c r="D11" s="16"/>
      <c r="E11" s="20" t="s">
        <v>18</v>
      </c>
      <c r="F11" s="16"/>
      <c r="G11" s="3" t="s">
        <v>30</v>
      </c>
      <c r="H11" s="4" t="s">
        <v>31</v>
      </c>
      <c r="I11" s="5" t="s">
        <v>32</v>
      </c>
      <c r="J11" s="6">
        <v>11</v>
      </c>
      <c r="K11" s="7" t="s">
        <v>28</v>
      </c>
      <c r="L11" s="8">
        <v>81.818181818181799</v>
      </c>
      <c r="M11" s="6">
        <v>29</v>
      </c>
      <c r="N11" s="7" t="s">
        <v>23</v>
      </c>
      <c r="O11" s="21">
        <v>93.103448275862107</v>
      </c>
      <c r="P11" s="16"/>
      <c r="Q11" s="6">
        <v>28</v>
      </c>
      <c r="R11" s="7" t="s">
        <v>33</v>
      </c>
      <c r="S11" s="8">
        <v>85.714285714285694</v>
      </c>
      <c r="T11" s="6">
        <v>30</v>
      </c>
      <c r="U11" s="7" t="s">
        <v>34</v>
      </c>
      <c r="V11" s="8">
        <v>100</v>
      </c>
      <c r="W11" s="6">
        <v>18</v>
      </c>
      <c r="X11" s="7" t="s">
        <v>35</v>
      </c>
      <c r="Y11" s="8">
        <f t="shared" ref="Y11:Y74" si="0">X11/21*100</f>
        <v>71.428571428571431</v>
      </c>
      <c r="Z11" s="7">
        <f t="shared" ref="Z11:Z74" si="1">ROUND((K11+N11+R11+U11+X11)/118*100,2)</f>
        <v>88.98</v>
      </c>
    </row>
    <row r="12" spans="2:26" ht="25.5">
      <c r="C12" s="19" t="s">
        <v>36</v>
      </c>
      <c r="D12" s="16"/>
      <c r="E12" s="20" t="s">
        <v>18</v>
      </c>
      <c r="F12" s="16"/>
      <c r="G12" s="3" t="s">
        <v>37</v>
      </c>
      <c r="H12" s="4" t="s">
        <v>38</v>
      </c>
      <c r="I12" s="5" t="s">
        <v>39</v>
      </c>
      <c r="J12" s="6">
        <v>11</v>
      </c>
      <c r="K12" s="7" t="s">
        <v>28</v>
      </c>
      <c r="L12" s="8">
        <v>81.818181818181799</v>
      </c>
      <c r="M12" s="6">
        <v>29</v>
      </c>
      <c r="N12" s="7" t="s">
        <v>40</v>
      </c>
      <c r="O12" s="21">
        <v>86.2068965517241</v>
      </c>
      <c r="P12" s="16"/>
      <c r="Q12" s="6">
        <v>28</v>
      </c>
      <c r="R12" s="7" t="s">
        <v>27</v>
      </c>
      <c r="S12" s="8">
        <v>42.857142857142897</v>
      </c>
      <c r="T12" s="6">
        <v>30</v>
      </c>
      <c r="U12" s="7" t="s">
        <v>41</v>
      </c>
      <c r="V12" s="8">
        <v>66.6666666666667</v>
      </c>
      <c r="W12" s="6">
        <v>18</v>
      </c>
      <c r="X12" s="7" t="s">
        <v>35</v>
      </c>
      <c r="Y12" s="8">
        <f t="shared" si="0"/>
        <v>71.428571428571431</v>
      </c>
      <c r="Z12" s="7">
        <f t="shared" si="1"/>
        <v>68.64</v>
      </c>
    </row>
    <row r="13" spans="2:26" ht="25.5">
      <c r="C13" s="19" t="s">
        <v>42</v>
      </c>
      <c r="D13" s="16"/>
      <c r="E13" s="20" t="s">
        <v>18</v>
      </c>
      <c r="F13" s="16"/>
      <c r="G13" s="3" t="s">
        <v>43</v>
      </c>
      <c r="H13" s="4" t="s">
        <v>44</v>
      </c>
      <c r="I13" s="5" t="s">
        <v>45</v>
      </c>
      <c r="J13" s="6">
        <v>11</v>
      </c>
      <c r="K13" s="7" t="s">
        <v>46</v>
      </c>
      <c r="L13" s="8">
        <v>90.909090909090907</v>
      </c>
      <c r="M13" s="6">
        <v>29</v>
      </c>
      <c r="N13" s="7" t="s">
        <v>40</v>
      </c>
      <c r="O13" s="21">
        <v>86.2068965517241</v>
      </c>
      <c r="P13" s="16"/>
      <c r="Q13" s="6">
        <v>28</v>
      </c>
      <c r="R13" s="7" t="s">
        <v>47</v>
      </c>
      <c r="S13" s="8">
        <v>78.571428571428598</v>
      </c>
      <c r="T13" s="6">
        <v>30</v>
      </c>
      <c r="U13" s="7" t="s">
        <v>48</v>
      </c>
      <c r="V13" s="8">
        <v>63.3333333333333</v>
      </c>
      <c r="W13" s="6">
        <v>18</v>
      </c>
      <c r="X13" s="7" t="s">
        <v>48</v>
      </c>
      <c r="Y13" s="8">
        <f t="shared" si="0"/>
        <v>90.476190476190482</v>
      </c>
      <c r="Z13" s="7">
        <f t="shared" si="1"/>
        <v>80.510000000000005</v>
      </c>
    </row>
    <row r="14" spans="2:26" ht="25.5">
      <c r="C14" s="19" t="s">
        <v>49</v>
      </c>
      <c r="D14" s="16"/>
      <c r="E14" s="20" t="s">
        <v>18</v>
      </c>
      <c r="F14" s="16"/>
      <c r="G14" s="3" t="s">
        <v>50</v>
      </c>
      <c r="H14" s="4" t="s">
        <v>51</v>
      </c>
      <c r="I14" s="5" t="s">
        <v>52</v>
      </c>
      <c r="J14" s="6">
        <v>11</v>
      </c>
      <c r="K14" s="7" t="s">
        <v>22</v>
      </c>
      <c r="L14" s="8">
        <v>100</v>
      </c>
      <c r="M14" s="6">
        <v>29</v>
      </c>
      <c r="N14" s="7" t="s">
        <v>23</v>
      </c>
      <c r="O14" s="21">
        <v>93.103448275862107</v>
      </c>
      <c r="P14" s="16"/>
      <c r="Q14" s="6">
        <v>28</v>
      </c>
      <c r="R14" s="7" t="s">
        <v>24</v>
      </c>
      <c r="S14" s="8">
        <v>92.857142857142904</v>
      </c>
      <c r="T14" s="6">
        <v>30</v>
      </c>
      <c r="U14" s="7" t="s">
        <v>24</v>
      </c>
      <c r="V14" s="8">
        <v>86.6666666666667</v>
      </c>
      <c r="W14" s="6">
        <v>18</v>
      </c>
      <c r="X14" s="7" t="s">
        <v>41</v>
      </c>
      <c r="Y14" s="8">
        <f t="shared" si="0"/>
        <v>95.238095238095227</v>
      </c>
      <c r="Z14" s="7">
        <f t="shared" si="1"/>
        <v>93.22</v>
      </c>
    </row>
    <row r="15" spans="2:26" ht="38.25">
      <c r="C15" s="19" t="s">
        <v>53</v>
      </c>
      <c r="D15" s="16"/>
      <c r="E15" s="20" t="s">
        <v>18</v>
      </c>
      <c r="F15" s="16"/>
      <c r="G15" s="3" t="s">
        <v>54</v>
      </c>
      <c r="H15" s="4" t="s">
        <v>55</v>
      </c>
      <c r="I15" s="5" t="s">
        <v>56</v>
      </c>
      <c r="J15" s="6">
        <v>11</v>
      </c>
      <c r="K15" s="7" t="s">
        <v>28</v>
      </c>
      <c r="L15" s="8">
        <v>81.818181818181799</v>
      </c>
      <c r="M15" s="6">
        <v>29</v>
      </c>
      <c r="N15" s="7" t="s">
        <v>33</v>
      </c>
      <c r="O15" s="21">
        <v>82.758620689655203</v>
      </c>
      <c r="P15" s="16"/>
      <c r="Q15" s="6">
        <v>28</v>
      </c>
      <c r="R15" s="7" t="s">
        <v>47</v>
      </c>
      <c r="S15" s="8">
        <v>78.571428571428598</v>
      </c>
      <c r="T15" s="6">
        <v>30</v>
      </c>
      <c r="U15" s="7" t="s">
        <v>57</v>
      </c>
      <c r="V15" s="8">
        <v>53.3333333333333</v>
      </c>
      <c r="W15" s="6">
        <v>18</v>
      </c>
      <c r="X15" s="7" t="s">
        <v>35</v>
      </c>
      <c r="Y15" s="8">
        <f t="shared" si="0"/>
        <v>71.428571428571431</v>
      </c>
      <c r="Z15" s="7">
        <f t="shared" si="1"/>
        <v>72.88</v>
      </c>
    </row>
    <row r="16" spans="2:26" ht="25.5">
      <c r="C16" s="19" t="s">
        <v>58</v>
      </c>
      <c r="D16" s="16"/>
      <c r="E16" s="20" t="s">
        <v>18</v>
      </c>
      <c r="F16" s="16"/>
      <c r="G16" s="3" t="s">
        <v>59</v>
      </c>
      <c r="H16" s="4" t="s">
        <v>60</v>
      </c>
      <c r="I16" s="5" t="s">
        <v>61</v>
      </c>
      <c r="J16" s="6">
        <v>11</v>
      </c>
      <c r="K16" s="7" t="s">
        <v>28</v>
      </c>
      <c r="L16" s="8">
        <v>81.818181818181799</v>
      </c>
      <c r="M16" s="6">
        <v>29</v>
      </c>
      <c r="N16" s="7" t="s">
        <v>23</v>
      </c>
      <c r="O16" s="21">
        <v>93.103448275862107</v>
      </c>
      <c r="P16" s="16"/>
      <c r="Q16" s="6">
        <v>28</v>
      </c>
      <c r="R16" s="7" t="s">
        <v>33</v>
      </c>
      <c r="S16" s="8">
        <v>85.714285714285694</v>
      </c>
      <c r="T16" s="6">
        <v>30</v>
      </c>
      <c r="U16" s="7" t="s">
        <v>62</v>
      </c>
      <c r="V16" s="8">
        <v>93.3333333333333</v>
      </c>
      <c r="W16" s="6">
        <v>18</v>
      </c>
      <c r="X16" s="7" t="s">
        <v>41</v>
      </c>
      <c r="Y16" s="8">
        <f t="shared" si="0"/>
        <v>95.238095238095227</v>
      </c>
      <c r="Z16" s="7">
        <f t="shared" si="1"/>
        <v>91.53</v>
      </c>
    </row>
    <row r="17" spans="3:26" ht="25.5">
      <c r="C17" s="19" t="s">
        <v>63</v>
      </c>
      <c r="D17" s="16"/>
      <c r="E17" s="20" t="s">
        <v>18</v>
      </c>
      <c r="F17" s="16"/>
      <c r="G17" s="3" t="s">
        <v>64</v>
      </c>
      <c r="H17" s="4" t="s">
        <v>65</v>
      </c>
      <c r="I17" s="5" t="s">
        <v>66</v>
      </c>
      <c r="J17" s="6">
        <v>11</v>
      </c>
      <c r="K17" s="7" t="s">
        <v>22</v>
      </c>
      <c r="L17" s="8">
        <v>100</v>
      </c>
      <c r="M17" s="6">
        <v>29</v>
      </c>
      <c r="N17" s="7" t="s">
        <v>24</v>
      </c>
      <c r="O17" s="21">
        <v>89.655172413793096</v>
      </c>
      <c r="P17" s="16"/>
      <c r="Q17" s="6">
        <v>28</v>
      </c>
      <c r="R17" s="7" t="s">
        <v>23</v>
      </c>
      <c r="S17" s="8">
        <v>96.428571428571402</v>
      </c>
      <c r="T17" s="6">
        <v>30</v>
      </c>
      <c r="U17" s="7" t="s">
        <v>25</v>
      </c>
      <c r="V17" s="8">
        <v>96.6666666666667</v>
      </c>
      <c r="W17" s="6">
        <v>18</v>
      </c>
      <c r="X17" s="7" t="s">
        <v>48</v>
      </c>
      <c r="Y17" s="8">
        <f t="shared" si="0"/>
        <v>90.476190476190482</v>
      </c>
      <c r="Z17" s="7">
        <f t="shared" si="1"/>
        <v>94.92</v>
      </c>
    </row>
    <row r="18" spans="3:26" ht="25.5">
      <c r="C18" s="19" t="s">
        <v>67</v>
      </c>
      <c r="D18" s="16"/>
      <c r="E18" s="20" t="s">
        <v>18</v>
      </c>
      <c r="F18" s="16"/>
      <c r="G18" s="3" t="s">
        <v>68</v>
      </c>
      <c r="H18" s="4" t="s">
        <v>69</v>
      </c>
      <c r="I18" s="5" t="s">
        <v>70</v>
      </c>
      <c r="J18" s="6">
        <v>11</v>
      </c>
      <c r="K18" s="7" t="s">
        <v>22</v>
      </c>
      <c r="L18" s="8">
        <v>100</v>
      </c>
      <c r="M18" s="6">
        <v>29</v>
      </c>
      <c r="N18" s="7" t="s">
        <v>24</v>
      </c>
      <c r="O18" s="21">
        <v>89.655172413793096</v>
      </c>
      <c r="P18" s="16"/>
      <c r="Q18" s="6">
        <v>28</v>
      </c>
      <c r="R18" s="7" t="s">
        <v>62</v>
      </c>
      <c r="S18" s="8">
        <v>100</v>
      </c>
      <c r="T18" s="6">
        <v>30</v>
      </c>
      <c r="U18" s="7" t="s">
        <v>23</v>
      </c>
      <c r="V18" s="8">
        <v>90</v>
      </c>
      <c r="W18" s="6">
        <v>18</v>
      </c>
      <c r="X18" s="7" t="s">
        <v>41</v>
      </c>
      <c r="Y18" s="8">
        <f t="shared" si="0"/>
        <v>95.238095238095227</v>
      </c>
      <c r="Z18" s="7">
        <f t="shared" si="1"/>
        <v>94.92</v>
      </c>
    </row>
    <row r="19" spans="3:26" ht="25.5">
      <c r="C19" s="19" t="s">
        <v>71</v>
      </c>
      <c r="D19" s="16"/>
      <c r="E19" s="20" t="s">
        <v>18</v>
      </c>
      <c r="F19" s="16"/>
      <c r="G19" s="3" t="s">
        <v>72</v>
      </c>
      <c r="H19" s="4" t="s">
        <v>73</v>
      </c>
      <c r="I19" s="5" t="s">
        <v>74</v>
      </c>
      <c r="J19" s="6">
        <v>11</v>
      </c>
      <c r="K19" s="7" t="s">
        <v>22</v>
      </c>
      <c r="L19" s="8">
        <v>100</v>
      </c>
      <c r="M19" s="6">
        <v>29</v>
      </c>
      <c r="N19" s="7" t="s">
        <v>62</v>
      </c>
      <c r="O19" s="21">
        <v>96.551724137931004</v>
      </c>
      <c r="P19" s="16"/>
      <c r="Q19" s="6">
        <v>28</v>
      </c>
      <c r="R19" s="7" t="s">
        <v>62</v>
      </c>
      <c r="S19" s="8">
        <v>100</v>
      </c>
      <c r="T19" s="6">
        <v>30</v>
      </c>
      <c r="U19" s="7" t="s">
        <v>34</v>
      </c>
      <c r="V19" s="8">
        <v>100</v>
      </c>
      <c r="W19" s="6">
        <v>18</v>
      </c>
      <c r="X19" s="7" t="s">
        <v>48</v>
      </c>
      <c r="Y19" s="8">
        <f t="shared" si="0"/>
        <v>90.476190476190482</v>
      </c>
      <c r="Z19" s="7">
        <f t="shared" si="1"/>
        <v>98.31</v>
      </c>
    </row>
    <row r="20" spans="3:26" ht="25.5">
      <c r="C20" s="19" t="s">
        <v>75</v>
      </c>
      <c r="D20" s="16"/>
      <c r="E20" s="20" t="s">
        <v>18</v>
      </c>
      <c r="F20" s="16"/>
      <c r="G20" s="3" t="s">
        <v>76</v>
      </c>
      <c r="H20" s="4" t="s">
        <v>77</v>
      </c>
      <c r="I20" s="5" t="s">
        <v>78</v>
      </c>
      <c r="J20" s="6">
        <v>11</v>
      </c>
      <c r="K20" s="7" t="s">
        <v>22</v>
      </c>
      <c r="L20" s="8">
        <v>100</v>
      </c>
      <c r="M20" s="6">
        <v>29</v>
      </c>
      <c r="N20" s="7" t="s">
        <v>24</v>
      </c>
      <c r="O20" s="21">
        <v>89.655172413793096</v>
      </c>
      <c r="P20" s="16"/>
      <c r="Q20" s="6">
        <v>28</v>
      </c>
      <c r="R20" s="7" t="s">
        <v>40</v>
      </c>
      <c r="S20" s="8">
        <v>89.285714285714306</v>
      </c>
      <c r="T20" s="6">
        <v>30</v>
      </c>
      <c r="U20" s="7" t="s">
        <v>24</v>
      </c>
      <c r="V20" s="8">
        <v>86.6666666666667</v>
      </c>
      <c r="W20" s="6">
        <v>18</v>
      </c>
      <c r="X20" s="7" t="s">
        <v>26</v>
      </c>
      <c r="Y20" s="8">
        <f t="shared" si="0"/>
        <v>80.952380952380949</v>
      </c>
      <c r="Z20" s="7">
        <f t="shared" si="1"/>
        <v>88.98</v>
      </c>
    </row>
    <row r="21" spans="3:26" ht="25.5">
      <c r="C21" s="19" t="s">
        <v>79</v>
      </c>
      <c r="D21" s="16"/>
      <c r="E21" s="20" t="s">
        <v>18</v>
      </c>
      <c r="F21" s="16"/>
      <c r="G21" s="3" t="s">
        <v>80</v>
      </c>
      <c r="H21" s="4" t="s">
        <v>81</v>
      </c>
      <c r="I21" s="5" t="s">
        <v>82</v>
      </c>
      <c r="J21" s="6">
        <v>11</v>
      </c>
      <c r="K21" s="7" t="s">
        <v>28</v>
      </c>
      <c r="L21" s="8">
        <v>81.818181818181799</v>
      </c>
      <c r="M21" s="6">
        <v>29</v>
      </c>
      <c r="N21" s="7" t="s">
        <v>40</v>
      </c>
      <c r="O21" s="21">
        <v>86.2068965517241</v>
      </c>
      <c r="P21" s="16"/>
      <c r="Q21" s="6">
        <v>28</v>
      </c>
      <c r="R21" s="7" t="s">
        <v>83</v>
      </c>
      <c r="S21" s="8">
        <v>82.142857142857096</v>
      </c>
      <c r="T21" s="6">
        <v>30</v>
      </c>
      <c r="U21" s="7" t="s">
        <v>23</v>
      </c>
      <c r="V21" s="8">
        <v>90</v>
      </c>
      <c r="W21" s="6">
        <v>18</v>
      </c>
      <c r="X21" s="7" t="s">
        <v>84</v>
      </c>
      <c r="Y21" s="8">
        <f t="shared" si="0"/>
        <v>85.714285714285708</v>
      </c>
      <c r="Z21" s="7">
        <f t="shared" si="1"/>
        <v>86.44</v>
      </c>
    </row>
    <row r="22" spans="3:26" ht="25.5">
      <c r="C22" s="19" t="s">
        <v>85</v>
      </c>
      <c r="D22" s="16"/>
      <c r="E22" s="20" t="s">
        <v>18</v>
      </c>
      <c r="F22" s="16"/>
      <c r="G22" s="3" t="s">
        <v>86</v>
      </c>
      <c r="H22" s="4" t="s">
        <v>87</v>
      </c>
      <c r="I22" s="5" t="s">
        <v>88</v>
      </c>
      <c r="J22" s="6">
        <v>11</v>
      </c>
      <c r="K22" s="7" t="s">
        <v>22</v>
      </c>
      <c r="L22" s="8">
        <v>100</v>
      </c>
      <c r="M22" s="6">
        <v>29</v>
      </c>
      <c r="N22" s="7" t="s">
        <v>25</v>
      </c>
      <c r="O22" s="21">
        <v>100</v>
      </c>
      <c r="P22" s="16"/>
      <c r="Q22" s="6">
        <v>28</v>
      </c>
      <c r="R22" s="7" t="s">
        <v>23</v>
      </c>
      <c r="S22" s="8">
        <v>96.428571428571402</v>
      </c>
      <c r="T22" s="6">
        <v>30</v>
      </c>
      <c r="U22" s="7" t="s">
        <v>62</v>
      </c>
      <c r="V22" s="8">
        <v>93.3333333333333</v>
      </c>
      <c r="W22" s="6">
        <v>18</v>
      </c>
      <c r="X22" s="7" t="s">
        <v>48</v>
      </c>
      <c r="Y22" s="8">
        <f t="shared" si="0"/>
        <v>90.476190476190482</v>
      </c>
      <c r="Z22" s="7">
        <f t="shared" si="1"/>
        <v>96.61</v>
      </c>
    </row>
    <row r="23" spans="3:26" ht="25.5">
      <c r="C23" s="19" t="s">
        <v>89</v>
      </c>
      <c r="D23" s="16"/>
      <c r="E23" s="20" t="s">
        <v>18</v>
      </c>
      <c r="F23" s="16"/>
      <c r="G23" s="3" t="s">
        <v>90</v>
      </c>
      <c r="H23" s="4" t="s">
        <v>91</v>
      </c>
      <c r="I23" s="5" t="s">
        <v>92</v>
      </c>
      <c r="J23" s="6">
        <v>11</v>
      </c>
      <c r="K23" s="7" t="s">
        <v>28</v>
      </c>
      <c r="L23" s="8">
        <v>81.818181818181799</v>
      </c>
      <c r="M23" s="6">
        <v>29</v>
      </c>
      <c r="N23" s="7" t="s">
        <v>33</v>
      </c>
      <c r="O23" s="21">
        <v>82.758620689655203</v>
      </c>
      <c r="P23" s="16"/>
      <c r="Q23" s="6">
        <v>28</v>
      </c>
      <c r="R23" s="7" t="s">
        <v>26</v>
      </c>
      <c r="S23" s="8">
        <v>60.714285714285701</v>
      </c>
      <c r="T23" s="6">
        <v>30</v>
      </c>
      <c r="U23" s="7" t="s">
        <v>83</v>
      </c>
      <c r="V23" s="8">
        <v>76.6666666666667</v>
      </c>
      <c r="W23" s="6">
        <v>18</v>
      </c>
      <c r="X23" s="7" t="s">
        <v>22</v>
      </c>
      <c r="Y23" s="8">
        <f t="shared" si="0"/>
        <v>52.380952380952387</v>
      </c>
      <c r="Z23" s="7">
        <f t="shared" si="1"/>
        <v>71.19</v>
      </c>
    </row>
    <row r="24" spans="3:26">
      <c r="C24" s="19" t="s">
        <v>93</v>
      </c>
      <c r="D24" s="16"/>
      <c r="E24" s="20" t="s">
        <v>18</v>
      </c>
      <c r="F24" s="16"/>
      <c r="G24" s="3" t="s">
        <v>94</v>
      </c>
      <c r="H24" s="4" t="s">
        <v>95</v>
      </c>
      <c r="I24" s="5" t="s">
        <v>96</v>
      </c>
      <c r="J24" s="6">
        <v>11</v>
      </c>
      <c r="K24" s="7" t="s">
        <v>22</v>
      </c>
      <c r="L24" s="8">
        <v>100</v>
      </c>
      <c r="M24" s="6">
        <v>29</v>
      </c>
      <c r="N24" s="7" t="s">
        <v>83</v>
      </c>
      <c r="O24" s="21">
        <v>79.310344827586206</v>
      </c>
      <c r="P24" s="16"/>
      <c r="Q24" s="6">
        <v>28</v>
      </c>
      <c r="R24" s="7" t="s">
        <v>83</v>
      </c>
      <c r="S24" s="8">
        <v>82.142857142857096</v>
      </c>
      <c r="T24" s="6">
        <v>30</v>
      </c>
      <c r="U24" s="7" t="s">
        <v>40</v>
      </c>
      <c r="V24" s="8">
        <v>83.3333333333333</v>
      </c>
      <c r="W24" s="6">
        <v>18</v>
      </c>
      <c r="X24" s="7" t="s">
        <v>41</v>
      </c>
      <c r="Y24" s="8">
        <f t="shared" si="0"/>
        <v>95.238095238095227</v>
      </c>
      <c r="Z24" s="7">
        <f t="shared" si="1"/>
        <v>86.44</v>
      </c>
    </row>
    <row r="25" spans="3:26" ht="25.5">
      <c r="C25" s="19" t="s">
        <v>97</v>
      </c>
      <c r="D25" s="16"/>
      <c r="E25" s="20" t="s">
        <v>18</v>
      </c>
      <c r="F25" s="16"/>
      <c r="G25" s="3" t="s">
        <v>98</v>
      </c>
      <c r="H25" s="4" t="s">
        <v>99</v>
      </c>
      <c r="I25" s="5" t="s">
        <v>100</v>
      </c>
      <c r="J25" s="6">
        <v>11</v>
      </c>
      <c r="K25" s="7" t="s">
        <v>22</v>
      </c>
      <c r="L25" s="8">
        <v>100</v>
      </c>
      <c r="M25" s="6">
        <v>29</v>
      </c>
      <c r="N25" s="7" t="s">
        <v>25</v>
      </c>
      <c r="O25" s="21">
        <v>100</v>
      </c>
      <c r="P25" s="16"/>
      <c r="Q25" s="6">
        <v>28</v>
      </c>
      <c r="R25" s="7" t="s">
        <v>40</v>
      </c>
      <c r="S25" s="8">
        <v>89.285714285714306</v>
      </c>
      <c r="T25" s="6">
        <v>30</v>
      </c>
      <c r="U25" s="7" t="s">
        <v>25</v>
      </c>
      <c r="V25" s="8">
        <v>96.6666666666667</v>
      </c>
      <c r="W25" s="6">
        <v>18</v>
      </c>
      <c r="X25" s="7" t="s">
        <v>84</v>
      </c>
      <c r="Y25" s="8">
        <f t="shared" si="0"/>
        <v>85.714285714285708</v>
      </c>
      <c r="Z25" s="7">
        <f t="shared" si="1"/>
        <v>94.92</v>
      </c>
    </row>
    <row r="26" spans="3:26" ht="25.5">
      <c r="C26" s="19" t="s">
        <v>101</v>
      </c>
      <c r="D26" s="16"/>
      <c r="E26" s="20" t="s">
        <v>18</v>
      </c>
      <c r="F26" s="16"/>
      <c r="G26" s="3" t="s">
        <v>102</v>
      </c>
      <c r="H26" s="4" t="s">
        <v>103</v>
      </c>
      <c r="I26" s="5" t="s">
        <v>104</v>
      </c>
      <c r="J26" s="6">
        <v>11</v>
      </c>
      <c r="K26" s="7" t="s">
        <v>22</v>
      </c>
      <c r="L26" s="8">
        <v>100</v>
      </c>
      <c r="M26" s="6">
        <v>29</v>
      </c>
      <c r="N26" s="7" t="s">
        <v>62</v>
      </c>
      <c r="O26" s="21">
        <v>96.551724137931004</v>
      </c>
      <c r="P26" s="16"/>
      <c r="Q26" s="6">
        <v>28</v>
      </c>
      <c r="R26" s="7" t="s">
        <v>24</v>
      </c>
      <c r="S26" s="8">
        <v>92.857142857142904</v>
      </c>
      <c r="T26" s="6">
        <v>30</v>
      </c>
      <c r="U26" s="7" t="s">
        <v>25</v>
      </c>
      <c r="V26" s="8">
        <v>96.6666666666667</v>
      </c>
      <c r="W26" s="6">
        <v>18</v>
      </c>
      <c r="X26" s="7" t="s">
        <v>105</v>
      </c>
      <c r="Y26" s="8">
        <f t="shared" si="0"/>
        <v>100</v>
      </c>
      <c r="Z26" s="7">
        <f t="shared" si="1"/>
        <v>97.46</v>
      </c>
    </row>
    <row r="27" spans="3:26" ht="25.5">
      <c r="C27" s="19" t="s">
        <v>106</v>
      </c>
      <c r="D27" s="16"/>
      <c r="E27" s="20" t="s">
        <v>18</v>
      </c>
      <c r="F27" s="16"/>
      <c r="G27" s="3" t="s">
        <v>107</v>
      </c>
      <c r="H27" s="4" t="s">
        <v>108</v>
      </c>
      <c r="I27" s="5" t="s">
        <v>109</v>
      </c>
      <c r="J27" s="6">
        <v>11</v>
      </c>
      <c r="K27" s="7" t="s">
        <v>22</v>
      </c>
      <c r="L27" s="8">
        <v>100</v>
      </c>
      <c r="M27" s="6">
        <v>29</v>
      </c>
      <c r="N27" s="7" t="s">
        <v>40</v>
      </c>
      <c r="O27" s="21">
        <v>86.2068965517241</v>
      </c>
      <c r="P27" s="16"/>
      <c r="Q27" s="6">
        <v>28</v>
      </c>
      <c r="R27" s="7" t="s">
        <v>83</v>
      </c>
      <c r="S27" s="8">
        <v>82.142857142857096</v>
      </c>
      <c r="T27" s="6">
        <v>30</v>
      </c>
      <c r="U27" s="7" t="s">
        <v>47</v>
      </c>
      <c r="V27" s="8">
        <v>73.3333333333333</v>
      </c>
      <c r="W27" s="6">
        <v>18</v>
      </c>
      <c r="X27" s="7" t="s">
        <v>26</v>
      </c>
      <c r="Y27" s="8">
        <f t="shared" si="0"/>
        <v>80.952380952380949</v>
      </c>
      <c r="Z27" s="7">
        <f t="shared" si="1"/>
        <v>83.05</v>
      </c>
    </row>
    <row r="28" spans="3:26" ht="25.5">
      <c r="C28" s="19" t="s">
        <v>110</v>
      </c>
      <c r="D28" s="16"/>
      <c r="E28" s="20" t="s">
        <v>18</v>
      </c>
      <c r="F28" s="16"/>
      <c r="G28" s="3" t="s">
        <v>111</v>
      </c>
      <c r="H28" s="4" t="s">
        <v>112</v>
      </c>
      <c r="I28" s="5" t="s">
        <v>113</v>
      </c>
      <c r="J28" s="6">
        <v>11</v>
      </c>
      <c r="K28" s="7" t="s">
        <v>28</v>
      </c>
      <c r="L28" s="8">
        <v>81.818181818181799</v>
      </c>
      <c r="M28" s="6">
        <v>29</v>
      </c>
      <c r="N28" s="7" t="s">
        <v>33</v>
      </c>
      <c r="O28" s="21">
        <v>82.758620689655203</v>
      </c>
      <c r="P28" s="16"/>
      <c r="Q28" s="6">
        <v>28</v>
      </c>
      <c r="R28" s="7" t="s">
        <v>47</v>
      </c>
      <c r="S28" s="8">
        <v>78.571428571428598</v>
      </c>
      <c r="T28" s="6">
        <v>30</v>
      </c>
      <c r="U28" s="7" t="s">
        <v>48</v>
      </c>
      <c r="V28" s="8">
        <v>63.3333333333333</v>
      </c>
      <c r="W28" s="6">
        <v>18</v>
      </c>
      <c r="X28" s="7" t="s">
        <v>27</v>
      </c>
      <c r="Y28" s="8">
        <f t="shared" si="0"/>
        <v>57.142857142857139</v>
      </c>
      <c r="Z28" s="7">
        <f t="shared" si="1"/>
        <v>72.88</v>
      </c>
    </row>
    <row r="29" spans="3:26" ht="25.5">
      <c r="C29" s="19" t="s">
        <v>114</v>
      </c>
      <c r="D29" s="16"/>
      <c r="E29" s="20" t="s">
        <v>18</v>
      </c>
      <c r="F29" s="16"/>
      <c r="G29" s="3" t="s">
        <v>115</v>
      </c>
      <c r="H29" s="4" t="s">
        <v>116</v>
      </c>
      <c r="I29" s="5" t="s">
        <v>117</v>
      </c>
      <c r="J29" s="6">
        <v>11</v>
      </c>
      <c r="K29" s="7" t="s">
        <v>28</v>
      </c>
      <c r="L29" s="8">
        <v>81.818181818181799</v>
      </c>
      <c r="M29" s="6">
        <v>29</v>
      </c>
      <c r="N29" s="7" t="s">
        <v>24</v>
      </c>
      <c r="O29" s="21">
        <v>89.655172413793096</v>
      </c>
      <c r="P29" s="16"/>
      <c r="Q29" s="6">
        <v>28</v>
      </c>
      <c r="R29" s="7" t="s">
        <v>47</v>
      </c>
      <c r="S29" s="8">
        <v>78.571428571428598</v>
      </c>
      <c r="T29" s="6">
        <v>30</v>
      </c>
      <c r="U29" s="7" t="s">
        <v>83</v>
      </c>
      <c r="V29" s="8">
        <v>76.6666666666667</v>
      </c>
      <c r="W29" s="6">
        <v>18</v>
      </c>
      <c r="X29" s="7" t="s">
        <v>57</v>
      </c>
      <c r="Y29" s="8">
        <f t="shared" si="0"/>
        <v>76.19047619047619</v>
      </c>
      <c r="Z29" s="7">
        <f t="shared" si="1"/>
        <v>81.36</v>
      </c>
    </row>
    <row r="30" spans="3:26" ht="25.5">
      <c r="C30" s="19" t="s">
        <v>118</v>
      </c>
      <c r="D30" s="16"/>
      <c r="E30" s="20" t="s">
        <v>18</v>
      </c>
      <c r="F30" s="16"/>
      <c r="G30" s="3" t="s">
        <v>119</v>
      </c>
      <c r="H30" s="4" t="s">
        <v>120</v>
      </c>
      <c r="I30" s="5" t="s">
        <v>121</v>
      </c>
      <c r="J30" s="6">
        <v>11</v>
      </c>
      <c r="K30" s="7" t="s">
        <v>22</v>
      </c>
      <c r="L30" s="8">
        <v>100</v>
      </c>
      <c r="M30" s="6">
        <v>29</v>
      </c>
      <c r="N30" s="7" t="s">
        <v>24</v>
      </c>
      <c r="O30" s="21">
        <v>89.655172413793096</v>
      </c>
      <c r="P30" s="16"/>
      <c r="Q30" s="6">
        <v>28</v>
      </c>
      <c r="R30" s="7" t="s">
        <v>41</v>
      </c>
      <c r="S30" s="8">
        <v>71.428571428571402</v>
      </c>
      <c r="T30" s="6">
        <v>30</v>
      </c>
      <c r="U30" s="7" t="s">
        <v>84</v>
      </c>
      <c r="V30" s="8">
        <v>60</v>
      </c>
      <c r="W30" s="6">
        <v>18</v>
      </c>
      <c r="X30" s="7" t="s">
        <v>84</v>
      </c>
      <c r="Y30" s="8">
        <f t="shared" si="0"/>
        <v>85.714285714285708</v>
      </c>
      <c r="Z30" s="7">
        <f t="shared" si="1"/>
        <v>78.81</v>
      </c>
    </row>
    <row r="31" spans="3:26" ht="25.5">
      <c r="C31" s="19" t="s">
        <v>122</v>
      </c>
      <c r="D31" s="16"/>
      <c r="E31" s="20" t="s">
        <v>18</v>
      </c>
      <c r="F31" s="16"/>
      <c r="G31" s="3" t="s">
        <v>123</v>
      </c>
      <c r="H31" s="4" t="s">
        <v>124</v>
      </c>
      <c r="I31" s="5" t="s">
        <v>125</v>
      </c>
      <c r="J31" s="6">
        <v>11</v>
      </c>
      <c r="K31" s="7" t="s">
        <v>28</v>
      </c>
      <c r="L31" s="8">
        <v>81.818181818181799</v>
      </c>
      <c r="M31" s="6">
        <v>29</v>
      </c>
      <c r="N31" s="7" t="s">
        <v>83</v>
      </c>
      <c r="O31" s="21">
        <v>79.310344827586206</v>
      </c>
      <c r="P31" s="16"/>
      <c r="Q31" s="6">
        <v>28</v>
      </c>
      <c r="R31" s="7" t="s">
        <v>48</v>
      </c>
      <c r="S31" s="8">
        <v>67.857142857142904</v>
      </c>
      <c r="T31" s="6">
        <v>30</v>
      </c>
      <c r="U31" s="7" t="s">
        <v>40</v>
      </c>
      <c r="V31" s="8">
        <v>83.3333333333333</v>
      </c>
      <c r="W31" s="6">
        <v>18</v>
      </c>
      <c r="X31" s="7" t="s">
        <v>126</v>
      </c>
      <c r="Y31" s="8">
        <f t="shared" si="0"/>
        <v>66.666666666666657</v>
      </c>
      <c r="Z31" s="7">
        <f t="shared" si="1"/>
        <v>76.27</v>
      </c>
    </row>
    <row r="32" spans="3:26" ht="25.5">
      <c r="C32" s="19" t="s">
        <v>127</v>
      </c>
      <c r="D32" s="16"/>
      <c r="E32" s="20" t="s">
        <v>18</v>
      </c>
      <c r="F32" s="16"/>
      <c r="G32" s="3" t="s">
        <v>128</v>
      </c>
      <c r="H32" s="4" t="s">
        <v>129</v>
      </c>
      <c r="I32" s="5" t="s">
        <v>130</v>
      </c>
      <c r="J32" s="6">
        <v>11</v>
      </c>
      <c r="K32" s="7" t="s">
        <v>28</v>
      </c>
      <c r="L32" s="8">
        <v>81.818181818181799</v>
      </c>
      <c r="M32" s="6">
        <v>29</v>
      </c>
      <c r="N32" s="7" t="s">
        <v>40</v>
      </c>
      <c r="O32" s="21">
        <v>86.2068965517241</v>
      </c>
      <c r="P32" s="16"/>
      <c r="Q32" s="6">
        <v>28</v>
      </c>
      <c r="R32" s="7" t="s">
        <v>41</v>
      </c>
      <c r="S32" s="8">
        <v>71.428571428571402</v>
      </c>
      <c r="T32" s="6">
        <v>30</v>
      </c>
      <c r="U32" s="7" t="s">
        <v>26</v>
      </c>
      <c r="V32" s="8">
        <v>56.6666666666667</v>
      </c>
      <c r="W32" s="6">
        <v>18</v>
      </c>
      <c r="X32" s="7" t="s">
        <v>26</v>
      </c>
      <c r="Y32" s="8">
        <f t="shared" si="0"/>
        <v>80.952380952380949</v>
      </c>
      <c r="Z32" s="7">
        <f t="shared" si="1"/>
        <v>74.58</v>
      </c>
    </row>
    <row r="33" spans="3:26" ht="25.5">
      <c r="C33" s="19" t="s">
        <v>131</v>
      </c>
      <c r="D33" s="16"/>
      <c r="E33" s="20" t="s">
        <v>18</v>
      </c>
      <c r="F33" s="16"/>
      <c r="G33" s="3" t="s">
        <v>132</v>
      </c>
      <c r="H33" s="4" t="s">
        <v>133</v>
      </c>
      <c r="I33" s="5" t="s">
        <v>134</v>
      </c>
      <c r="J33" s="6">
        <v>11</v>
      </c>
      <c r="K33" s="7" t="s">
        <v>46</v>
      </c>
      <c r="L33" s="8">
        <v>90.909090909090907</v>
      </c>
      <c r="M33" s="6">
        <v>29</v>
      </c>
      <c r="N33" s="7" t="s">
        <v>23</v>
      </c>
      <c r="O33" s="21">
        <v>93.103448275862107</v>
      </c>
      <c r="P33" s="16"/>
      <c r="Q33" s="6">
        <v>28</v>
      </c>
      <c r="R33" s="7" t="s">
        <v>40</v>
      </c>
      <c r="S33" s="8">
        <v>89.285714285714306</v>
      </c>
      <c r="T33" s="6">
        <v>30</v>
      </c>
      <c r="U33" s="7" t="s">
        <v>23</v>
      </c>
      <c r="V33" s="8">
        <v>90</v>
      </c>
      <c r="W33" s="6">
        <v>18</v>
      </c>
      <c r="X33" s="7" t="s">
        <v>84</v>
      </c>
      <c r="Y33" s="8">
        <f t="shared" si="0"/>
        <v>85.714285714285708</v>
      </c>
      <c r="Z33" s="7">
        <f t="shared" si="1"/>
        <v>90.68</v>
      </c>
    </row>
    <row r="34" spans="3:26" ht="25.5">
      <c r="C34" s="19" t="s">
        <v>135</v>
      </c>
      <c r="D34" s="16"/>
      <c r="E34" s="20" t="s">
        <v>18</v>
      </c>
      <c r="F34" s="16"/>
      <c r="G34" s="3" t="s">
        <v>136</v>
      </c>
      <c r="H34" s="4" t="s">
        <v>137</v>
      </c>
      <c r="I34" s="5" t="s">
        <v>138</v>
      </c>
      <c r="J34" s="6">
        <v>11</v>
      </c>
      <c r="K34" s="7" t="s">
        <v>22</v>
      </c>
      <c r="L34" s="8">
        <v>100</v>
      </c>
      <c r="M34" s="6">
        <v>29</v>
      </c>
      <c r="N34" s="7" t="s">
        <v>24</v>
      </c>
      <c r="O34" s="21">
        <v>89.655172413793096</v>
      </c>
      <c r="P34" s="16"/>
      <c r="Q34" s="6">
        <v>28</v>
      </c>
      <c r="R34" s="7" t="s">
        <v>33</v>
      </c>
      <c r="S34" s="8">
        <v>85.714285714285694</v>
      </c>
      <c r="T34" s="6">
        <v>30</v>
      </c>
      <c r="U34" s="7" t="s">
        <v>40</v>
      </c>
      <c r="V34" s="8">
        <v>83.3333333333333</v>
      </c>
      <c r="W34" s="6">
        <v>18</v>
      </c>
      <c r="X34" s="7" t="s">
        <v>48</v>
      </c>
      <c r="Y34" s="8">
        <f t="shared" si="0"/>
        <v>90.476190476190482</v>
      </c>
      <c r="Z34" s="7">
        <f t="shared" si="1"/>
        <v>88.98</v>
      </c>
    </row>
    <row r="35" spans="3:26" ht="25.5">
      <c r="C35" s="19" t="s">
        <v>139</v>
      </c>
      <c r="D35" s="16"/>
      <c r="E35" s="20" t="s">
        <v>18</v>
      </c>
      <c r="F35" s="16"/>
      <c r="G35" s="3" t="s">
        <v>140</v>
      </c>
      <c r="H35" s="4" t="s">
        <v>141</v>
      </c>
      <c r="I35" s="5" t="s">
        <v>142</v>
      </c>
      <c r="J35" s="6">
        <v>11</v>
      </c>
      <c r="K35" s="7" t="s">
        <v>22</v>
      </c>
      <c r="L35" s="8">
        <v>100</v>
      </c>
      <c r="M35" s="6">
        <v>29</v>
      </c>
      <c r="N35" s="7" t="s">
        <v>25</v>
      </c>
      <c r="O35" s="21">
        <v>100</v>
      </c>
      <c r="P35" s="16"/>
      <c r="Q35" s="6">
        <v>28</v>
      </c>
      <c r="R35" s="7" t="s">
        <v>23</v>
      </c>
      <c r="S35" s="8">
        <v>96.428571428571402</v>
      </c>
      <c r="T35" s="6">
        <v>30</v>
      </c>
      <c r="U35" s="7" t="s">
        <v>62</v>
      </c>
      <c r="V35" s="8">
        <v>93.3333333333333</v>
      </c>
      <c r="W35" s="6">
        <v>18</v>
      </c>
      <c r="X35" s="7" t="s">
        <v>84</v>
      </c>
      <c r="Y35" s="8">
        <f t="shared" si="0"/>
        <v>85.714285714285708</v>
      </c>
      <c r="Z35" s="7">
        <f t="shared" si="1"/>
        <v>95.76</v>
      </c>
    </row>
    <row r="36" spans="3:26" ht="25.5">
      <c r="C36" s="19" t="s">
        <v>143</v>
      </c>
      <c r="D36" s="16"/>
      <c r="E36" s="20" t="s">
        <v>18</v>
      </c>
      <c r="F36" s="16"/>
      <c r="G36" s="3" t="s">
        <v>144</v>
      </c>
      <c r="H36" s="4" t="s">
        <v>145</v>
      </c>
      <c r="I36" s="5" t="s">
        <v>146</v>
      </c>
      <c r="J36" s="6">
        <v>11</v>
      </c>
      <c r="K36" s="7" t="s">
        <v>22</v>
      </c>
      <c r="L36" s="8">
        <v>100</v>
      </c>
      <c r="M36" s="6">
        <v>29</v>
      </c>
      <c r="N36" s="7" t="s">
        <v>24</v>
      </c>
      <c r="O36" s="21">
        <v>89.655172413793096</v>
      </c>
      <c r="P36" s="16"/>
      <c r="Q36" s="6">
        <v>28</v>
      </c>
      <c r="R36" s="7" t="s">
        <v>83</v>
      </c>
      <c r="S36" s="8">
        <v>82.142857142857096</v>
      </c>
      <c r="T36" s="6">
        <v>30</v>
      </c>
      <c r="U36" s="7" t="s">
        <v>33</v>
      </c>
      <c r="V36" s="8">
        <v>80</v>
      </c>
      <c r="W36" s="6">
        <v>18</v>
      </c>
      <c r="X36" s="7" t="s">
        <v>41</v>
      </c>
      <c r="Y36" s="8">
        <f t="shared" si="0"/>
        <v>95.238095238095227</v>
      </c>
      <c r="Z36" s="7">
        <f t="shared" si="1"/>
        <v>88.14</v>
      </c>
    </row>
    <row r="37" spans="3:26" ht="25.5">
      <c r="C37" s="19" t="s">
        <v>147</v>
      </c>
      <c r="D37" s="16"/>
      <c r="E37" s="20" t="s">
        <v>18</v>
      </c>
      <c r="F37" s="16"/>
      <c r="G37" s="3" t="s">
        <v>148</v>
      </c>
      <c r="H37" s="4" t="s">
        <v>149</v>
      </c>
      <c r="I37" s="5" t="s">
        <v>150</v>
      </c>
      <c r="J37" s="6">
        <v>11</v>
      </c>
      <c r="K37" s="7" t="s">
        <v>46</v>
      </c>
      <c r="L37" s="8">
        <v>90.909090909090907</v>
      </c>
      <c r="M37" s="6">
        <v>29</v>
      </c>
      <c r="N37" s="7" t="s">
        <v>33</v>
      </c>
      <c r="O37" s="21">
        <v>82.758620689655203</v>
      </c>
      <c r="P37" s="16"/>
      <c r="Q37" s="6">
        <v>28</v>
      </c>
      <c r="R37" s="7" t="s">
        <v>23</v>
      </c>
      <c r="S37" s="8">
        <v>96.428571428571402</v>
      </c>
      <c r="T37" s="6">
        <v>30</v>
      </c>
      <c r="U37" s="7" t="s">
        <v>83</v>
      </c>
      <c r="V37" s="8">
        <v>76.6666666666667</v>
      </c>
      <c r="W37" s="6">
        <v>18</v>
      </c>
      <c r="X37" s="7" t="s">
        <v>48</v>
      </c>
      <c r="Y37" s="8">
        <f t="shared" si="0"/>
        <v>90.476190476190482</v>
      </c>
      <c r="Z37" s="7">
        <f t="shared" si="1"/>
        <v>87.29</v>
      </c>
    </row>
    <row r="38" spans="3:26" ht="25.5">
      <c r="C38" s="19" t="s">
        <v>151</v>
      </c>
      <c r="D38" s="16"/>
      <c r="E38" s="20" t="s">
        <v>18</v>
      </c>
      <c r="F38" s="16"/>
      <c r="G38" s="3" t="s">
        <v>152</v>
      </c>
      <c r="H38" s="4" t="s">
        <v>153</v>
      </c>
      <c r="I38" s="5" t="s">
        <v>154</v>
      </c>
      <c r="J38" s="6">
        <v>11</v>
      </c>
      <c r="K38" s="7" t="s">
        <v>28</v>
      </c>
      <c r="L38" s="8">
        <v>81.818181818181799</v>
      </c>
      <c r="M38" s="6">
        <v>29</v>
      </c>
      <c r="N38" s="7" t="s">
        <v>33</v>
      </c>
      <c r="O38" s="21">
        <v>82.758620689655203</v>
      </c>
      <c r="P38" s="16"/>
      <c r="Q38" s="6">
        <v>28</v>
      </c>
      <c r="R38" s="7" t="s">
        <v>57</v>
      </c>
      <c r="S38" s="8">
        <v>57.142857142857103</v>
      </c>
      <c r="T38" s="6">
        <v>30</v>
      </c>
      <c r="U38" s="7" t="s">
        <v>41</v>
      </c>
      <c r="V38" s="8">
        <v>66.6666666666667</v>
      </c>
      <c r="W38" s="6">
        <v>18</v>
      </c>
      <c r="X38" s="7" t="s">
        <v>126</v>
      </c>
      <c r="Y38" s="8">
        <f t="shared" si="0"/>
        <v>66.666666666666657</v>
      </c>
      <c r="Z38" s="7">
        <f t="shared" si="1"/>
        <v>70.34</v>
      </c>
    </row>
    <row r="39" spans="3:26" ht="25.5">
      <c r="C39" s="19" t="s">
        <v>155</v>
      </c>
      <c r="D39" s="16"/>
      <c r="E39" s="20" t="s">
        <v>18</v>
      </c>
      <c r="F39" s="16"/>
      <c r="G39" s="3" t="s">
        <v>156</v>
      </c>
      <c r="H39" s="4" t="s">
        <v>157</v>
      </c>
      <c r="I39" s="5" t="s">
        <v>158</v>
      </c>
      <c r="J39" s="6">
        <v>11</v>
      </c>
      <c r="K39" s="7" t="s">
        <v>28</v>
      </c>
      <c r="L39" s="8">
        <v>81.818181818181799</v>
      </c>
      <c r="M39" s="6">
        <v>29</v>
      </c>
      <c r="N39" s="7" t="s">
        <v>23</v>
      </c>
      <c r="O39" s="21">
        <v>93.103448275862107</v>
      </c>
      <c r="P39" s="16"/>
      <c r="Q39" s="6">
        <v>28</v>
      </c>
      <c r="R39" s="7" t="s">
        <v>33</v>
      </c>
      <c r="S39" s="8">
        <v>85.714285714285694</v>
      </c>
      <c r="T39" s="6">
        <v>30</v>
      </c>
      <c r="U39" s="7" t="s">
        <v>33</v>
      </c>
      <c r="V39" s="8">
        <v>80</v>
      </c>
      <c r="W39" s="6">
        <v>18</v>
      </c>
      <c r="X39" s="7" t="s">
        <v>48</v>
      </c>
      <c r="Y39" s="8">
        <f t="shared" si="0"/>
        <v>90.476190476190482</v>
      </c>
      <c r="Z39" s="7">
        <f t="shared" si="1"/>
        <v>87.29</v>
      </c>
    </row>
    <row r="40" spans="3:26" ht="25.5">
      <c r="C40" s="19" t="s">
        <v>159</v>
      </c>
      <c r="D40" s="16"/>
      <c r="E40" s="20" t="s">
        <v>18</v>
      </c>
      <c r="F40" s="16"/>
      <c r="G40" s="3" t="s">
        <v>160</v>
      </c>
      <c r="H40" s="4" t="s">
        <v>161</v>
      </c>
      <c r="I40" s="5" t="s">
        <v>162</v>
      </c>
      <c r="J40" s="6">
        <v>11</v>
      </c>
      <c r="K40" s="7" t="s">
        <v>46</v>
      </c>
      <c r="L40" s="8">
        <v>90.909090909090907</v>
      </c>
      <c r="M40" s="6">
        <v>29</v>
      </c>
      <c r="N40" s="7" t="s">
        <v>24</v>
      </c>
      <c r="O40" s="21">
        <v>89.655172413793096</v>
      </c>
      <c r="P40" s="16"/>
      <c r="Q40" s="6">
        <v>28</v>
      </c>
      <c r="R40" s="7" t="s">
        <v>24</v>
      </c>
      <c r="S40" s="8">
        <v>92.857142857142904</v>
      </c>
      <c r="T40" s="6">
        <v>30</v>
      </c>
      <c r="U40" s="7" t="s">
        <v>62</v>
      </c>
      <c r="V40" s="8">
        <v>93.3333333333333</v>
      </c>
      <c r="W40" s="6">
        <v>18</v>
      </c>
      <c r="X40" s="7" t="s">
        <v>35</v>
      </c>
      <c r="Y40" s="8">
        <f t="shared" si="0"/>
        <v>71.428571428571431</v>
      </c>
      <c r="Z40" s="7">
        <f t="shared" si="1"/>
        <v>88.98</v>
      </c>
    </row>
    <row r="41" spans="3:26" ht="25.5">
      <c r="C41" s="19" t="s">
        <v>163</v>
      </c>
      <c r="D41" s="16"/>
      <c r="E41" s="20" t="s">
        <v>18</v>
      </c>
      <c r="F41" s="16"/>
      <c r="G41" s="3" t="s">
        <v>164</v>
      </c>
      <c r="H41" s="4" t="s">
        <v>165</v>
      </c>
      <c r="I41" s="5" t="s">
        <v>166</v>
      </c>
      <c r="J41" s="6">
        <v>11</v>
      </c>
      <c r="K41" s="7" t="s">
        <v>22</v>
      </c>
      <c r="L41" s="8">
        <v>100</v>
      </c>
      <c r="M41" s="6">
        <v>29</v>
      </c>
      <c r="N41" s="7" t="s">
        <v>25</v>
      </c>
      <c r="O41" s="21">
        <v>100</v>
      </c>
      <c r="P41" s="16"/>
      <c r="Q41" s="6">
        <v>28</v>
      </c>
      <c r="R41" s="7" t="s">
        <v>24</v>
      </c>
      <c r="S41" s="8">
        <v>92.857142857142904</v>
      </c>
      <c r="T41" s="6">
        <v>30</v>
      </c>
      <c r="U41" s="7" t="s">
        <v>34</v>
      </c>
      <c r="V41" s="8">
        <v>100</v>
      </c>
      <c r="W41" s="6">
        <v>18</v>
      </c>
      <c r="X41" s="7" t="s">
        <v>26</v>
      </c>
      <c r="Y41" s="8">
        <f t="shared" si="0"/>
        <v>80.952380952380949</v>
      </c>
      <c r="Z41" s="7">
        <f t="shared" si="1"/>
        <v>95.76</v>
      </c>
    </row>
    <row r="42" spans="3:26">
      <c r="C42" s="19" t="s">
        <v>167</v>
      </c>
      <c r="D42" s="16"/>
      <c r="E42" s="20" t="s">
        <v>18</v>
      </c>
      <c r="F42" s="16"/>
      <c r="G42" s="3" t="s">
        <v>168</v>
      </c>
      <c r="H42" s="4" t="s">
        <v>169</v>
      </c>
      <c r="I42" s="5" t="s">
        <v>170</v>
      </c>
      <c r="J42" s="6">
        <v>11</v>
      </c>
      <c r="K42" s="7" t="s">
        <v>28</v>
      </c>
      <c r="L42" s="8">
        <v>81.818181818181799</v>
      </c>
      <c r="M42" s="6">
        <v>29</v>
      </c>
      <c r="N42" s="7" t="s">
        <v>24</v>
      </c>
      <c r="O42" s="21">
        <v>89.655172413793096</v>
      </c>
      <c r="P42" s="16"/>
      <c r="Q42" s="6">
        <v>28</v>
      </c>
      <c r="R42" s="7" t="s">
        <v>40</v>
      </c>
      <c r="S42" s="8">
        <v>89.285714285714306</v>
      </c>
      <c r="T42" s="6">
        <v>30</v>
      </c>
      <c r="U42" s="7" t="s">
        <v>24</v>
      </c>
      <c r="V42" s="8">
        <v>86.6666666666667</v>
      </c>
      <c r="W42" s="6">
        <v>18</v>
      </c>
      <c r="X42" s="7" t="s">
        <v>57</v>
      </c>
      <c r="Y42" s="8">
        <f t="shared" si="0"/>
        <v>76.19047619047619</v>
      </c>
      <c r="Z42" s="7">
        <f t="shared" si="1"/>
        <v>86.44</v>
      </c>
    </row>
    <row r="43" spans="3:26" ht="25.5">
      <c r="C43" s="19" t="s">
        <v>171</v>
      </c>
      <c r="D43" s="16"/>
      <c r="E43" s="20" t="s">
        <v>18</v>
      </c>
      <c r="F43" s="16"/>
      <c r="G43" s="3" t="s">
        <v>172</v>
      </c>
      <c r="H43" s="4" t="s">
        <v>173</v>
      </c>
      <c r="I43" s="5" t="s">
        <v>174</v>
      </c>
      <c r="J43" s="6">
        <v>11</v>
      </c>
      <c r="K43" s="7" t="s">
        <v>28</v>
      </c>
      <c r="L43" s="8">
        <v>81.818181818181799</v>
      </c>
      <c r="M43" s="6">
        <v>29</v>
      </c>
      <c r="N43" s="7" t="s">
        <v>23</v>
      </c>
      <c r="O43" s="21">
        <v>93.103448275862107</v>
      </c>
      <c r="P43" s="16"/>
      <c r="Q43" s="6">
        <v>28</v>
      </c>
      <c r="R43" s="7" t="s">
        <v>40</v>
      </c>
      <c r="S43" s="8">
        <v>89.285714285714306</v>
      </c>
      <c r="T43" s="6">
        <v>30</v>
      </c>
      <c r="U43" s="7" t="s">
        <v>33</v>
      </c>
      <c r="V43" s="8">
        <v>80</v>
      </c>
      <c r="W43" s="6">
        <v>18</v>
      </c>
      <c r="X43" s="7" t="s">
        <v>48</v>
      </c>
      <c r="Y43" s="8">
        <f t="shared" si="0"/>
        <v>90.476190476190482</v>
      </c>
      <c r="Z43" s="7">
        <f t="shared" si="1"/>
        <v>88.14</v>
      </c>
    </row>
    <row r="44" spans="3:26" ht="25.5">
      <c r="C44" s="19" t="s">
        <v>175</v>
      </c>
      <c r="D44" s="16"/>
      <c r="E44" s="20" t="s">
        <v>18</v>
      </c>
      <c r="F44" s="16"/>
      <c r="G44" s="3" t="s">
        <v>176</v>
      </c>
      <c r="H44" s="4" t="s">
        <v>177</v>
      </c>
      <c r="I44" s="5" t="s">
        <v>178</v>
      </c>
      <c r="J44" s="6">
        <v>11</v>
      </c>
      <c r="K44" s="7" t="s">
        <v>22</v>
      </c>
      <c r="L44" s="8">
        <v>100</v>
      </c>
      <c r="M44" s="6">
        <v>29</v>
      </c>
      <c r="N44" s="7" t="s">
        <v>25</v>
      </c>
      <c r="O44" s="21">
        <v>100</v>
      </c>
      <c r="P44" s="16"/>
      <c r="Q44" s="6">
        <v>28</v>
      </c>
      <c r="R44" s="7" t="s">
        <v>62</v>
      </c>
      <c r="S44" s="8">
        <v>100</v>
      </c>
      <c r="T44" s="6">
        <v>30</v>
      </c>
      <c r="U44" s="7" t="s">
        <v>34</v>
      </c>
      <c r="V44" s="8">
        <v>100</v>
      </c>
      <c r="W44" s="6">
        <v>18</v>
      </c>
      <c r="X44" s="7" t="s">
        <v>105</v>
      </c>
      <c r="Y44" s="8">
        <f t="shared" si="0"/>
        <v>100</v>
      </c>
      <c r="Z44" s="7">
        <f t="shared" si="1"/>
        <v>100.85</v>
      </c>
    </row>
    <row r="45" spans="3:26" ht="38.25">
      <c r="C45" s="19" t="s">
        <v>179</v>
      </c>
      <c r="D45" s="16"/>
      <c r="E45" s="20" t="s">
        <v>18</v>
      </c>
      <c r="F45" s="16"/>
      <c r="G45" s="3" t="s">
        <v>180</v>
      </c>
      <c r="H45" s="4" t="s">
        <v>181</v>
      </c>
      <c r="I45" s="5" t="s">
        <v>182</v>
      </c>
      <c r="J45" s="6">
        <v>11</v>
      </c>
      <c r="K45" s="7" t="s">
        <v>46</v>
      </c>
      <c r="L45" s="8">
        <v>90.909090909090907</v>
      </c>
      <c r="M45" s="6">
        <v>29</v>
      </c>
      <c r="N45" s="7" t="s">
        <v>40</v>
      </c>
      <c r="O45" s="21">
        <v>86.2068965517241</v>
      </c>
      <c r="P45" s="16"/>
      <c r="Q45" s="6">
        <v>28</v>
      </c>
      <c r="R45" s="7" t="s">
        <v>83</v>
      </c>
      <c r="S45" s="8">
        <v>82.142857142857096</v>
      </c>
      <c r="T45" s="6">
        <v>30</v>
      </c>
      <c r="U45" s="7" t="s">
        <v>33</v>
      </c>
      <c r="V45" s="8">
        <v>80</v>
      </c>
      <c r="W45" s="6">
        <v>18</v>
      </c>
      <c r="X45" s="7" t="s">
        <v>57</v>
      </c>
      <c r="Y45" s="8">
        <f t="shared" si="0"/>
        <v>76.19047619047619</v>
      </c>
      <c r="Z45" s="7">
        <f t="shared" si="1"/>
        <v>83.05</v>
      </c>
    </row>
    <row r="46" spans="3:26">
      <c r="C46" s="19" t="s">
        <v>183</v>
      </c>
      <c r="D46" s="16"/>
      <c r="E46" s="20" t="s">
        <v>18</v>
      </c>
      <c r="F46" s="16"/>
      <c r="G46" s="3" t="s">
        <v>184</v>
      </c>
      <c r="H46" s="4" t="s">
        <v>185</v>
      </c>
      <c r="I46" s="5" t="s">
        <v>186</v>
      </c>
      <c r="J46" s="6">
        <v>11</v>
      </c>
      <c r="K46" s="7" t="s">
        <v>28</v>
      </c>
      <c r="L46" s="8">
        <v>81.818181818181799</v>
      </c>
      <c r="M46" s="6">
        <v>29</v>
      </c>
      <c r="N46" s="7" t="s">
        <v>25</v>
      </c>
      <c r="O46" s="21">
        <v>100</v>
      </c>
      <c r="P46" s="16"/>
      <c r="Q46" s="6">
        <v>28</v>
      </c>
      <c r="R46" s="7" t="s">
        <v>62</v>
      </c>
      <c r="S46" s="8">
        <v>100</v>
      </c>
      <c r="T46" s="6">
        <v>30</v>
      </c>
      <c r="U46" s="7" t="s">
        <v>25</v>
      </c>
      <c r="V46" s="8">
        <v>96.6666666666667</v>
      </c>
      <c r="W46" s="6">
        <v>18</v>
      </c>
      <c r="X46" s="7" t="s">
        <v>105</v>
      </c>
      <c r="Y46" s="8">
        <f t="shared" si="0"/>
        <v>100</v>
      </c>
      <c r="Z46" s="7">
        <f t="shared" si="1"/>
        <v>98.31</v>
      </c>
    </row>
    <row r="47" spans="3:26" ht="25.5">
      <c r="C47" s="19" t="s">
        <v>187</v>
      </c>
      <c r="D47" s="16"/>
      <c r="E47" s="20" t="s">
        <v>18</v>
      </c>
      <c r="F47" s="16"/>
      <c r="G47" s="3" t="s">
        <v>188</v>
      </c>
      <c r="H47" s="4" t="s">
        <v>189</v>
      </c>
      <c r="I47" s="5" t="s">
        <v>190</v>
      </c>
      <c r="J47" s="6">
        <v>11</v>
      </c>
      <c r="K47" s="7" t="s">
        <v>28</v>
      </c>
      <c r="L47" s="8">
        <v>81.818181818181799</v>
      </c>
      <c r="M47" s="6">
        <v>29</v>
      </c>
      <c r="N47" s="7" t="s">
        <v>23</v>
      </c>
      <c r="O47" s="21">
        <v>93.103448275862107</v>
      </c>
      <c r="P47" s="16"/>
      <c r="Q47" s="6">
        <v>28</v>
      </c>
      <c r="R47" s="7" t="s">
        <v>62</v>
      </c>
      <c r="S47" s="8">
        <v>100</v>
      </c>
      <c r="T47" s="6">
        <v>30</v>
      </c>
      <c r="U47" s="7" t="s">
        <v>25</v>
      </c>
      <c r="V47" s="8">
        <v>96.6666666666667</v>
      </c>
      <c r="W47" s="6">
        <v>18</v>
      </c>
      <c r="X47" s="7" t="s">
        <v>41</v>
      </c>
      <c r="Y47" s="8">
        <f t="shared" si="0"/>
        <v>95.238095238095227</v>
      </c>
      <c r="Z47" s="7">
        <f t="shared" si="1"/>
        <v>95.76</v>
      </c>
    </row>
    <row r="48" spans="3:26" ht="25.5">
      <c r="C48" s="19" t="s">
        <v>191</v>
      </c>
      <c r="D48" s="16"/>
      <c r="E48" s="20" t="s">
        <v>18</v>
      </c>
      <c r="F48" s="16"/>
      <c r="G48" s="3" t="s">
        <v>192</v>
      </c>
      <c r="H48" s="4" t="s">
        <v>193</v>
      </c>
      <c r="I48" s="5" t="s">
        <v>194</v>
      </c>
      <c r="J48" s="6">
        <v>11</v>
      </c>
      <c r="K48" s="7" t="s">
        <v>22</v>
      </c>
      <c r="L48" s="8">
        <v>100</v>
      </c>
      <c r="M48" s="6">
        <v>29</v>
      </c>
      <c r="N48" s="7" t="s">
        <v>25</v>
      </c>
      <c r="O48" s="21">
        <v>100</v>
      </c>
      <c r="P48" s="16"/>
      <c r="Q48" s="6">
        <v>28</v>
      </c>
      <c r="R48" s="7" t="s">
        <v>62</v>
      </c>
      <c r="S48" s="8">
        <v>100</v>
      </c>
      <c r="T48" s="6">
        <v>30</v>
      </c>
      <c r="U48" s="7" t="s">
        <v>34</v>
      </c>
      <c r="V48" s="8">
        <v>100</v>
      </c>
      <c r="W48" s="6">
        <v>18</v>
      </c>
      <c r="X48" s="7" t="s">
        <v>105</v>
      </c>
      <c r="Y48" s="8">
        <f t="shared" si="0"/>
        <v>100</v>
      </c>
      <c r="Z48" s="7">
        <f t="shared" si="1"/>
        <v>100.85</v>
      </c>
    </row>
    <row r="49" spans="3:26" ht="25.5">
      <c r="C49" s="19" t="s">
        <v>195</v>
      </c>
      <c r="D49" s="16"/>
      <c r="E49" s="20" t="s">
        <v>18</v>
      </c>
      <c r="F49" s="16"/>
      <c r="G49" s="3" t="s">
        <v>196</v>
      </c>
      <c r="H49" s="4" t="s">
        <v>197</v>
      </c>
      <c r="I49" s="5" t="s">
        <v>198</v>
      </c>
      <c r="J49" s="6">
        <v>11</v>
      </c>
      <c r="K49" s="7" t="s">
        <v>22</v>
      </c>
      <c r="L49" s="8">
        <v>100</v>
      </c>
      <c r="M49" s="6">
        <v>29</v>
      </c>
      <c r="N49" s="7" t="s">
        <v>25</v>
      </c>
      <c r="O49" s="21">
        <v>100</v>
      </c>
      <c r="P49" s="16"/>
      <c r="Q49" s="6">
        <v>28</v>
      </c>
      <c r="R49" s="7" t="s">
        <v>62</v>
      </c>
      <c r="S49" s="8">
        <v>100</v>
      </c>
      <c r="T49" s="6">
        <v>30</v>
      </c>
      <c r="U49" s="7" t="s">
        <v>34</v>
      </c>
      <c r="V49" s="8">
        <v>100</v>
      </c>
      <c r="W49" s="6">
        <v>18</v>
      </c>
      <c r="X49" s="7" t="s">
        <v>105</v>
      </c>
      <c r="Y49" s="8">
        <f t="shared" si="0"/>
        <v>100</v>
      </c>
      <c r="Z49" s="7">
        <f t="shared" si="1"/>
        <v>100.85</v>
      </c>
    </row>
    <row r="50" spans="3:26" ht="25.5">
      <c r="C50" s="19" t="s">
        <v>199</v>
      </c>
      <c r="D50" s="16"/>
      <c r="E50" s="20" t="s">
        <v>18</v>
      </c>
      <c r="F50" s="16"/>
      <c r="G50" s="3" t="s">
        <v>200</v>
      </c>
      <c r="H50" s="4" t="s">
        <v>201</v>
      </c>
      <c r="I50" s="5" t="s">
        <v>202</v>
      </c>
      <c r="J50" s="6">
        <v>11</v>
      </c>
      <c r="K50" s="7" t="s">
        <v>46</v>
      </c>
      <c r="L50" s="8">
        <v>90.909090909090907</v>
      </c>
      <c r="M50" s="6">
        <v>29</v>
      </c>
      <c r="N50" s="7" t="s">
        <v>33</v>
      </c>
      <c r="O50" s="21">
        <v>82.758620689655203</v>
      </c>
      <c r="P50" s="16"/>
      <c r="Q50" s="6">
        <v>28</v>
      </c>
      <c r="R50" s="7" t="s">
        <v>105</v>
      </c>
      <c r="S50" s="8">
        <v>75</v>
      </c>
      <c r="T50" s="6">
        <v>30</v>
      </c>
      <c r="U50" s="7" t="s">
        <v>33</v>
      </c>
      <c r="V50" s="8">
        <v>80</v>
      </c>
      <c r="W50" s="6">
        <v>18</v>
      </c>
      <c r="X50" s="7" t="s">
        <v>84</v>
      </c>
      <c r="Y50" s="8">
        <f t="shared" si="0"/>
        <v>85.714285714285708</v>
      </c>
      <c r="Z50" s="7">
        <f t="shared" si="1"/>
        <v>82.2</v>
      </c>
    </row>
    <row r="51" spans="3:26" ht="25.5">
      <c r="C51" s="19" t="s">
        <v>203</v>
      </c>
      <c r="D51" s="16"/>
      <c r="E51" s="20" t="s">
        <v>18</v>
      </c>
      <c r="F51" s="16"/>
      <c r="G51" s="3" t="s">
        <v>204</v>
      </c>
      <c r="H51" s="4" t="s">
        <v>205</v>
      </c>
      <c r="I51" s="5" t="s">
        <v>206</v>
      </c>
      <c r="J51" s="6">
        <v>11</v>
      </c>
      <c r="K51" s="7" t="s">
        <v>28</v>
      </c>
      <c r="L51" s="8">
        <v>81.818181818181799</v>
      </c>
      <c r="M51" s="6">
        <v>29</v>
      </c>
      <c r="N51" s="7" t="s">
        <v>23</v>
      </c>
      <c r="O51" s="21">
        <v>93.103448275862107</v>
      </c>
      <c r="P51" s="16"/>
      <c r="Q51" s="6">
        <v>28</v>
      </c>
      <c r="R51" s="7" t="s">
        <v>47</v>
      </c>
      <c r="S51" s="8">
        <v>78.571428571428598</v>
      </c>
      <c r="T51" s="6">
        <v>30</v>
      </c>
      <c r="U51" s="7" t="s">
        <v>25</v>
      </c>
      <c r="V51" s="8">
        <v>96.6666666666667</v>
      </c>
      <c r="W51" s="6">
        <v>18</v>
      </c>
      <c r="X51" s="7" t="s">
        <v>105</v>
      </c>
      <c r="Y51" s="8">
        <f t="shared" si="0"/>
        <v>100</v>
      </c>
      <c r="Z51" s="7">
        <f t="shared" si="1"/>
        <v>91.53</v>
      </c>
    </row>
    <row r="52" spans="3:26" ht="25.5">
      <c r="C52" s="19" t="s">
        <v>207</v>
      </c>
      <c r="D52" s="16"/>
      <c r="E52" s="20" t="s">
        <v>18</v>
      </c>
      <c r="F52" s="16"/>
      <c r="G52" s="3" t="s">
        <v>208</v>
      </c>
      <c r="H52" s="4" t="s">
        <v>209</v>
      </c>
      <c r="I52" s="5" t="s">
        <v>210</v>
      </c>
      <c r="J52" s="6">
        <v>11</v>
      </c>
      <c r="K52" s="7" t="s">
        <v>28</v>
      </c>
      <c r="L52" s="8">
        <v>81.818181818181799</v>
      </c>
      <c r="M52" s="6">
        <v>29</v>
      </c>
      <c r="N52" s="7" t="s">
        <v>40</v>
      </c>
      <c r="O52" s="21">
        <v>86.2068965517241</v>
      </c>
      <c r="P52" s="16"/>
      <c r="Q52" s="6">
        <v>28</v>
      </c>
      <c r="R52" s="7" t="s">
        <v>62</v>
      </c>
      <c r="S52" s="8">
        <v>100</v>
      </c>
      <c r="T52" s="6">
        <v>30</v>
      </c>
      <c r="U52" s="7" t="s">
        <v>23</v>
      </c>
      <c r="V52" s="8">
        <v>90</v>
      </c>
      <c r="W52" s="6">
        <v>18</v>
      </c>
      <c r="X52" s="7" t="s">
        <v>26</v>
      </c>
      <c r="Y52" s="8">
        <f t="shared" si="0"/>
        <v>80.952380952380949</v>
      </c>
      <c r="Z52" s="7">
        <f t="shared" si="1"/>
        <v>89.83</v>
      </c>
    </row>
    <row r="53" spans="3:26">
      <c r="C53" s="19" t="s">
        <v>211</v>
      </c>
      <c r="D53" s="16"/>
      <c r="E53" s="20" t="s">
        <v>18</v>
      </c>
      <c r="F53" s="16"/>
      <c r="G53" s="3" t="s">
        <v>212</v>
      </c>
      <c r="H53" s="4" t="s">
        <v>213</v>
      </c>
      <c r="I53" s="5" t="s">
        <v>214</v>
      </c>
      <c r="J53" s="6">
        <v>11</v>
      </c>
      <c r="K53" s="7" t="s">
        <v>22</v>
      </c>
      <c r="L53" s="8">
        <v>100</v>
      </c>
      <c r="M53" s="6">
        <v>29</v>
      </c>
      <c r="N53" s="7" t="s">
        <v>62</v>
      </c>
      <c r="O53" s="21">
        <v>96.551724137931004</v>
      </c>
      <c r="P53" s="16"/>
      <c r="Q53" s="6">
        <v>28</v>
      </c>
      <c r="R53" s="7" t="s">
        <v>24</v>
      </c>
      <c r="S53" s="8">
        <v>92.857142857142904</v>
      </c>
      <c r="T53" s="6">
        <v>30</v>
      </c>
      <c r="U53" s="7" t="s">
        <v>34</v>
      </c>
      <c r="V53" s="8">
        <v>100</v>
      </c>
      <c r="W53" s="6">
        <v>18</v>
      </c>
      <c r="X53" s="7" t="s">
        <v>105</v>
      </c>
      <c r="Y53" s="8">
        <f t="shared" si="0"/>
        <v>100</v>
      </c>
      <c r="Z53" s="7">
        <f t="shared" si="1"/>
        <v>98.31</v>
      </c>
    </row>
    <row r="54" spans="3:26" ht="25.5">
      <c r="C54" s="19" t="s">
        <v>215</v>
      </c>
      <c r="D54" s="16"/>
      <c r="E54" s="20" t="s">
        <v>18</v>
      </c>
      <c r="F54" s="16"/>
      <c r="G54" s="3" t="s">
        <v>216</v>
      </c>
      <c r="H54" s="4" t="s">
        <v>217</v>
      </c>
      <c r="I54" s="5" t="s">
        <v>218</v>
      </c>
      <c r="J54" s="6">
        <v>11</v>
      </c>
      <c r="K54" s="7" t="s">
        <v>46</v>
      </c>
      <c r="L54" s="8">
        <v>90.909090909090907</v>
      </c>
      <c r="M54" s="6">
        <v>29</v>
      </c>
      <c r="N54" s="7" t="s">
        <v>23</v>
      </c>
      <c r="O54" s="21">
        <v>93.103448275862107</v>
      </c>
      <c r="P54" s="16"/>
      <c r="Q54" s="6">
        <v>28</v>
      </c>
      <c r="R54" s="7" t="s">
        <v>62</v>
      </c>
      <c r="S54" s="8">
        <v>100</v>
      </c>
      <c r="T54" s="6">
        <v>30</v>
      </c>
      <c r="U54" s="7" t="s">
        <v>25</v>
      </c>
      <c r="V54" s="8">
        <v>96.6666666666667</v>
      </c>
      <c r="W54" s="6">
        <v>18</v>
      </c>
      <c r="X54" s="7" t="s">
        <v>48</v>
      </c>
      <c r="Y54" s="8">
        <f t="shared" si="0"/>
        <v>90.476190476190482</v>
      </c>
      <c r="Z54" s="7">
        <f t="shared" si="1"/>
        <v>95.76</v>
      </c>
    </row>
    <row r="55" spans="3:26" ht="25.5">
      <c r="C55" s="19" t="s">
        <v>219</v>
      </c>
      <c r="D55" s="16"/>
      <c r="E55" s="20" t="s">
        <v>18</v>
      </c>
      <c r="F55" s="16"/>
      <c r="G55" s="3" t="s">
        <v>220</v>
      </c>
      <c r="H55" s="4" t="s">
        <v>221</v>
      </c>
      <c r="I55" s="5" t="s">
        <v>222</v>
      </c>
      <c r="J55" s="6">
        <v>11</v>
      </c>
      <c r="K55" s="7" t="s">
        <v>28</v>
      </c>
      <c r="L55" s="8">
        <v>81.818181818181799</v>
      </c>
      <c r="M55" s="6">
        <v>29</v>
      </c>
      <c r="N55" s="7" t="s">
        <v>83</v>
      </c>
      <c r="O55" s="21">
        <v>79.310344827586206</v>
      </c>
      <c r="P55" s="16"/>
      <c r="Q55" s="6">
        <v>28</v>
      </c>
      <c r="R55" s="7" t="s">
        <v>83</v>
      </c>
      <c r="S55" s="8">
        <v>82.142857142857096</v>
      </c>
      <c r="T55" s="6">
        <v>30</v>
      </c>
      <c r="U55" s="7" t="s">
        <v>40</v>
      </c>
      <c r="V55" s="8">
        <v>83.3333333333333</v>
      </c>
      <c r="W55" s="6">
        <v>18</v>
      </c>
      <c r="X55" s="7" t="s">
        <v>84</v>
      </c>
      <c r="Y55" s="8">
        <f t="shared" si="0"/>
        <v>85.714285714285708</v>
      </c>
      <c r="Z55" s="7">
        <f t="shared" si="1"/>
        <v>83.05</v>
      </c>
    </row>
    <row r="56" spans="3:26" ht="25.5">
      <c r="C56" s="19" t="s">
        <v>223</v>
      </c>
      <c r="D56" s="16"/>
      <c r="E56" s="20" t="s">
        <v>18</v>
      </c>
      <c r="F56" s="16"/>
      <c r="G56" s="3" t="s">
        <v>224</v>
      </c>
      <c r="H56" s="4" t="s">
        <v>225</v>
      </c>
      <c r="I56" s="5" t="s">
        <v>226</v>
      </c>
      <c r="J56" s="6">
        <v>11</v>
      </c>
      <c r="K56" s="7" t="s">
        <v>22</v>
      </c>
      <c r="L56" s="8">
        <v>100</v>
      </c>
      <c r="M56" s="6">
        <v>29</v>
      </c>
      <c r="N56" s="7" t="s">
        <v>24</v>
      </c>
      <c r="O56" s="21">
        <v>89.655172413793096</v>
      </c>
      <c r="P56" s="16"/>
      <c r="Q56" s="6">
        <v>28</v>
      </c>
      <c r="R56" s="7" t="s">
        <v>24</v>
      </c>
      <c r="S56" s="8">
        <v>92.857142857142904</v>
      </c>
      <c r="T56" s="6">
        <v>30</v>
      </c>
      <c r="U56" s="7" t="s">
        <v>23</v>
      </c>
      <c r="V56" s="8">
        <v>90</v>
      </c>
      <c r="W56" s="6">
        <v>18</v>
      </c>
      <c r="X56" s="7" t="s">
        <v>84</v>
      </c>
      <c r="Y56" s="8">
        <f t="shared" si="0"/>
        <v>85.714285714285708</v>
      </c>
      <c r="Z56" s="7">
        <f t="shared" si="1"/>
        <v>91.53</v>
      </c>
    </row>
    <row r="57" spans="3:26" ht="38.25">
      <c r="C57" s="19" t="s">
        <v>227</v>
      </c>
      <c r="D57" s="16"/>
      <c r="E57" s="20" t="s">
        <v>18</v>
      </c>
      <c r="F57" s="16"/>
      <c r="G57" s="3" t="s">
        <v>228</v>
      </c>
      <c r="H57" s="4" t="s">
        <v>229</v>
      </c>
      <c r="I57" s="5" t="s">
        <v>230</v>
      </c>
      <c r="J57" s="6">
        <v>11</v>
      </c>
      <c r="K57" s="7" t="s">
        <v>22</v>
      </c>
      <c r="L57" s="8">
        <v>100</v>
      </c>
      <c r="M57" s="6">
        <v>29</v>
      </c>
      <c r="N57" s="7" t="s">
        <v>62</v>
      </c>
      <c r="O57" s="21">
        <v>96.551724137931004</v>
      </c>
      <c r="P57" s="16"/>
      <c r="Q57" s="6">
        <v>28</v>
      </c>
      <c r="R57" s="7" t="s">
        <v>62</v>
      </c>
      <c r="S57" s="8">
        <v>100</v>
      </c>
      <c r="T57" s="6">
        <v>30</v>
      </c>
      <c r="U57" s="7" t="s">
        <v>34</v>
      </c>
      <c r="V57" s="8">
        <v>100</v>
      </c>
      <c r="W57" s="6">
        <v>18</v>
      </c>
      <c r="X57" s="7" t="s">
        <v>48</v>
      </c>
      <c r="Y57" s="8">
        <f t="shared" si="0"/>
        <v>90.476190476190482</v>
      </c>
      <c r="Z57" s="7">
        <f t="shared" si="1"/>
        <v>98.31</v>
      </c>
    </row>
    <row r="58" spans="3:26" ht="25.5">
      <c r="C58" s="19" t="s">
        <v>231</v>
      </c>
      <c r="D58" s="16"/>
      <c r="E58" s="20" t="s">
        <v>18</v>
      </c>
      <c r="F58" s="16"/>
      <c r="G58" s="3" t="s">
        <v>232</v>
      </c>
      <c r="H58" s="4" t="s">
        <v>233</v>
      </c>
      <c r="I58" s="5" t="s">
        <v>234</v>
      </c>
      <c r="J58" s="6">
        <v>11</v>
      </c>
      <c r="K58" s="7" t="s">
        <v>28</v>
      </c>
      <c r="L58" s="8">
        <v>81.818181818181799</v>
      </c>
      <c r="M58" s="6">
        <v>29</v>
      </c>
      <c r="N58" s="7" t="s">
        <v>24</v>
      </c>
      <c r="O58" s="21">
        <v>89.655172413793096</v>
      </c>
      <c r="P58" s="16"/>
      <c r="Q58" s="6">
        <v>28</v>
      </c>
      <c r="R58" s="7" t="s">
        <v>105</v>
      </c>
      <c r="S58" s="8">
        <v>75</v>
      </c>
      <c r="T58" s="6">
        <v>30</v>
      </c>
      <c r="U58" s="7" t="s">
        <v>24</v>
      </c>
      <c r="V58" s="8">
        <v>86.6666666666667</v>
      </c>
      <c r="W58" s="6">
        <v>18</v>
      </c>
      <c r="X58" s="7" t="s">
        <v>126</v>
      </c>
      <c r="Y58" s="8">
        <f t="shared" si="0"/>
        <v>66.666666666666657</v>
      </c>
      <c r="Z58" s="7">
        <f t="shared" si="1"/>
        <v>81.36</v>
      </c>
    </row>
    <row r="59" spans="3:26" ht="25.5">
      <c r="C59" s="19" t="s">
        <v>235</v>
      </c>
      <c r="D59" s="16"/>
      <c r="E59" s="20" t="s">
        <v>18</v>
      </c>
      <c r="F59" s="16"/>
      <c r="G59" s="3" t="s">
        <v>236</v>
      </c>
      <c r="H59" s="4" t="s">
        <v>237</v>
      </c>
      <c r="I59" s="5" t="s">
        <v>238</v>
      </c>
      <c r="J59" s="6">
        <v>11</v>
      </c>
      <c r="K59" s="7" t="s">
        <v>28</v>
      </c>
      <c r="L59" s="8">
        <v>81.818181818181799</v>
      </c>
      <c r="M59" s="6">
        <v>29</v>
      </c>
      <c r="N59" s="7" t="s">
        <v>40</v>
      </c>
      <c r="O59" s="21">
        <v>86.2068965517241</v>
      </c>
      <c r="P59" s="16"/>
      <c r="Q59" s="6">
        <v>28</v>
      </c>
      <c r="R59" s="7" t="s">
        <v>40</v>
      </c>
      <c r="S59" s="8">
        <v>89.285714285714306</v>
      </c>
      <c r="T59" s="6">
        <v>30</v>
      </c>
      <c r="U59" s="7" t="s">
        <v>62</v>
      </c>
      <c r="V59" s="8">
        <v>93.3333333333333</v>
      </c>
      <c r="W59" s="6">
        <v>18</v>
      </c>
      <c r="X59" s="7" t="s">
        <v>41</v>
      </c>
      <c r="Y59" s="8">
        <f t="shared" si="0"/>
        <v>95.238095238095227</v>
      </c>
      <c r="Z59" s="7">
        <f t="shared" si="1"/>
        <v>90.68</v>
      </c>
    </row>
    <row r="60" spans="3:26" ht="25.5">
      <c r="C60" s="19" t="s">
        <v>239</v>
      </c>
      <c r="D60" s="16"/>
      <c r="E60" s="20" t="s">
        <v>18</v>
      </c>
      <c r="F60" s="16"/>
      <c r="G60" s="3" t="s">
        <v>240</v>
      </c>
      <c r="H60" s="4" t="s">
        <v>241</v>
      </c>
      <c r="I60" s="5" t="s">
        <v>242</v>
      </c>
      <c r="J60" s="6">
        <v>11</v>
      </c>
      <c r="K60" s="7" t="s">
        <v>22</v>
      </c>
      <c r="L60" s="8">
        <v>100</v>
      </c>
      <c r="M60" s="6">
        <v>29</v>
      </c>
      <c r="N60" s="7" t="s">
        <v>25</v>
      </c>
      <c r="O60" s="21">
        <v>100</v>
      </c>
      <c r="P60" s="16"/>
      <c r="Q60" s="6">
        <v>28</v>
      </c>
      <c r="R60" s="7" t="s">
        <v>24</v>
      </c>
      <c r="S60" s="8">
        <v>92.857142857142904</v>
      </c>
      <c r="T60" s="6">
        <v>30</v>
      </c>
      <c r="U60" s="7" t="s">
        <v>34</v>
      </c>
      <c r="V60" s="8">
        <v>100</v>
      </c>
      <c r="W60" s="6">
        <v>18</v>
      </c>
      <c r="X60" s="7" t="s">
        <v>48</v>
      </c>
      <c r="Y60" s="8">
        <f t="shared" si="0"/>
        <v>90.476190476190482</v>
      </c>
      <c r="Z60" s="7">
        <f t="shared" si="1"/>
        <v>97.46</v>
      </c>
    </row>
    <row r="61" spans="3:26" ht="25.5">
      <c r="C61" s="19" t="s">
        <v>243</v>
      </c>
      <c r="D61" s="16"/>
      <c r="E61" s="20" t="s">
        <v>18</v>
      </c>
      <c r="F61" s="16"/>
      <c r="G61" s="3" t="s">
        <v>244</v>
      </c>
      <c r="H61" s="4" t="s">
        <v>245</v>
      </c>
      <c r="I61" s="5" t="s">
        <v>246</v>
      </c>
      <c r="J61" s="6">
        <v>11</v>
      </c>
      <c r="K61" s="7" t="s">
        <v>22</v>
      </c>
      <c r="L61" s="8">
        <v>100</v>
      </c>
      <c r="M61" s="6">
        <v>29</v>
      </c>
      <c r="N61" s="7" t="s">
        <v>40</v>
      </c>
      <c r="O61" s="21">
        <v>86.2068965517241</v>
      </c>
      <c r="P61" s="16"/>
      <c r="Q61" s="6">
        <v>28</v>
      </c>
      <c r="R61" s="7" t="s">
        <v>41</v>
      </c>
      <c r="S61" s="8">
        <v>71.428571428571402</v>
      </c>
      <c r="T61" s="6">
        <v>30</v>
      </c>
      <c r="U61" s="7" t="s">
        <v>105</v>
      </c>
      <c r="V61" s="8">
        <v>70</v>
      </c>
      <c r="W61" s="6">
        <v>18</v>
      </c>
      <c r="X61" s="7" t="s">
        <v>57</v>
      </c>
      <c r="Y61" s="8">
        <f t="shared" si="0"/>
        <v>76.19047619047619</v>
      </c>
      <c r="Z61" s="7">
        <f t="shared" si="1"/>
        <v>78.81</v>
      </c>
    </row>
    <row r="62" spans="3:26" ht="25.5">
      <c r="C62" s="19" t="s">
        <v>247</v>
      </c>
      <c r="D62" s="16"/>
      <c r="E62" s="20" t="s">
        <v>18</v>
      </c>
      <c r="F62" s="16"/>
      <c r="G62" s="3" t="s">
        <v>248</v>
      </c>
      <c r="H62" s="4" t="s">
        <v>249</v>
      </c>
      <c r="I62" s="5" t="s">
        <v>250</v>
      </c>
      <c r="J62" s="6">
        <v>11</v>
      </c>
      <c r="K62" s="7" t="s">
        <v>28</v>
      </c>
      <c r="L62" s="8">
        <v>81.818181818181799</v>
      </c>
      <c r="M62" s="6">
        <v>29</v>
      </c>
      <c r="N62" s="7" t="s">
        <v>83</v>
      </c>
      <c r="O62" s="21">
        <v>79.310344827586206</v>
      </c>
      <c r="P62" s="16"/>
      <c r="Q62" s="6">
        <v>28</v>
      </c>
      <c r="R62" s="7" t="s">
        <v>33</v>
      </c>
      <c r="S62" s="8">
        <v>85.714285714285694</v>
      </c>
      <c r="T62" s="6">
        <v>30</v>
      </c>
      <c r="U62" s="7" t="s">
        <v>47</v>
      </c>
      <c r="V62" s="8">
        <v>73.3333333333333</v>
      </c>
      <c r="W62" s="6">
        <v>18</v>
      </c>
      <c r="X62" s="7" t="s">
        <v>26</v>
      </c>
      <c r="Y62" s="8">
        <f t="shared" si="0"/>
        <v>80.952380952380949</v>
      </c>
      <c r="Z62" s="7">
        <f t="shared" si="1"/>
        <v>80.510000000000005</v>
      </c>
    </row>
    <row r="63" spans="3:26" ht="25.5">
      <c r="C63" s="19" t="s">
        <v>251</v>
      </c>
      <c r="D63" s="16"/>
      <c r="E63" s="20" t="s">
        <v>18</v>
      </c>
      <c r="F63" s="16"/>
      <c r="G63" s="3" t="s">
        <v>252</v>
      </c>
      <c r="H63" s="4" t="s">
        <v>253</v>
      </c>
      <c r="I63" s="5" t="s">
        <v>254</v>
      </c>
      <c r="J63" s="6">
        <v>11</v>
      </c>
      <c r="K63" s="7" t="s">
        <v>28</v>
      </c>
      <c r="L63" s="8">
        <v>81.818181818181799</v>
      </c>
      <c r="M63" s="6">
        <v>29</v>
      </c>
      <c r="N63" s="7" t="s">
        <v>40</v>
      </c>
      <c r="O63" s="21">
        <v>86.2068965517241</v>
      </c>
      <c r="P63" s="16"/>
      <c r="Q63" s="6">
        <v>28</v>
      </c>
      <c r="R63" s="7" t="s">
        <v>126</v>
      </c>
      <c r="S63" s="8">
        <v>50</v>
      </c>
      <c r="T63" s="6">
        <v>30</v>
      </c>
      <c r="U63" s="7" t="s">
        <v>33</v>
      </c>
      <c r="V63" s="8">
        <v>80</v>
      </c>
      <c r="W63" s="6">
        <v>18</v>
      </c>
      <c r="X63" s="7" t="s">
        <v>27</v>
      </c>
      <c r="Y63" s="8">
        <f t="shared" si="0"/>
        <v>57.142857142857139</v>
      </c>
      <c r="Z63" s="7">
        <f t="shared" si="1"/>
        <v>71.19</v>
      </c>
    </row>
    <row r="64" spans="3:26" ht="25.5">
      <c r="C64" s="19" t="s">
        <v>255</v>
      </c>
      <c r="D64" s="16"/>
      <c r="E64" s="20" t="s">
        <v>18</v>
      </c>
      <c r="F64" s="16"/>
      <c r="G64" s="3" t="s">
        <v>256</v>
      </c>
      <c r="H64" s="4" t="s">
        <v>257</v>
      </c>
      <c r="I64" s="5" t="s">
        <v>258</v>
      </c>
      <c r="J64" s="6">
        <v>11</v>
      </c>
      <c r="K64" s="7" t="s">
        <v>22</v>
      </c>
      <c r="L64" s="8">
        <v>100</v>
      </c>
      <c r="M64" s="6">
        <v>29</v>
      </c>
      <c r="N64" s="7" t="s">
        <v>25</v>
      </c>
      <c r="O64" s="21">
        <v>100</v>
      </c>
      <c r="P64" s="16"/>
      <c r="Q64" s="6">
        <v>28</v>
      </c>
      <c r="R64" s="7" t="s">
        <v>62</v>
      </c>
      <c r="S64" s="8">
        <v>100</v>
      </c>
      <c r="T64" s="6">
        <v>30</v>
      </c>
      <c r="U64" s="7" t="s">
        <v>34</v>
      </c>
      <c r="V64" s="8">
        <v>100</v>
      </c>
      <c r="W64" s="6">
        <v>18</v>
      </c>
      <c r="X64" s="7" t="s">
        <v>41</v>
      </c>
      <c r="Y64" s="8">
        <f t="shared" si="0"/>
        <v>95.238095238095227</v>
      </c>
      <c r="Z64" s="7">
        <f t="shared" si="1"/>
        <v>100</v>
      </c>
    </row>
    <row r="65" spans="3:26" ht="25.5">
      <c r="C65" s="19" t="s">
        <v>259</v>
      </c>
      <c r="D65" s="16"/>
      <c r="E65" s="20" t="s">
        <v>18</v>
      </c>
      <c r="F65" s="16"/>
      <c r="G65" s="3" t="s">
        <v>260</v>
      </c>
      <c r="H65" s="4" t="s">
        <v>261</v>
      </c>
      <c r="I65" s="5" t="s">
        <v>262</v>
      </c>
      <c r="J65" s="6">
        <v>11</v>
      </c>
      <c r="K65" s="7" t="s">
        <v>46</v>
      </c>
      <c r="L65" s="8">
        <v>90.909090909090907</v>
      </c>
      <c r="M65" s="6">
        <v>29</v>
      </c>
      <c r="N65" s="7" t="s">
        <v>24</v>
      </c>
      <c r="O65" s="21">
        <v>89.655172413793096</v>
      </c>
      <c r="P65" s="16"/>
      <c r="Q65" s="6">
        <v>28</v>
      </c>
      <c r="R65" s="7" t="s">
        <v>23</v>
      </c>
      <c r="S65" s="8">
        <v>96.428571428571402</v>
      </c>
      <c r="T65" s="6">
        <v>30</v>
      </c>
      <c r="U65" s="7" t="s">
        <v>34</v>
      </c>
      <c r="V65" s="8">
        <v>100</v>
      </c>
      <c r="W65" s="6">
        <v>18</v>
      </c>
      <c r="X65" s="7" t="s">
        <v>84</v>
      </c>
      <c r="Y65" s="8">
        <f t="shared" si="0"/>
        <v>85.714285714285708</v>
      </c>
      <c r="Z65" s="7">
        <f t="shared" si="1"/>
        <v>94.07</v>
      </c>
    </row>
    <row r="66" spans="3:26" ht="25.5">
      <c r="C66" s="19" t="s">
        <v>263</v>
      </c>
      <c r="D66" s="16"/>
      <c r="E66" s="20" t="s">
        <v>18</v>
      </c>
      <c r="F66" s="16"/>
      <c r="G66" s="3" t="s">
        <v>264</v>
      </c>
      <c r="H66" s="4" t="s">
        <v>265</v>
      </c>
      <c r="I66" s="5" t="s">
        <v>266</v>
      </c>
      <c r="J66" s="6">
        <v>11</v>
      </c>
      <c r="K66" s="7" t="s">
        <v>22</v>
      </c>
      <c r="L66" s="8">
        <v>100</v>
      </c>
      <c r="M66" s="6">
        <v>29</v>
      </c>
      <c r="N66" s="7" t="s">
        <v>23</v>
      </c>
      <c r="O66" s="21">
        <v>93.103448275862107</v>
      </c>
      <c r="P66" s="16"/>
      <c r="Q66" s="6">
        <v>28</v>
      </c>
      <c r="R66" s="7" t="s">
        <v>48</v>
      </c>
      <c r="S66" s="8">
        <v>67.857142857142904</v>
      </c>
      <c r="T66" s="6">
        <v>30</v>
      </c>
      <c r="U66" s="7" t="s">
        <v>33</v>
      </c>
      <c r="V66" s="8">
        <v>80</v>
      </c>
      <c r="W66" s="6">
        <v>18</v>
      </c>
      <c r="X66" s="7" t="s">
        <v>46</v>
      </c>
      <c r="Y66" s="8">
        <f t="shared" si="0"/>
        <v>47.619047619047613</v>
      </c>
      <c r="Z66" s="7">
        <f t="shared" si="1"/>
        <v>77.12</v>
      </c>
    </row>
    <row r="67" spans="3:26" ht="25.5">
      <c r="C67" s="19" t="s">
        <v>267</v>
      </c>
      <c r="D67" s="16"/>
      <c r="E67" s="20" t="s">
        <v>18</v>
      </c>
      <c r="F67" s="16"/>
      <c r="G67" s="3" t="s">
        <v>268</v>
      </c>
      <c r="H67" s="4" t="s">
        <v>269</v>
      </c>
      <c r="I67" s="5" t="s">
        <v>270</v>
      </c>
      <c r="J67" s="6">
        <v>11</v>
      </c>
      <c r="K67" s="7" t="s">
        <v>46</v>
      </c>
      <c r="L67" s="8">
        <v>90.909090909090907</v>
      </c>
      <c r="M67" s="6">
        <v>29</v>
      </c>
      <c r="N67" s="7" t="s">
        <v>33</v>
      </c>
      <c r="O67" s="21">
        <v>82.758620689655203</v>
      </c>
      <c r="P67" s="16"/>
      <c r="Q67" s="6">
        <v>28</v>
      </c>
      <c r="R67" s="7" t="s">
        <v>48</v>
      </c>
      <c r="S67" s="8">
        <v>67.857142857142904</v>
      </c>
      <c r="T67" s="6">
        <v>30</v>
      </c>
      <c r="U67" s="7" t="s">
        <v>48</v>
      </c>
      <c r="V67" s="8">
        <v>63.3333333333333</v>
      </c>
      <c r="W67" s="6">
        <v>18</v>
      </c>
      <c r="X67" s="7" t="s">
        <v>27</v>
      </c>
      <c r="Y67" s="8">
        <f t="shared" si="0"/>
        <v>57.142857142857139</v>
      </c>
      <c r="Z67" s="7">
        <f t="shared" si="1"/>
        <v>71.19</v>
      </c>
    </row>
    <row r="68" spans="3:26" ht="25.5">
      <c r="C68" s="19" t="s">
        <v>271</v>
      </c>
      <c r="D68" s="16"/>
      <c r="E68" s="20" t="s">
        <v>18</v>
      </c>
      <c r="F68" s="16"/>
      <c r="G68" s="3" t="s">
        <v>272</v>
      </c>
      <c r="H68" s="4" t="s">
        <v>273</v>
      </c>
      <c r="I68" s="5" t="s">
        <v>274</v>
      </c>
      <c r="J68" s="6">
        <v>11</v>
      </c>
      <c r="K68" s="7" t="s">
        <v>46</v>
      </c>
      <c r="L68" s="8">
        <v>90.909090909090907</v>
      </c>
      <c r="M68" s="6">
        <v>29</v>
      </c>
      <c r="N68" s="7" t="s">
        <v>62</v>
      </c>
      <c r="O68" s="21">
        <v>96.551724137931004</v>
      </c>
      <c r="P68" s="16"/>
      <c r="Q68" s="6">
        <v>28</v>
      </c>
      <c r="R68" s="7" t="s">
        <v>62</v>
      </c>
      <c r="S68" s="8">
        <v>100</v>
      </c>
      <c r="T68" s="6">
        <v>30</v>
      </c>
      <c r="U68" s="7" t="s">
        <v>23</v>
      </c>
      <c r="V68" s="8">
        <v>90</v>
      </c>
      <c r="W68" s="6">
        <v>18</v>
      </c>
      <c r="X68" s="7" t="s">
        <v>48</v>
      </c>
      <c r="Y68" s="8">
        <f t="shared" si="0"/>
        <v>90.476190476190482</v>
      </c>
      <c r="Z68" s="7">
        <f t="shared" si="1"/>
        <v>94.92</v>
      </c>
    </row>
    <row r="69" spans="3:26" ht="25.5">
      <c r="C69" s="19" t="s">
        <v>275</v>
      </c>
      <c r="D69" s="16"/>
      <c r="E69" s="20" t="s">
        <v>18</v>
      </c>
      <c r="F69" s="16"/>
      <c r="G69" s="3" t="s">
        <v>276</v>
      </c>
      <c r="H69" s="4" t="s">
        <v>277</v>
      </c>
      <c r="I69" s="5" t="s">
        <v>278</v>
      </c>
      <c r="J69" s="6">
        <v>11</v>
      </c>
      <c r="K69" s="7" t="s">
        <v>22</v>
      </c>
      <c r="L69" s="8">
        <v>100</v>
      </c>
      <c r="M69" s="6">
        <v>29</v>
      </c>
      <c r="N69" s="7" t="s">
        <v>23</v>
      </c>
      <c r="O69" s="21">
        <v>93.103448275862107</v>
      </c>
      <c r="P69" s="16"/>
      <c r="Q69" s="6">
        <v>28</v>
      </c>
      <c r="R69" s="7" t="s">
        <v>83</v>
      </c>
      <c r="S69" s="8">
        <v>82.142857142857096</v>
      </c>
      <c r="T69" s="6">
        <v>30</v>
      </c>
      <c r="U69" s="7" t="s">
        <v>24</v>
      </c>
      <c r="V69" s="8">
        <v>86.6666666666667</v>
      </c>
      <c r="W69" s="6">
        <v>18</v>
      </c>
      <c r="X69" s="7" t="s">
        <v>35</v>
      </c>
      <c r="Y69" s="8">
        <f t="shared" si="0"/>
        <v>71.428571428571431</v>
      </c>
      <c r="Z69" s="7">
        <f t="shared" si="1"/>
        <v>86.44</v>
      </c>
    </row>
    <row r="70" spans="3:26" ht="25.5">
      <c r="C70" s="19" t="s">
        <v>279</v>
      </c>
      <c r="D70" s="16"/>
      <c r="E70" s="20" t="s">
        <v>18</v>
      </c>
      <c r="F70" s="16"/>
      <c r="G70" s="3" t="s">
        <v>280</v>
      </c>
      <c r="H70" s="4" t="s">
        <v>281</v>
      </c>
      <c r="I70" s="5" t="s">
        <v>282</v>
      </c>
      <c r="J70" s="6">
        <v>11</v>
      </c>
      <c r="K70" s="7" t="s">
        <v>22</v>
      </c>
      <c r="L70" s="8">
        <v>100</v>
      </c>
      <c r="M70" s="6">
        <v>29</v>
      </c>
      <c r="N70" s="7" t="s">
        <v>105</v>
      </c>
      <c r="O70" s="21">
        <v>72.413793103448299</v>
      </c>
      <c r="P70" s="16"/>
      <c r="Q70" s="6">
        <v>28</v>
      </c>
      <c r="R70" s="7" t="s">
        <v>41</v>
      </c>
      <c r="S70" s="8">
        <v>71.428571428571402</v>
      </c>
      <c r="T70" s="6">
        <v>30</v>
      </c>
      <c r="U70" s="7" t="s">
        <v>48</v>
      </c>
      <c r="V70" s="8">
        <v>63.3333333333333</v>
      </c>
      <c r="W70" s="6">
        <v>18</v>
      </c>
      <c r="X70" s="7" t="s">
        <v>35</v>
      </c>
      <c r="Y70" s="8">
        <f t="shared" si="0"/>
        <v>71.428571428571431</v>
      </c>
      <c r="Z70" s="7">
        <f t="shared" si="1"/>
        <v>72.88</v>
      </c>
    </row>
    <row r="71" spans="3:26" ht="25.5">
      <c r="C71" s="19" t="s">
        <v>283</v>
      </c>
      <c r="D71" s="16"/>
      <c r="E71" s="20" t="s">
        <v>18</v>
      </c>
      <c r="F71" s="16"/>
      <c r="G71" s="3" t="s">
        <v>284</v>
      </c>
      <c r="H71" s="4" t="s">
        <v>285</v>
      </c>
      <c r="I71" s="5" t="s">
        <v>286</v>
      </c>
      <c r="J71" s="6">
        <v>11</v>
      </c>
      <c r="K71" s="7" t="s">
        <v>46</v>
      </c>
      <c r="L71" s="8">
        <v>90.909090909090907</v>
      </c>
      <c r="M71" s="6">
        <v>29</v>
      </c>
      <c r="N71" s="7" t="s">
        <v>24</v>
      </c>
      <c r="O71" s="21">
        <v>89.655172413793096</v>
      </c>
      <c r="P71" s="16"/>
      <c r="Q71" s="6">
        <v>28</v>
      </c>
      <c r="R71" s="7" t="s">
        <v>24</v>
      </c>
      <c r="S71" s="8">
        <v>92.857142857142904</v>
      </c>
      <c r="T71" s="6">
        <v>30</v>
      </c>
      <c r="U71" s="7" t="s">
        <v>62</v>
      </c>
      <c r="V71" s="8">
        <v>93.3333333333333</v>
      </c>
      <c r="W71" s="6">
        <v>18</v>
      </c>
      <c r="X71" s="7" t="s">
        <v>26</v>
      </c>
      <c r="Y71" s="8">
        <f t="shared" si="0"/>
        <v>80.952380952380949</v>
      </c>
      <c r="Z71" s="7">
        <f t="shared" si="1"/>
        <v>90.68</v>
      </c>
    </row>
    <row r="72" spans="3:26" ht="25.5">
      <c r="C72" s="19" t="s">
        <v>287</v>
      </c>
      <c r="D72" s="16"/>
      <c r="E72" s="20" t="s">
        <v>18</v>
      </c>
      <c r="F72" s="16"/>
      <c r="G72" s="3" t="s">
        <v>288</v>
      </c>
      <c r="H72" s="4" t="s">
        <v>289</v>
      </c>
      <c r="I72" s="5" t="s">
        <v>290</v>
      </c>
      <c r="J72" s="6">
        <v>11</v>
      </c>
      <c r="K72" s="7" t="s">
        <v>28</v>
      </c>
      <c r="L72" s="8">
        <v>81.818181818181799</v>
      </c>
      <c r="M72" s="6">
        <v>29</v>
      </c>
      <c r="N72" s="7" t="s">
        <v>24</v>
      </c>
      <c r="O72" s="21">
        <v>89.655172413793096</v>
      </c>
      <c r="P72" s="16"/>
      <c r="Q72" s="6">
        <v>28</v>
      </c>
      <c r="R72" s="7" t="s">
        <v>83</v>
      </c>
      <c r="S72" s="8">
        <v>82.142857142857096</v>
      </c>
      <c r="T72" s="6">
        <v>30</v>
      </c>
      <c r="U72" s="7" t="s">
        <v>84</v>
      </c>
      <c r="V72" s="8">
        <v>60</v>
      </c>
      <c r="W72" s="6">
        <v>18</v>
      </c>
      <c r="X72" s="7" t="s">
        <v>35</v>
      </c>
      <c r="Y72" s="8">
        <f t="shared" si="0"/>
        <v>71.428571428571431</v>
      </c>
      <c r="Z72" s="7">
        <f t="shared" si="1"/>
        <v>77.12</v>
      </c>
    </row>
    <row r="73" spans="3:26" ht="25.5">
      <c r="C73" s="19" t="s">
        <v>291</v>
      </c>
      <c r="D73" s="16"/>
      <c r="E73" s="20" t="s">
        <v>18</v>
      </c>
      <c r="F73" s="16"/>
      <c r="G73" s="3" t="s">
        <v>292</v>
      </c>
      <c r="H73" s="4" t="s">
        <v>293</v>
      </c>
      <c r="I73" s="5" t="s">
        <v>294</v>
      </c>
      <c r="J73" s="6">
        <v>11</v>
      </c>
      <c r="K73" s="7" t="s">
        <v>28</v>
      </c>
      <c r="L73" s="8">
        <v>81.818181818181799</v>
      </c>
      <c r="M73" s="6">
        <v>29</v>
      </c>
      <c r="N73" s="7" t="s">
        <v>40</v>
      </c>
      <c r="O73" s="21">
        <v>86.2068965517241</v>
      </c>
      <c r="P73" s="16"/>
      <c r="Q73" s="6">
        <v>28</v>
      </c>
      <c r="R73" s="7" t="s">
        <v>105</v>
      </c>
      <c r="S73" s="8">
        <v>75</v>
      </c>
      <c r="T73" s="6">
        <v>30</v>
      </c>
      <c r="U73" s="7" t="s">
        <v>295</v>
      </c>
      <c r="V73" s="8">
        <v>43.3333333333333</v>
      </c>
      <c r="W73" s="6">
        <v>18</v>
      </c>
      <c r="X73" s="7" t="s">
        <v>57</v>
      </c>
      <c r="Y73" s="8">
        <f t="shared" si="0"/>
        <v>76.19047619047619</v>
      </c>
      <c r="Z73" s="7">
        <f t="shared" si="1"/>
        <v>71.19</v>
      </c>
    </row>
    <row r="74" spans="3:26">
      <c r="C74" s="19" t="s">
        <v>296</v>
      </c>
      <c r="D74" s="16"/>
      <c r="E74" s="20" t="s">
        <v>18</v>
      </c>
      <c r="F74" s="16"/>
      <c r="G74" s="3" t="s">
        <v>297</v>
      </c>
      <c r="H74" s="4" t="s">
        <v>298</v>
      </c>
      <c r="I74" s="5" t="s">
        <v>299</v>
      </c>
      <c r="J74" s="6">
        <v>11</v>
      </c>
      <c r="K74" s="7" t="s">
        <v>28</v>
      </c>
      <c r="L74" s="8">
        <v>81.818181818181799</v>
      </c>
      <c r="M74" s="6">
        <v>29</v>
      </c>
      <c r="N74" s="7" t="s">
        <v>33</v>
      </c>
      <c r="O74" s="21">
        <v>82.758620689655203</v>
      </c>
      <c r="P74" s="16"/>
      <c r="Q74" s="6">
        <v>28</v>
      </c>
      <c r="R74" s="7" t="s">
        <v>26</v>
      </c>
      <c r="S74" s="8">
        <v>60.714285714285701</v>
      </c>
      <c r="T74" s="6">
        <v>30</v>
      </c>
      <c r="U74" s="7" t="s">
        <v>41</v>
      </c>
      <c r="V74" s="8">
        <v>66.6666666666667</v>
      </c>
      <c r="W74" s="6">
        <v>18</v>
      </c>
      <c r="X74" s="7" t="s">
        <v>48</v>
      </c>
      <c r="Y74" s="8">
        <f t="shared" si="0"/>
        <v>90.476190476190482</v>
      </c>
      <c r="Z74" s="7">
        <f t="shared" si="1"/>
        <v>75.42</v>
      </c>
    </row>
    <row r="75" spans="3:26">
      <c r="C75" s="19" t="s">
        <v>300</v>
      </c>
      <c r="D75" s="16"/>
      <c r="E75" s="20" t="s">
        <v>18</v>
      </c>
      <c r="F75" s="16"/>
      <c r="G75" s="3" t="s">
        <v>301</v>
      </c>
      <c r="H75" s="4" t="s">
        <v>302</v>
      </c>
      <c r="I75" s="5" t="s">
        <v>303</v>
      </c>
      <c r="J75" s="6">
        <v>11</v>
      </c>
      <c r="K75" s="7" t="s">
        <v>28</v>
      </c>
      <c r="L75" s="8">
        <v>81.818181818181799</v>
      </c>
      <c r="M75" s="6">
        <v>29</v>
      </c>
      <c r="N75" s="7" t="s">
        <v>41</v>
      </c>
      <c r="O75" s="21">
        <v>68.965517241379303</v>
      </c>
      <c r="P75" s="16"/>
      <c r="Q75" s="6">
        <v>28</v>
      </c>
      <c r="R75" s="7" t="s">
        <v>35</v>
      </c>
      <c r="S75" s="8">
        <v>53.571428571428598</v>
      </c>
      <c r="T75" s="6">
        <v>30</v>
      </c>
      <c r="U75" s="7" t="s">
        <v>126</v>
      </c>
      <c r="V75" s="8">
        <v>46.6666666666667</v>
      </c>
      <c r="W75" s="6">
        <v>18</v>
      </c>
      <c r="X75" s="7" t="s">
        <v>35</v>
      </c>
      <c r="Y75" s="8">
        <f t="shared" ref="Y75:Y80" si="2">X75/21*100</f>
        <v>71.428571428571431</v>
      </c>
      <c r="Z75" s="7">
        <f t="shared" ref="Z75:Z80" si="3">ROUND((K75+N75+R75+U75+X75)/118*100,2)</f>
        <v>61.86</v>
      </c>
    </row>
    <row r="76" spans="3:26">
      <c r="C76" s="19" t="s">
        <v>304</v>
      </c>
      <c r="D76" s="16"/>
      <c r="E76" s="20" t="s">
        <v>18</v>
      </c>
      <c r="F76" s="16"/>
      <c r="G76" s="3" t="s">
        <v>305</v>
      </c>
      <c r="H76" s="4" t="s">
        <v>306</v>
      </c>
      <c r="I76" s="5" t="s">
        <v>307</v>
      </c>
      <c r="J76" s="6">
        <v>11</v>
      </c>
      <c r="K76" s="7" t="s">
        <v>22</v>
      </c>
      <c r="L76" s="8">
        <v>100</v>
      </c>
      <c r="M76" s="6">
        <v>29</v>
      </c>
      <c r="N76" s="7" t="s">
        <v>62</v>
      </c>
      <c r="O76" s="21">
        <v>96.551724137931004</v>
      </c>
      <c r="P76" s="16"/>
      <c r="Q76" s="6">
        <v>28</v>
      </c>
      <c r="R76" s="7" t="s">
        <v>47</v>
      </c>
      <c r="S76" s="8">
        <v>78.571428571428598</v>
      </c>
      <c r="T76" s="6">
        <v>30</v>
      </c>
      <c r="U76" s="7" t="s">
        <v>83</v>
      </c>
      <c r="V76" s="8">
        <v>76.6666666666667</v>
      </c>
      <c r="W76" s="6">
        <v>18</v>
      </c>
      <c r="X76" s="7" t="s">
        <v>35</v>
      </c>
      <c r="Y76" s="8">
        <f t="shared" si="2"/>
        <v>71.428571428571431</v>
      </c>
      <c r="Z76" s="7">
        <f t="shared" si="3"/>
        <v>83.9</v>
      </c>
    </row>
    <row r="77" spans="3:26" ht="25.5">
      <c r="C77" s="19" t="s">
        <v>308</v>
      </c>
      <c r="D77" s="16"/>
      <c r="E77" s="20" t="s">
        <v>18</v>
      </c>
      <c r="F77" s="16"/>
      <c r="G77" s="3" t="s">
        <v>309</v>
      </c>
      <c r="H77" s="4" t="s">
        <v>310</v>
      </c>
      <c r="I77" s="5" t="s">
        <v>311</v>
      </c>
      <c r="J77" s="6">
        <v>11</v>
      </c>
      <c r="K77" s="7" t="s">
        <v>28</v>
      </c>
      <c r="L77" s="8">
        <v>81.818181818181799</v>
      </c>
      <c r="M77" s="6">
        <v>29</v>
      </c>
      <c r="N77" s="7" t="s">
        <v>23</v>
      </c>
      <c r="O77" s="21">
        <v>93.103448275862107</v>
      </c>
      <c r="P77" s="16"/>
      <c r="Q77" s="6">
        <v>28</v>
      </c>
      <c r="R77" s="7" t="s">
        <v>47</v>
      </c>
      <c r="S77" s="8">
        <v>78.571428571428598</v>
      </c>
      <c r="T77" s="6">
        <v>30</v>
      </c>
      <c r="U77" s="7" t="s">
        <v>25</v>
      </c>
      <c r="V77" s="8">
        <v>96.6666666666667</v>
      </c>
      <c r="W77" s="6">
        <v>18</v>
      </c>
      <c r="X77" s="7" t="s">
        <v>26</v>
      </c>
      <c r="Y77" s="8">
        <f t="shared" si="2"/>
        <v>80.952380952380949</v>
      </c>
      <c r="Z77" s="7">
        <f t="shared" si="3"/>
        <v>88.14</v>
      </c>
    </row>
    <row r="78" spans="3:26">
      <c r="C78" s="19" t="s">
        <v>312</v>
      </c>
      <c r="D78" s="16"/>
      <c r="E78" s="20" t="s">
        <v>18</v>
      </c>
      <c r="F78" s="16"/>
      <c r="G78" s="3" t="s">
        <v>313</v>
      </c>
      <c r="H78" s="4" t="s">
        <v>314</v>
      </c>
      <c r="I78" s="5" t="s">
        <v>315</v>
      </c>
      <c r="J78" s="6">
        <v>11</v>
      </c>
      <c r="K78" s="7" t="s">
        <v>22</v>
      </c>
      <c r="L78" s="8">
        <v>100</v>
      </c>
      <c r="M78" s="6">
        <v>29</v>
      </c>
      <c r="N78" s="7" t="s">
        <v>62</v>
      </c>
      <c r="O78" s="21">
        <v>96.551724137931004</v>
      </c>
      <c r="P78" s="16"/>
      <c r="Q78" s="6">
        <v>28</v>
      </c>
      <c r="R78" s="7" t="s">
        <v>24</v>
      </c>
      <c r="S78" s="8">
        <v>92.857142857142904</v>
      </c>
      <c r="T78" s="6">
        <v>30</v>
      </c>
      <c r="U78" s="7" t="s">
        <v>25</v>
      </c>
      <c r="V78" s="8">
        <v>96.6666666666667</v>
      </c>
      <c r="W78" s="6">
        <v>18</v>
      </c>
      <c r="X78" s="7" t="s">
        <v>26</v>
      </c>
      <c r="Y78" s="8">
        <f t="shared" si="2"/>
        <v>80.952380952380949</v>
      </c>
      <c r="Z78" s="7">
        <f t="shared" si="3"/>
        <v>94.07</v>
      </c>
    </row>
    <row r="79" spans="3:26">
      <c r="C79" s="19" t="s">
        <v>316</v>
      </c>
      <c r="D79" s="16"/>
      <c r="E79" s="20" t="s">
        <v>18</v>
      </c>
      <c r="F79" s="16"/>
      <c r="G79" s="3" t="s">
        <v>317</v>
      </c>
      <c r="H79" s="4" t="s">
        <v>318</v>
      </c>
      <c r="I79" s="5" t="s">
        <v>319</v>
      </c>
      <c r="J79" s="6">
        <v>11</v>
      </c>
      <c r="K79" s="7" t="s">
        <v>22</v>
      </c>
      <c r="L79" s="8">
        <v>100</v>
      </c>
      <c r="M79" s="6">
        <v>29</v>
      </c>
      <c r="N79" s="7" t="s">
        <v>40</v>
      </c>
      <c r="O79" s="21">
        <v>86.2068965517241</v>
      </c>
      <c r="P79" s="16"/>
      <c r="Q79" s="6">
        <v>28</v>
      </c>
      <c r="R79" s="7" t="s">
        <v>41</v>
      </c>
      <c r="S79" s="8">
        <v>71.428571428571402</v>
      </c>
      <c r="T79" s="6">
        <v>30</v>
      </c>
      <c r="U79" s="7" t="s">
        <v>57</v>
      </c>
      <c r="V79" s="8">
        <v>53.3333333333333</v>
      </c>
      <c r="W79" s="6">
        <v>18</v>
      </c>
      <c r="X79" s="7" t="s">
        <v>35</v>
      </c>
      <c r="Y79" s="8">
        <f t="shared" si="2"/>
        <v>71.428571428571431</v>
      </c>
      <c r="Z79" s="7">
        <f t="shared" si="3"/>
        <v>73.73</v>
      </c>
    </row>
    <row r="80" spans="3:26">
      <c r="C80" s="19" t="s">
        <v>320</v>
      </c>
      <c r="D80" s="16"/>
      <c r="E80" s="20" t="s">
        <v>18</v>
      </c>
      <c r="F80" s="16"/>
      <c r="G80" s="3" t="s">
        <v>321</v>
      </c>
      <c r="H80" s="4" t="s">
        <v>322</v>
      </c>
      <c r="I80" s="5" t="s">
        <v>323</v>
      </c>
      <c r="J80" s="6">
        <v>11</v>
      </c>
      <c r="K80" s="7" t="s">
        <v>22</v>
      </c>
      <c r="L80" s="8">
        <v>100</v>
      </c>
      <c r="M80" s="6">
        <v>29</v>
      </c>
      <c r="N80" s="7" t="s">
        <v>62</v>
      </c>
      <c r="O80" s="21">
        <v>96.551724137931004</v>
      </c>
      <c r="P80" s="16"/>
      <c r="Q80" s="6">
        <v>28</v>
      </c>
      <c r="R80" s="7" t="s">
        <v>47</v>
      </c>
      <c r="S80" s="8">
        <v>78.571428571428598</v>
      </c>
      <c r="T80" s="6">
        <v>30</v>
      </c>
      <c r="U80" s="7" t="s">
        <v>40</v>
      </c>
      <c r="V80" s="8">
        <v>83.3333333333333</v>
      </c>
      <c r="W80" s="6">
        <v>18</v>
      </c>
      <c r="X80" s="7" t="s">
        <v>35</v>
      </c>
      <c r="Y80" s="8">
        <f t="shared" si="2"/>
        <v>71.428571428571431</v>
      </c>
      <c r="Z80" s="7">
        <f t="shared" si="3"/>
        <v>85.59</v>
      </c>
    </row>
    <row r="81" ht="45" customHeight="1"/>
  </sheetData>
  <mergeCells count="226">
    <mergeCell ref="C80:D80"/>
    <mergeCell ref="E80:F80"/>
    <mergeCell ref="O80:P80"/>
    <mergeCell ref="C78:D78"/>
    <mergeCell ref="E78:F78"/>
    <mergeCell ref="O78:P78"/>
    <mergeCell ref="C79:D79"/>
    <mergeCell ref="E79:F79"/>
    <mergeCell ref="O79:P79"/>
    <mergeCell ref="C76:D76"/>
    <mergeCell ref="E76:F76"/>
    <mergeCell ref="O76:P76"/>
    <mergeCell ref="C77:D77"/>
    <mergeCell ref="E77:F77"/>
    <mergeCell ref="O77:P77"/>
    <mergeCell ref="C74:D74"/>
    <mergeCell ref="E74:F74"/>
    <mergeCell ref="O74:P74"/>
    <mergeCell ref="C75:D75"/>
    <mergeCell ref="E75:F75"/>
    <mergeCell ref="O75:P75"/>
    <mergeCell ref="C72:D72"/>
    <mergeCell ref="E72:F72"/>
    <mergeCell ref="O72:P72"/>
    <mergeCell ref="C73:D73"/>
    <mergeCell ref="E73:F73"/>
    <mergeCell ref="O73:P73"/>
    <mergeCell ref="C70:D70"/>
    <mergeCell ref="E70:F70"/>
    <mergeCell ref="O70:P70"/>
    <mergeCell ref="C71:D71"/>
    <mergeCell ref="E71:F71"/>
    <mergeCell ref="O71:P71"/>
    <mergeCell ref="C68:D68"/>
    <mergeCell ref="E68:F68"/>
    <mergeCell ref="O68:P68"/>
    <mergeCell ref="C69:D69"/>
    <mergeCell ref="E69:F69"/>
    <mergeCell ref="O69:P69"/>
    <mergeCell ref="C66:D66"/>
    <mergeCell ref="E66:F66"/>
    <mergeCell ref="O66:P66"/>
    <mergeCell ref="C67:D67"/>
    <mergeCell ref="E67:F67"/>
    <mergeCell ref="O67:P67"/>
    <mergeCell ref="C64:D64"/>
    <mergeCell ref="E64:F64"/>
    <mergeCell ref="O64:P64"/>
    <mergeCell ref="C65:D65"/>
    <mergeCell ref="E65:F65"/>
    <mergeCell ref="O65:P65"/>
    <mergeCell ref="C62:D62"/>
    <mergeCell ref="E62:F62"/>
    <mergeCell ref="O62:P62"/>
    <mergeCell ref="C63:D63"/>
    <mergeCell ref="E63:F63"/>
    <mergeCell ref="O63:P63"/>
    <mergeCell ref="C60:D60"/>
    <mergeCell ref="E60:F60"/>
    <mergeCell ref="O60:P60"/>
    <mergeCell ref="C61:D61"/>
    <mergeCell ref="E61:F61"/>
    <mergeCell ref="O61:P61"/>
    <mergeCell ref="C58:D58"/>
    <mergeCell ref="E58:F58"/>
    <mergeCell ref="O58:P58"/>
    <mergeCell ref="C59:D59"/>
    <mergeCell ref="E59:F59"/>
    <mergeCell ref="O59:P59"/>
    <mergeCell ref="C56:D56"/>
    <mergeCell ref="E56:F56"/>
    <mergeCell ref="O56:P56"/>
    <mergeCell ref="C57:D57"/>
    <mergeCell ref="E57:F57"/>
    <mergeCell ref="O57:P57"/>
    <mergeCell ref="C54:D54"/>
    <mergeCell ref="E54:F54"/>
    <mergeCell ref="O54:P54"/>
    <mergeCell ref="C55:D55"/>
    <mergeCell ref="E55:F55"/>
    <mergeCell ref="O55:P55"/>
    <mergeCell ref="C52:D52"/>
    <mergeCell ref="E52:F52"/>
    <mergeCell ref="O52:P52"/>
    <mergeCell ref="C53:D53"/>
    <mergeCell ref="E53:F53"/>
    <mergeCell ref="O53:P53"/>
    <mergeCell ref="C50:D50"/>
    <mergeCell ref="E50:F50"/>
    <mergeCell ref="O50:P50"/>
    <mergeCell ref="C51:D51"/>
    <mergeCell ref="E51:F51"/>
    <mergeCell ref="O51:P51"/>
    <mergeCell ref="C48:D48"/>
    <mergeCell ref="E48:F48"/>
    <mergeCell ref="O48:P48"/>
    <mergeCell ref="C49:D49"/>
    <mergeCell ref="E49:F49"/>
    <mergeCell ref="O49:P49"/>
    <mergeCell ref="C46:D46"/>
    <mergeCell ref="E46:F46"/>
    <mergeCell ref="O46:P46"/>
    <mergeCell ref="C47:D47"/>
    <mergeCell ref="E47:F47"/>
    <mergeCell ref="O47:P47"/>
    <mergeCell ref="C44:D44"/>
    <mergeCell ref="E44:F44"/>
    <mergeCell ref="O44:P44"/>
    <mergeCell ref="C45:D45"/>
    <mergeCell ref="E45:F45"/>
    <mergeCell ref="O45:P45"/>
    <mergeCell ref="C42:D42"/>
    <mergeCell ref="E42:F42"/>
    <mergeCell ref="O42:P42"/>
    <mergeCell ref="C43:D43"/>
    <mergeCell ref="E43:F43"/>
    <mergeCell ref="O43:P43"/>
    <mergeCell ref="C40:D40"/>
    <mergeCell ref="E40:F40"/>
    <mergeCell ref="O40:P40"/>
    <mergeCell ref="C41:D41"/>
    <mergeCell ref="E41:F41"/>
    <mergeCell ref="O41:P41"/>
    <mergeCell ref="C38:D38"/>
    <mergeCell ref="E38:F38"/>
    <mergeCell ref="O38:P38"/>
    <mergeCell ref="C39:D39"/>
    <mergeCell ref="E39:F39"/>
    <mergeCell ref="O39:P39"/>
    <mergeCell ref="C36:D36"/>
    <mergeCell ref="E36:F36"/>
    <mergeCell ref="O36:P36"/>
    <mergeCell ref="C37:D37"/>
    <mergeCell ref="E37:F37"/>
    <mergeCell ref="O37:P37"/>
    <mergeCell ref="C34:D34"/>
    <mergeCell ref="E34:F34"/>
    <mergeCell ref="O34:P34"/>
    <mergeCell ref="C35:D35"/>
    <mergeCell ref="E35:F35"/>
    <mergeCell ref="O35:P35"/>
    <mergeCell ref="C32:D32"/>
    <mergeCell ref="E32:F32"/>
    <mergeCell ref="O32:P32"/>
    <mergeCell ref="C33:D33"/>
    <mergeCell ref="E33:F33"/>
    <mergeCell ref="O33:P33"/>
    <mergeCell ref="C30:D30"/>
    <mergeCell ref="E30:F30"/>
    <mergeCell ref="O30:P30"/>
    <mergeCell ref="C31:D31"/>
    <mergeCell ref="E31:F31"/>
    <mergeCell ref="O31:P31"/>
    <mergeCell ref="C28:D28"/>
    <mergeCell ref="E28:F28"/>
    <mergeCell ref="O28:P28"/>
    <mergeCell ref="C29:D29"/>
    <mergeCell ref="E29:F29"/>
    <mergeCell ref="O29:P29"/>
    <mergeCell ref="C26:D26"/>
    <mergeCell ref="E26:F26"/>
    <mergeCell ref="O26:P26"/>
    <mergeCell ref="C27:D27"/>
    <mergeCell ref="E27:F27"/>
    <mergeCell ref="O27:P27"/>
    <mergeCell ref="C24:D24"/>
    <mergeCell ref="E24:F24"/>
    <mergeCell ref="O24:P24"/>
    <mergeCell ref="C25:D25"/>
    <mergeCell ref="E25:F25"/>
    <mergeCell ref="O25:P25"/>
    <mergeCell ref="C22:D22"/>
    <mergeCell ref="E22:F22"/>
    <mergeCell ref="O22:P22"/>
    <mergeCell ref="C23:D23"/>
    <mergeCell ref="E23:F23"/>
    <mergeCell ref="O23:P23"/>
    <mergeCell ref="C20:D20"/>
    <mergeCell ref="E20:F20"/>
    <mergeCell ref="O20:P20"/>
    <mergeCell ref="C21:D21"/>
    <mergeCell ref="E21:F21"/>
    <mergeCell ref="O21:P21"/>
    <mergeCell ref="C18:D18"/>
    <mergeCell ref="E18:F18"/>
    <mergeCell ref="O18:P18"/>
    <mergeCell ref="C19:D19"/>
    <mergeCell ref="E19:F19"/>
    <mergeCell ref="O19:P19"/>
    <mergeCell ref="C16:D16"/>
    <mergeCell ref="E16:F16"/>
    <mergeCell ref="O16:P16"/>
    <mergeCell ref="C17:D17"/>
    <mergeCell ref="E17:F17"/>
    <mergeCell ref="O17:P17"/>
    <mergeCell ref="C14:D14"/>
    <mergeCell ref="E14:F14"/>
    <mergeCell ref="O14:P14"/>
    <mergeCell ref="C15:D15"/>
    <mergeCell ref="E15:F15"/>
    <mergeCell ref="O15:P15"/>
    <mergeCell ref="C12:D12"/>
    <mergeCell ref="E12:F12"/>
    <mergeCell ref="O12:P12"/>
    <mergeCell ref="C13:D13"/>
    <mergeCell ref="E13:F13"/>
    <mergeCell ref="O13:P13"/>
    <mergeCell ref="C10:D10"/>
    <mergeCell ref="E10:F10"/>
    <mergeCell ref="O10:P10"/>
    <mergeCell ref="C11:D11"/>
    <mergeCell ref="E11:F11"/>
    <mergeCell ref="O11:P11"/>
    <mergeCell ref="W8:Y8"/>
    <mergeCell ref="C9:D9"/>
    <mergeCell ref="E9:F9"/>
    <mergeCell ref="O9:P9"/>
    <mergeCell ref="Q8:S8"/>
    <mergeCell ref="T8:V8"/>
    <mergeCell ref="B2:O2"/>
    <mergeCell ref="D5:E5"/>
    <mergeCell ref="F5:O5"/>
    <mergeCell ref="D6:O6"/>
    <mergeCell ref="C8:I8"/>
    <mergeCell ref="J8:L8"/>
    <mergeCell ref="M8:P8"/>
  </mergeCells>
  <conditionalFormatting sqref="Z10:Z80">
    <cfRule type="cellIs" dxfId="2" priority="1" operator="lessThan">
      <formula>75</formula>
    </cfRule>
  </conditionalFormatting>
  <pageMargins left="0.25" right="0.25" top="0.25" bottom="0.59375" header="0.25" footer="0.25"/>
  <pageSetup paperSize="0" orientation="landscape" horizontalDpi="300" verticalDpi="300"/>
  <headerFooter alignWithMargins="0">
    <oddFooter>&amp;L&amp;"Cambria"&amp;9&amp;P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Z13"/>
  <sheetViews>
    <sheetView tabSelected="1" topLeftCell="D1" workbookViewId="0">
      <selection activeCell="Y14" sqref="Y14"/>
    </sheetView>
  </sheetViews>
  <sheetFormatPr defaultRowHeight="15"/>
  <cols>
    <col min="1" max="1" width="1.42578125" customWidth="1"/>
    <col min="2" max="2" width="0.28515625" customWidth="1"/>
    <col min="3" max="3" width="1.5703125" customWidth="1"/>
    <col min="4" max="4" width="7.85546875" customWidth="1"/>
    <col min="5" max="5" width="9.28515625" customWidth="1"/>
    <col min="6" max="6" width="8.28515625" customWidth="1"/>
    <col min="7" max="7" width="13.7109375" customWidth="1"/>
    <col min="8" max="8" width="23.5703125" customWidth="1"/>
    <col min="9" max="9" width="9.42578125" customWidth="1"/>
    <col min="10" max="10" width="6.85546875" hidden="1" customWidth="1"/>
    <col min="11" max="11" width="6.85546875" customWidth="1"/>
    <col min="12" max="12" width="11.140625" customWidth="1"/>
    <col min="13" max="13" width="6.85546875" hidden="1" customWidth="1"/>
    <col min="14" max="14" width="6.85546875" customWidth="1"/>
    <col min="15" max="15" width="0.7109375" customWidth="1"/>
    <col min="16" max="16" width="9.85546875" customWidth="1"/>
    <col min="17" max="17" width="6.85546875" hidden="1" customWidth="1"/>
    <col min="18" max="18" width="6.85546875" customWidth="1"/>
    <col min="19" max="19" width="12.5703125" customWidth="1"/>
    <col min="20" max="20" width="6.85546875" hidden="1" customWidth="1"/>
    <col min="21" max="21" width="6.85546875" customWidth="1"/>
    <col min="22" max="22" width="13.140625" customWidth="1"/>
    <col min="23" max="23" width="6.85546875" hidden="1" customWidth="1"/>
    <col min="24" max="24" width="6.85546875" customWidth="1"/>
    <col min="25" max="25" width="11.28515625" customWidth="1"/>
    <col min="26" max="26" width="11.42578125" bestFit="1" customWidth="1"/>
    <col min="27" max="27" width="1.140625" customWidth="1"/>
  </cols>
  <sheetData>
    <row r="1" spans="3:26">
      <c r="C1" s="14" t="s">
        <v>3</v>
      </c>
      <c r="D1" s="15"/>
      <c r="E1" s="15"/>
      <c r="F1" s="15"/>
      <c r="G1" s="15"/>
      <c r="H1" s="15"/>
      <c r="I1" s="16"/>
      <c r="J1" s="17" t="s">
        <v>4</v>
      </c>
      <c r="K1" s="15"/>
      <c r="L1" s="16"/>
      <c r="M1" s="17" t="s">
        <v>5</v>
      </c>
      <c r="N1" s="15"/>
      <c r="O1" s="15"/>
      <c r="P1" s="16"/>
      <c r="Q1" s="17" t="s">
        <v>6</v>
      </c>
      <c r="R1" s="15"/>
      <c r="S1" s="16"/>
      <c r="T1" s="17" t="s">
        <v>7</v>
      </c>
      <c r="U1" s="15"/>
      <c r="V1" s="16"/>
      <c r="W1" s="22" t="s">
        <v>8</v>
      </c>
      <c r="X1" s="23"/>
      <c r="Y1" s="24"/>
      <c r="Z1" s="9" t="s">
        <v>324</v>
      </c>
    </row>
    <row r="2" spans="3:26" ht="25.5">
      <c r="C2" s="19" t="s">
        <v>36</v>
      </c>
      <c r="D2" s="16"/>
      <c r="E2" s="20" t="s">
        <v>18</v>
      </c>
      <c r="F2" s="16"/>
      <c r="G2" s="3" t="s">
        <v>37</v>
      </c>
      <c r="H2" s="4" t="s">
        <v>38</v>
      </c>
      <c r="I2" s="5" t="s">
        <v>39</v>
      </c>
      <c r="J2" s="7">
        <v>11</v>
      </c>
      <c r="K2" s="7" t="s">
        <v>28</v>
      </c>
      <c r="L2" s="8">
        <v>81.818181818181799</v>
      </c>
      <c r="M2" s="7">
        <v>29</v>
      </c>
      <c r="N2" s="7" t="s">
        <v>40</v>
      </c>
      <c r="O2" s="21">
        <v>86.2068965517241</v>
      </c>
      <c r="P2" s="16"/>
      <c r="Q2" s="7">
        <v>28</v>
      </c>
      <c r="R2" s="7" t="s">
        <v>27</v>
      </c>
      <c r="S2" s="8">
        <v>42.857142857142897</v>
      </c>
      <c r="T2" s="7">
        <v>30</v>
      </c>
      <c r="U2" s="7" t="s">
        <v>41</v>
      </c>
      <c r="V2" s="8">
        <v>66.6666666666667</v>
      </c>
      <c r="W2" s="7">
        <v>18</v>
      </c>
      <c r="X2" s="7" t="s">
        <v>35</v>
      </c>
      <c r="Y2" s="8">
        <f t="shared" ref="Y2:Y11" si="0">X2/21*100</f>
        <v>71.428571428571431</v>
      </c>
      <c r="Z2" s="7">
        <f t="shared" ref="Z2:Z11" si="1">ROUND((K2+N2+R2+U2+X2)/118*100,2)</f>
        <v>68.64</v>
      </c>
    </row>
    <row r="3" spans="3:26" ht="38.25">
      <c r="C3" s="19" t="s">
        <v>53</v>
      </c>
      <c r="D3" s="16"/>
      <c r="E3" s="20" t="s">
        <v>18</v>
      </c>
      <c r="F3" s="16"/>
      <c r="G3" s="3" t="s">
        <v>54</v>
      </c>
      <c r="H3" s="4" t="s">
        <v>55</v>
      </c>
      <c r="I3" s="5" t="s">
        <v>56</v>
      </c>
      <c r="J3" s="7">
        <v>11</v>
      </c>
      <c r="K3" s="7" t="s">
        <v>28</v>
      </c>
      <c r="L3" s="8">
        <v>81.818181818181799</v>
      </c>
      <c r="M3" s="7">
        <v>29</v>
      </c>
      <c r="N3" s="7" t="s">
        <v>33</v>
      </c>
      <c r="O3" s="21">
        <v>82.758620689655203</v>
      </c>
      <c r="P3" s="16"/>
      <c r="Q3" s="7">
        <v>28</v>
      </c>
      <c r="R3" s="7" t="s">
        <v>47</v>
      </c>
      <c r="S3" s="8">
        <v>78.571428571428598</v>
      </c>
      <c r="T3" s="7">
        <v>30</v>
      </c>
      <c r="U3" s="7" t="s">
        <v>57</v>
      </c>
      <c r="V3" s="8">
        <v>53.3333333333333</v>
      </c>
      <c r="W3" s="7">
        <v>18</v>
      </c>
      <c r="X3" s="7" t="s">
        <v>35</v>
      </c>
      <c r="Y3" s="8">
        <f t="shared" si="0"/>
        <v>71.428571428571431</v>
      </c>
      <c r="Z3" s="7">
        <f t="shared" si="1"/>
        <v>72.88</v>
      </c>
    </row>
    <row r="4" spans="3:26" ht="25.5">
      <c r="C4" s="19" t="s">
        <v>89</v>
      </c>
      <c r="D4" s="16"/>
      <c r="E4" s="20" t="s">
        <v>18</v>
      </c>
      <c r="F4" s="16"/>
      <c r="G4" s="3" t="s">
        <v>90</v>
      </c>
      <c r="H4" s="4" t="s">
        <v>91</v>
      </c>
      <c r="I4" s="5" t="s">
        <v>92</v>
      </c>
      <c r="J4" s="7">
        <v>11</v>
      </c>
      <c r="K4" s="7" t="s">
        <v>28</v>
      </c>
      <c r="L4" s="8">
        <v>81.818181818181799</v>
      </c>
      <c r="M4" s="7">
        <v>29</v>
      </c>
      <c r="N4" s="7" t="s">
        <v>33</v>
      </c>
      <c r="O4" s="21">
        <v>82.758620689655203</v>
      </c>
      <c r="P4" s="16"/>
      <c r="Q4" s="7">
        <v>28</v>
      </c>
      <c r="R4" s="7" t="s">
        <v>26</v>
      </c>
      <c r="S4" s="8">
        <v>60.714285714285701</v>
      </c>
      <c r="T4" s="7">
        <v>30</v>
      </c>
      <c r="U4" s="7" t="s">
        <v>83</v>
      </c>
      <c r="V4" s="8">
        <v>76.6666666666667</v>
      </c>
      <c r="W4" s="7">
        <v>18</v>
      </c>
      <c r="X4" s="7" t="s">
        <v>22</v>
      </c>
      <c r="Y4" s="8">
        <f t="shared" si="0"/>
        <v>52.380952380952387</v>
      </c>
      <c r="Z4" s="7">
        <f t="shared" si="1"/>
        <v>71.19</v>
      </c>
    </row>
    <row r="5" spans="3:26" ht="25.5">
      <c r="C5" s="19" t="s">
        <v>110</v>
      </c>
      <c r="D5" s="16"/>
      <c r="E5" s="20" t="s">
        <v>18</v>
      </c>
      <c r="F5" s="16"/>
      <c r="G5" s="3" t="s">
        <v>111</v>
      </c>
      <c r="H5" s="4" t="s">
        <v>112</v>
      </c>
      <c r="I5" s="5" t="s">
        <v>113</v>
      </c>
      <c r="J5" s="7">
        <v>11</v>
      </c>
      <c r="K5" s="7" t="s">
        <v>28</v>
      </c>
      <c r="L5" s="8">
        <v>81.818181818181799</v>
      </c>
      <c r="M5" s="7">
        <v>29</v>
      </c>
      <c r="N5" s="7" t="s">
        <v>33</v>
      </c>
      <c r="O5" s="21">
        <v>82.758620689655203</v>
      </c>
      <c r="P5" s="16"/>
      <c r="Q5" s="7">
        <v>28</v>
      </c>
      <c r="R5" s="7" t="s">
        <v>47</v>
      </c>
      <c r="S5" s="8">
        <v>78.571428571428598</v>
      </c>
      <c r="T5" s="7">
        <v>30</v>
      </c>
      <c r="U5" s="7" t="s">
        <v>48</v>
      </c>
      <c r="V5" s="8">
        <v>63.3333333333333</v>
      </c>
      <c r="W5" s="7">
        <v>18</v>
      </c>
      <c r="X5" s="7" t="s">
        <v>27</v>
      </c>
      <c r="Y5" s="8">
        <f t="shared" si="0"/>
        <v>57.142857142857139</v>
      </c>
      <c r="Z5" s="7">
        <f t="shared" si="1"/>
        <v>72.88</v>
      </c>
    </row>
    <row r="6" spans="3:26" ht="25.5">
      <c r="C6" s="19" t="s">
        <v>127</v>
      </c>
      <c r="D6" s="16"/>
      <c r="E6" s="20" t="s">
        <v>18</v>
      </c>
      <c r="F6" s="16"/>
      <c r="G6" s="3" t="s">
        <v>128</v>
      </c>
      <c r="H6" s="4" t="s">
        <v>129</v>
      </c>
      <c r="I6" s="5" t="s">
        <v>130</v>
      </c>
      <c r="J6" s="7">
        <v>11</v>
      </c>
      <c r="K6" s="7" t="s">
        <v>28</v>
      </c>
      <c r="L6" s="8">
        <v>81.818181818181799</v>
      </c>
      <c r="M6" s="7">
        <v>29</v>
      </c>
      <c r="N6" s="7" t="s">
        <v>40</v>
      </c>
      <c r="O6" s="21">
        <v>86.2068965517241</v>
      </c>
      <c r="P6" s="16"/>
      <c r="Q6" s="7">
        <v>28</v>
      </c>
      <c r="R6" s="7" t="s">
        <v>41</v>
      </c>
      <c r="S6" s="8">
        <v>71.428571428571402</v>
      </c>
      <c r="T6" s="7">
        <v>30</v>
      </c>
      <c r="U6" s="7" t="s">
        <v>26</v>
      </c>
      <c r="V6" s="8">
        <v>56.6666666666667</v>
      </c>
      <c r="W6" s="7">
        <v>18</v>
      </c>
      <c r="X6" s="7" t="s">
        <v>26</v>
      </c>
      <c r="Y6" s="8">
        <f t="shared" si="0"/>
        <v>80.952380952380949</v>
      </c>
      <c r="Z6" s="7">
        <f t="shared" si="1"/>
        <v>74.58</v>
      </c>
    </row>
    <row r="7" spans="3:26" ht="25.5">
      <c r="C7" s="19" t="s">
        <v>151</v>
      </c>
      <c r="D7" s="16"/>
      <c r="E7" s="20" t="s">
        <v>18</v>
      </c>
      <c r="F7" s="16"/>
      <c r="G7" s="3" t="s">
        <v>152</v>
      </c>
      <c r="H7" s="4" t="s">
        <v>153</v>
      </c>
      <c r="I7" s="5" t="s">
        <v>154</v>
      </c>
      <c r="J7" s="7">
        <v>11</v>
      </c>
      <c r="K7" s="7" t="s">
        <v>28</v>
      </c>
      <c r="L7" s="8">
        <v>81.818181818181799</v>
      </c>
      <c r="M7" s="7">
        <v>29</v>
      </c>
      <c r="N7" s="7" t="s">
        <v>33</v>
      </c>
      <c r="O7" s="21">
        <v>82.758620689655203</v>
      </c>
      <c r="P7" s="16"/>
      <c r="Q7" s="7">
        <v>28</v>
      </c>
      <c r="R7" s="7" t="s">
        <v>57</v>
      </c>
      <c r="S7" s="8">
        <v>57.142857142857103</v>
      </c>
      <c r="T7" s="7">
        <v>30</v>
      </c>
      <c r="U7" s="7" t="s">
        <v>41</v>
      </c>
      <c r="V7" s="8">
        <v>66.6666666666667</v>
      </c>
      <c r="W7" s="7">
        <v>18</v>
      </c>
      <c r="X7" s="7" t="s">
        <v>126</v>
      </c>
      <c r="Y7" s="8">
        <f t="shared" si="0"/>
        <v>66.666666666666657</v>
      </c>
      <c r="Z7" s="7">
        <f t="shared" si="1"/>
        <v>70.34</v>
      </c>
    </row>
    <row r="8" spans="3:26" ht="25.5">
      <c r="C8" s="19" t="s">
        <v>251</v>
      </c>
      <c r="D8" s="16"/>
      <c r="E8" s="20" t="s">
        <v>18</v>
      </c>
      <c r="F8" s="16"/>
      <c r="G8" s="3" t="s">
        <v>252</v>
      </c>
      <c r="H8" s="4" t="s">
        <v>253</v>
      </c>
      <c r="I8" s="5" t="s">
        <v>254</v>
      </c>
      <c r="J8" s="7">
        <v>11</v>
      </c>
      <c r="K8" s="7" t="s">
        <v>28</v>
      </c>
      <c r="L8" s="8">
        <v>81.818181818181799</v>
      </c>
      <c r="M8" s="7">
        <v>29</v>
      </c>
      <c r="N8" s="7" t="s">
        <v>40</v>
      </c>
      <c r="O8" s="21">
        <v>86.2068965517241</v>
      </c>
      <c r="P8" s="16"/>
      <c r="Q8" s="7">
        <v>28</v>
      </c>
      <c r="R8" s="7" t="s">
        <v>126</v>
      </c>
      <c r="S8" s="8">
        <v>50</v>
      </c>
      <c r="T8" s="7">
        <v>30</v>
      </c>
      <c r="U8" s="7" t="s">
        <v>33</v>
      </c>
      <c r="V8" s="8">
        <v>80</v>
      </c>
      <c r="W8" s="7">
        <v>18</v>
      </c>
      <c r="X8" s="7" t="s">
        <v>27</v>
      </c>
      <c r="Y8" s="8">
        <f t="shared" si="0"/>
        <v>57.142857142857139</v>
      </c>
      <c r="Z8" s="7">
        <f t="shared" si="1"/>
        <v>71.19</v>
      </c>
    </row>
    <row r="9" spans="3:26" ht="25.5">
      <c r="C9" s="19" t="s">
        <v>267</v>
      </c>
      <c r="D9" s="16"/>
      <c r="E9" s="20" t="s">
        <v>18</v>
      </c>
      <c r="F9" s="16"/>
      <c r="G9" s="3" t="s">
        <v>268</v>
      </c>
      <c r="H9" s="4" t="s">
        <v>269</v>
      </c>
      <c r="I9" s="5" t="s">
        <v>270</v>
      </c>
      <c r="J9" s="7">
        <v>11</v>
      </c>
      <c r="K9" s="7" t="s">
        <v>46</v>
      </c>
      <c r="L9" s="8">
        <v>90.909090909090907</v>
      </c>
      <c r="M9" s="7">
        <v>29</v>
      </c>
      <c r="N9" s="7" t="s">
        <v>33</v>
      </c>
      <c r="O9" s="21">
        <v>82.758620689655203</v>
      </c>
      <c r="P9" s="16"/>
      <c r="Q9" s="7">
        <v>28</v>
      </c>
      <c r="R9" s="7" t="s">
        <v>48</v>
      </c>
      <c r="S9" s="8">
        <v>67.857142857142904</v>
      </c>
      <c r="T9" s="7">
        <v>30</v>
      </c>
      <c r="U9" s="7" t="s">
        <v>48</v>
      </c>
      <c r="V9" s="8">
        <v>63.3333333333333</v>
      </c>
      <c r="W9" s="7">
        <v>18</v>
      </c>
      <c r="X9" s="7" t="s">
        <v>27</v>
      </c>
      <c r="Y9" s="8">
        <f t="shared" si="0"/>
        <v>57.142857142857139</v>
      </c>
      <c r="Z9" s="7">
        <f t="shared" si="1"/>
        <v>71.19</v>
      </c>
    </row>
    <row r="10" spans="3:26" ht="25.5">
      <c r="C10" s="19" t="s">
        <v>279</v>
      </c>
      <c r="D10" s="16"/>
      <c r="E10" s="20" t="s">
        <v>18</v>
      </c>
      <c r="F10" s="16"/>
      <c r="G10" s="3" t="s">
        <v>280</v>
      </c>
      <c r="H10" s="4" t="s">
        <v>281</v>
      </c>
      <c r="I10" s="5" t="s">
        <v>282</v>
      </c>
      <c r="J10" s="7">
        <v>11</v>
      </c>
      <c r="K10" s="7" t="s">
        <v>22</v>
      </c>
      <c r="L10" s="8">
        <v>100</v>
      </c>
      <c r="M10" s="7">
        <v>29</v>
      </c>
      <c r="N10" s="7" t="s">
        <v>105</v>
      </c>
      <c r="O10" s="21">
        <v>72.413793103448299</v>
      </c>
      <c r="P10" s="16"/>
      <c r="Q10" s="7">
        <v>28</v>
      </c>
      <c r="R10" s="7" t="s">
        <v>41</v>
      </c>
      <c r="S10" s="8">
        <v>71.428571428571402</v>
      </c>
      <c r="T10" s="7">
        <v>30</v>
      </c>
      <c r="U10" s="7" t="s">
        <v>48</v>
      </c>
      <c r="V10" s="8">
        <v>63.3333333333333</v>
      </c>
      <c r="W10" s="7">
        <v>18</v>
      </c>
      <c r="X10" s="7" t="s">
        <v>35</v>
      </c>
      <c r="Y10" s="8">
        <f t="shared" si="0"/>
        <v>71.428571428571431</v>
      </c>
      <c r="Z10" s="7">
        <f t="shared" si="1"/>
        <v>72.88</v>
      </c>
    </row>
    <row r="11" spans="3:26" ht="25.5">
      <c r="C11" s="19" t="s">
        <v>291</v>
      </c>
      <c r="D11" s="16"/>
      <c r="E11" s="20" t="s">
        <v>18</v>
      </c>
      <c r="F11" s="16"/>
      <c r="G11" s="3" t="s">
        <v>292</v>
      </c>
      <c r="H11" s="4" t="s">
        <v>293</v>
      </c>
      <c r="I11" s="5" t="s">
        <v>294</v>
      </c>
      <c r="J11" s="7">
        <v>11</v>
      </c>
      <c r="K11" s="7" t="s">
        <v>28</v>
      </c>
      <c r="L11" s="8">
        <v>81.818181818181799</v>
      </c>
      <c r="M11" s="7">
        <v>29</v>
      </c>
      <c r="N11" s="7" t="s">
        <v>40</v>
      </c>
      <c r="O11" s="21">
        <v>86.2068965517241</v>
      </c>
      <c r="P11" s="16"/>
      <c r="Q11" s="7">
        <v>28</v>
      </c>
      <c r="R11" s="7" t="s">
        <v>105</v>
      </c>
      <c r="S11" s="8">
        <v>75</v>
      </c>
      <c r="T11" s="7">
        <v>30</v>
      </c>
      <c r="U11" s="7" t="s">
        <v>295</v>
      </c>
      <c r="V11" s="8">
        <v>43.3333333333333</v>
      </c>
      <c r="W11" s="7">
        <v>18</v>
      </c>
      <c r="X11" s="7" t="s">
        <v>57</v>
      </c>
      <c r="Y11" s="8">
        <f t="shared" si="0"/>
        <v>76.19047619047619</v>
      </c>
      <c r="Z11" s="7">
        <f t="shared" si="1"/>
        <v>71.19</v>
      </c>
    </row>
    <row r="12" spans="3:26">
      <c r="C12" s="19" t="s">
        <v>300</v>
      </c>
      <c r="D12" s="16"/>
      <c r="E12" s="20" t="s">
        <v>18</v>
      </c>
      <c r="F12" s="16"/>
      <c r="G12" s="3" t="s">
        <v>301</v>
      </c>
      <c r="H12" s="4" t="s">
        <v>302</v>
      </c>
      <c r="I12" s="5" t="s">
        <v>303</v>
      </c>
      <c r="J12" s="7">
        <v>11</v>
      </c>
      <c r="K12" s="7" t="s">
        <v>28</v>
      </c>
      <c r="L12" s="8">
        <v>81.818181818181799</v>
      </c>
      <c r="M12" s="7">
        <v>29</v>
      </c>
      <c r="N12" s="7" t="s">
        <v>41</v>
      </c>
      <c r="O12" s="21">
        <v>68.965517241379303</v>
      </c>
      <c r="P12" s="16"/>
      <c r="Q12" s="7">
        <v>28</v>
      </c>
      <c r="R12" s="7" t="s">
        <v>35</v>
      </c>
      <c r="S12" s="8">
        <v>53.571428571428598</v>
      </c>
      <c r="T12" s="7">
        <v>30</v>
      </c>
      <c r="U12" s="7" t="s">
        <v>126</v>
      </c>
      <c r="V12" s="8">
        <v>46.6666666666667</v>
      </c>
      <c r="W12" s="7">
        <v>18</v>
      </c>
      <c r="X12" s="7" t="s">
        <v>35</v>
      </c>
      <c r="Y12" s="8">
        <f t="shared" ref="Y12:Y13" si="2">X12/21*100</f>
        <v>71.428571428571431</v>
      </c>
      <c r="Z12" s="7">
        <f t="shared" ref="Z12:Z13" si="3">ROUND((K12+N12+R12+U12+X12)/118*100,2)</f>
        <v>61.86</v>
      </c>
    </row>
    <row r="13" spans="3:26">
      <c r="C13" s="19" t="s">
        <v>316</v>
      </c>
      <c r="D13" s="16"/>
      <c r="E13" s="20" t="s">
        <v>18</v>
      </c>
      <c r="F13" s="16"/>
      <c r="G13" s="3" t="s">
        <v>317</v>
      </c>
      <c r="H13" s="4" t="s">
        <v>318</v>
      </c>
      <c r="I13" s="5" t="s">
        <v>319</v>
      </c>
      <c r="J13" s="7">
        <v>11</v>
      </c>
      <c r="K13" s="7" t="s">
        <v>22</v>
      </c>
      <c r="L13" s="8">
        <v>100</v>
      </c>
      <c r="M13" s="7">
        <v>29</v>
      </c>
      <c r="N13" s="7" t="s">
        <v>40</v>
      </c>
      <c r="O13" s="21">
        <v>86.2068965517241</v>
      </c>
      <c r="P13" s="16"/>
      <c r="Q13" s="7">
        <v>28</v>
      </c>
      <c r="R13" s="7" t="s">
        <v>41</v>
      </c>
      <c r="S13" s="8">
        <v>71.428571428571402</v>
      </c>
      <c r="T13" s="7">
        <v>30</v>
      </c>
      <c r="U13" s="7" t="s">
        <v>57</v>
      </c>
      <c r="V13" s="8">
        <v>53.3333333333333</v>
      </c>
      <c r="W13" s="7">
        <v>18</v>
      </c>
      <c r="X13" s="7" t="s">
        <v>35</v>
      </c>
      <c r="Y13" s="8">
        <f t="shared" si="2"/>
        <v>71.428571428571431</v>
      </c>
      <c r="Z13" s="7">
        <f t="shared" si="3"/>
        <v>73.73</v>
      </c>
    </row>
  </sheetData>
  <mergeCells count="42">
    <mergeCell ref="C13:D13"/>
    <mergeCell ref="E13:F13"/>
    <mergeCell ref="O13:P13"/>
    <mergeCell ref="C12:D12"/>
    <mergeCell ref="E12:F12"/>
    <mergeCell ref="O12:P12"/>
    <mergeCell ref="C11:D11"/>
    <mergeCell ref="E11:F11"/>
    <mergeCell ref="O11:P11"/>
    <mergeCell ref="C10:D10"/>
    <mergeCell ref="E10:F10"/>
    <mergeCell ref="O10:P10"/>
    <mergeCell ref="C9:D9"/>
    <mergeCell ref="E9:F9"/>
    <mergeCell ref="O9:P9"/>
    <mergeCell ref="C8:D8"/>
    <mergeCell ref="E8:F8"/>
    <mergeCell ref="O8:P8"/>
    <mergeCell ref="C7:D7"/>
    <mergeCell ref="E7:F7"/>
    <mergeCell ref="O7:P7"/>
    <mergeCell ref="C6:D6"/>
    <mergeCell ref="E6:F6"/>
    <mergeCell ref="O6:P6"/>
    <mergeCell ref="C5:D5"/>
    <mergeCell ref="E5:F5"/>
    <mergeCell ref="O5:P5"/>
    <mergeCell ref="C4:D4"/>
    <mergeCell ref="E4:F4"/>
    <mergeCell ref="O4:P4"/>
    <mergeCell ref="C3:D3"/>
    <mergeCell ref="E3:F3"/>
    <mergeCell ref="O3:P3"/>
    <mergeCell ref="C2:D2"/>
    <mergeCell ref="E2:F2"/>
    <mergeCell ref="O2:P2"/>
    <mergeCell ref="Q1:S1"/>
    <mergeCell ref="T1:V1"/>
    <mergeCell ref="W1:Y1"/>
    <mergeCell ref="C1:I1"/>
    <mergeCell ref="J1:L1"/>
    <mergeCell ref="M1:P1"/>
  </mergeCells>
  <conditionalFormatting sqref="Z2:Z13">
    <cfRule type="cellIs" dxfId="0" priority="1" operator="lessThan">
      <formula>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RPT_Att_Student_Attendance_Lect</vt:lpstr>
      <vt:lpstr>Final_defaulter</vt:lpstr>
      <vt:lpstr>RPT_Att_Student_Attendance_Lect!Print_Titles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2022-04-24T14:03:43Z</dcterms:created>
  <dcterms:modified xsi:type="dcterms:W3CDTF">2022-04-24T14:03:53Z</dcterms:modified>
</cp:coreProperties>
</file>