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Ex3.xml" ContentType="application/vnd.ms-office.chartex+xml"/>
  <Override PartName="/xl/charts/style7.xml" ContentType="application/vnd.ms-office.chartstyle+xml"/>
  <Override PartName="/xl/charts/colors7.xml" ContentType="application/vnd.ms-office.chartcolorstyle+xml"/>
  <Override PartName="/xl/charts/chartEx4.xml" ContentType="application/vnd.ms-office.chartex+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9.xml" ContentType="application/vnd.ms-office.chartstyle+xml"/>
  <Override PartName="/xl/charts/colors9.xml" ContentType="application/vnd.ms-office.chartcolorstyle+xml"/>
  <Override PartName="/xl/charts/chartEx5.xml" ContentType="application/vnd.ms-office.chartex+xml"/>
  <Override PartName="/xl/charts/style10.xml" ContentType="application/vnd.ms-office.chartstyle+xml"/>
  <Override PartName="/xl/charts/colors10.xml" ContentType="application/vnd.ms-office.chartcolorstyle+xml"/>
  <Override PartName="/xl/charts/chartEx6.xml" ContentType="application/vnd.ms-office.chartex+xml"/>
  <Override PartName="/xl/charts/style11.xml" ContentType="application/vnd.ms-office.chartstyle+xml"/>
  <Override PartName="/xl/charts/colors11.xml" ContentType="application/vnd.ms-office.chartcolorstyle+xml"/>
  <Override PartName="/xl/charts/chart6.xml" ContentType="application/vnd.openxmlformats-officedocument.drawingml.chart+xml"/>
  <Override PartName="/xl/charts/style12.xml" ContentType="application/vnd.ms-office.chartstyle+xml"/>
  <Override PartName="/xl/charts/colors12.xml" ContentType="application/vnd.ms-office.chartcolorstyle+xml"/>
  <Override PartName="/xl/charts/chart7.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35B21822-C8C2-47FF-9A35-E3D979454A7B}" xr6:coauthVersionLast="47" xr6:coauthVersionMax="47" xr10:uidLastSave="{00000000-0000-0000-0000-000000000000}"/>
  <bookViews>
    <workbookView xWindow="0" yWindow="0" windowWidth="28800" windowHeight="15600" activeTab="2" xr2:uid="{F1C628DE-51A4-4814-A630-198EDCC9BD5A}"/>
  </bookViews>
  <sheets>
    <sheet name="amazon_sales_analysis_data" sheetId="1" r:id="rId1"/>
    <sheet name="KPI" sheetId="2" r:id="rId2"/>
    <sheet name="Dashboard" sheetId="4" r:id="rId3"/>
  </sheets>
  <definedNames>
    <definedName name="_xlchart.v1.10" hidden="1">KPI!$B$38:$B$42</definedName>
    <definedName name="_xlchart.v1.11" hidden="1">KPI!$A$38:$A$42</definedName>
    <definedName name="_xlchart.v1.12" hidden="1">KPI!$B$38:$B$42</definedName>
    <definedName name="_xlchart.v1.4" hidden="1">KPI!$A$22:$A$26</definedName>
    <definedName name="_xlchart.v1.5" hidden="1">KPI!$B$22:$B$26</definedName>
    <definedName name="_xlchart.v1.9" hidden="1">KPI!$A$38:$A$42</definedName>
    <definedName name="_xlchart.v5.0" hidden="1">KPI!$M$13</definedName>
    <definedName name="_xlchart.v5.1" hidden="1">KPI!$M$14:$M$63</definedName>
    <definedName name="_xlchart.v5.13" hidden="1">KPI!$J$68</definedName>
    <definedName name="_xlchart.v5.14" hidden="1">KPI!$J$69:$J$118</definedName>
    <definedName name="_xlchart.v5.15" hidden="1">KPI!$K$69:$K$118</definedName>
    <definedName name="_xlchart.v5.2" hidden="1">KPI!$N$13</definedName>
    <definedName name="_xlchart.v5.3" hidden="1">KPI!$N$14:$N$63</definedName>
    <definedName name="_xlchart.v5.6" hidden="1">KPI!$J$68</definedName>
    <definedName name="_xlchart.v5.7" hidden="1">KPI!$J$69:$J$118</definedName>
    <definedName name="_xlchart.v5.8" hidden="1">KPI!$K$69:$K$118</definedName>
    <definedName name="Slicer_Age_Group">#N/A</definedName>
    <definedName name="Slicer_Category">#N/A</definedName>
    <definedName name="Slicer_Gender">#N/A</definedName>
  </definedNames>
  <calcPr calcId="191029"/>
  <pivotCaches>
    <pivotCache cacheId="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8" i="2" l="1"/>
  <c r="B39" i="2"/>
  <c r="B40" i="2"/>
  <c r="B41" i="2"/>
  <c r="B42" i="2"/>
  <c r="A40" i="2"/>
  <c r="A41" i="2"/>
  <c r="A42" i="2"/>
  <c r="A39" i="2"/>
  <c r="A3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J118" i="2"/>
  <c r="J114" i="2"/>
  <c r="J115" i="2"/>
  <c r="J116" i="2"/>
  <c r="J117" i="2"/>
  <c r="J108" i="2"/>
  <c r="J109" i="2"/>
  <c r="J110" i="2"/>
  <c r="J111" i="2"/>
  <c r="J112" i="2"/>
  <c r="J113" i="2"/>
  <c r="J101" i="2"/>
  <c r="J102" i="2"/>
  <c r="J103" i="2"/>
  <c r="J104" i="2"/>
  <c r="J105" i="2"/>
  <c r="J106" i="2"/>
  <c r="J107" i="2"/>
  <c r="J83" i="2"/>
  <c r="J84" i="2"/>
  <c r="J85" i="2"/>
  <c r="J86" i="2"/>
  <c r="J87" i="2"/>
  <c r="J88" i="2"/>
  <c r="J89" i="2"/>
  <c r="J90" i="2"/>
  <c r="J91" i="2"/>
  <c r="J92" i="2"/>
  <c r="J93" i="2"/>
  <c r="J94" i="2"/>
  <c r="J95" i="2"/>
  <c r="J96" i="2"/>
  <c r="J97" i="2"/>
  <c r="J98" i="2"/>
  <c r="J99" i="2"/>
  <c r="J100" i="2"/>
  <c r="J71" i="2"/>
  <c r="J72" i="2"/>
  <c r="J73" i="2"/>
  <c r="J74" i="2"/>
  <c r="J75" i="2"/>
  <c r="J76" i="2"/>
  <c r="J77" i="2"/>
  <c r="J78" i="2"/>
  <c r="J79" i="2"/>
  <c r="J80" i="2"/>
  <c r="J81" i="2"/>
  <c r="J82" i="2"/>
  <c r="J70" i="2"/>
  <c r="J69" i="2"/>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2" i="1"/>
</calcChain>
</file>

<file path=xl/sharedStrings.xml><?xml version="1.0" encoding="utf-8"?>
<sst xmlns="http://schemas.openxmlformats.org/spreadsheetml/2006/main" count="13110" uniqueCount="6257">
  <si>
    <t>Order_ID</t>
  </si>
  <si>
    <t>Customer_ID</t>
  </si>
  <si>
    <t>Customer_Name</t>
  </si>
  <si>
    <t>Gender</t>
  </si>
  <si>
    <t>Age</t>
  </si>
  <si>
    <t>Email</t>
  </si>
  <si>
    <t>City</t>
  </si>
  <si>
    <t>State</t>
  </si>
  <si>
    <t>Country</t>
  </si>
  <si>
    <t>Product_ID</t>
  </si>
  <si>
    <t>Product_Name</t>
  </si>
  <si>
    <t>Category</t>
  </si>
  <si>
    <t>Sub_Category</t>
  </si>
  <si>
    <t>Price</t>
  </si>
  <si>
    <t>Quantity</t>
  </si>
  <si>
    <t>Order_Date</t>
  </si>
  <si>
    <t>Delivery_Date</t>
  </si>
  <si>
    <t>Payment_Method</t>
  </si>
  <si>
    <t>Rating</t>
  </si>
  <si>
    <t>532b3f3e</t>
  </si>
  <si>
    <t>Wayne Harris</t>
  </si>
  <si>
    <t>Male</t>
  </si>
  <si>
    <t>jose55@stevenson.com</t>
  </si>
  <si>
    <t>East Shawn</t>
  </si>
  <si>
    <t>Georgia</t>
  </si>
  <si>
    <t>USA</t>
  </si>
  <si>
    <t>ab3431c6</t>
  </si>
  <si>
    <t>Non-Fiction</t>
  </si>
  <si>
    <t>Books</t>
  </si>
  <si>
    <t>Non-Fiction Model 8</t>
  </si>
  <si>
    <t>Debit Card</t>
  </si>
  <si>
    <t>dee15a50</t>
  </si>
  <si>
    <t>d9098344</t>
  </si>
  <si>
    <t>Melissa Long</t>
  </si>
  <si>
    <t>jacob94@jones.com</t>
  </si>
  <si>
    <t>New Williamborough</t>
  </si>
  <si>
    <t>Wyoming</t>
  </si>
  <si>
    <t>59bc1024</t>
  </si>
  <si>
    <t>Perfume</t>
  </si>
  <si>
    <t>Beauty</t>
  </si>
  <si>
    <t>Perfume Model 1</t>
  </si>
  <si>
    <t>Credit Card</t>
  </si>
  <si>
    <t>07bd779e</t>
  </si>
  <si>
    <t>be9e8d15</t>
  </si>
  <si>
    <t>Christine Guzman</t>
  </si>
  <si>
    <t>qstewart@ross.com</t>
  </si>
  <si>
    <t>Port Devon</t>
  </si>
  <si>
    <t>Nebraska</t>
  </si>
  <si>
    <t>d7fea14e</t>
  </si>
  <si>
    <t>T-Shirt</t>
  </si>
  <si>
    <t>Clothing</t>
  </si>
  <si>
    <t>T-Shirt Model 8</t>
  </si>
  <si>
    <t>f52cb099</t>
  </si>
  <si>
    <t>bf06c8a5</t>
  </si>
  <si>
    <t>Veronica Bass</t>
  </si>
  <si>
    <t>russellstephen@santos-watts.com</t>
  </si>
  <si>
    <t>South Rhondamouth</t>
  </si>
  <si>
    <t>Colorado</t>
  </si>
  <si>
    <t>5bca2d89</t>
  </si>
  <si>
    <t>8d2d3abc</t>
  </si>
  <si>
    <t>850dfded</t>
  </si>
  <si>
    <t>Jason Cannon</t>
  </si>
  <si>
    <t>holly52@johnson-campbell.com</t>
  </si>
  <si>
    <t>Port Sarah</t>
  </si>
  <si>
    <t>56ff47e7</t>
  </si>
  <si>
    <t>Biography</t>
  </si>
  <si>
    <t>Biography Model 4</t>
  </si>
  <si>
    <t>Cash on Delivery</t>
  </si>
  <si>
    <t>5099dfc9</t>
  </si>
  <si>
    <t>744735d3</t>
  </si>
  <si>
    <t>Michelle Dominguez</t>
  </si>
  <si>
    <t>bakerashley@hotmail.com</t>
  </si>
  <si>
    <t>New Michelleberg</t>
  </si>
  <si>
    <t>Illinois</t>
  </si>
  <si>
    <t>8d2ca5bc</t>
  </si>
  <si>
    <t>Face Cream</t>
  </si>
  <si>
    <t>Face Cream Model 7</t>
  </si>
  <si>
    <t>fc01e1a7</t>
  </si>
  <si>
    <t>c9567f43</t>
  </si>
  <si>
    <t>Danielle Warren</t>
  </si>
  <si>
    <t>Other</t>
  </si>
  <si>
    <t>adamsdavid@villegas.com</t>
  </si>
  <si>
    <t>West April</t>
  </si>
  <si>
    <t>South Carolina</t>
  </si>
  <si>
    <t>49d64d94</t>
  </si>
  <si>
    <t>Shoes</t>
  </si>
  <si>
    <t>Shoes Model 6</t>
  </si>
  <si>
    <t>Net Banking</t>
  </si>
  <si>
    <t>23051fa8</t>
  </si>
  <si>
    <t>2e2d6989</t>
  </si>
  <si>
    <t>Felicia Vaughn</t>
  </si>
  <si>
    <t>melissawashington@yahoo.com</t>
  </si>
  <si>
    <t>Frankshire</t>
  </si>
  <si>
    <t>New Mexico</t>
  </si>
  <si>
    <t>e2d94ddf</t>
  </si>
  <si>
    <t>Blender</t>
  </si>
  <si>
    <t>Home &amp; Kitchen</t>
  </si>
  <si>
    <t>Blender Model 7</t>
  </si>
  <si>
    <t>25fe645f</t>
  </si>
  <si>
    <t>8635d9ce</t>
  </si>
  <si>
    <t>Michelle Wells</t>
  </si>
  <si>
    <t>zmoreno@hotmail.com</t>
  </si>
  <si>
    <t>North Jason</t>
  </si>
  <si>
    <t>New Jersey</t>
  </si>
  <si>
    <t>d3a7aee6</t>
  </si>
  <si>
    <t>Jeans</t>
  </si>
  <si>
    <t>Jeans Model 5</t>
  </si>
  <si>
    <t>402f4077</t>
  </si>
  <si>
    <t>4e272219</t>
  </si>
  <si>
    <t>Sean West</t>
  </si>
  <si>
    <t>Female</t>
  </si>
  <si>
    <t>sheiladaniels@hotmail.com</t>
  </si>
  <si>
    <t>Khanland</t>
  </si>
  <si>
    <t>Utah</t>
  </si>
  <si>
    <t>68de836d</t>
  </si>
  <si>
    <t>Laptop</t>
  </si>
  <si>
    <t>Electronics</t>
  </si>
  <si>
    <t>Laptop Model 1</t>
  </si>
  <si>
    <t>5e2aad95</t>
  </si>
  <si>
    <t>db656ac8</t>
  </si>
  <si>
    <t>Kathleen Cruz</t>
  </si>
  <si>
    <t>douglastaylor@hotmail.com</t>
  </si>
  <si>
    <t>Aimeeshire</t>
  </si>
  <si>
    <t>Arkansas</t>
  </si>
  <si>
    <t>7ccceaf6</t>
  </si>
  <si>
    <t>Body Lotion</t>
  </si>
  <si>
    <t>Body Lotion Model 9</t>
  </si>
  <si>
    <t>UPI</t>
  </si>
  <si>
    <t>6b2c566f</t>
  </si>
  <si>
    <t>ee9a4532</t>
  </si>
  <si>
    <t>Gary Cowan</t>
  </si>
  <si>
    <t>pbright@wagner.com</t>
  </si>
  <si>
    <t>East Tiffany</t>
  </si>
  <si>
    <t>Missouri</t>
  </si>
  <si>
    <t>4a10acf1</t>
  </si>
  <si>
    <t>Non-Fiction Model 7</t>
  </si>
  <si>
    <t>3c13f8e7</t>
  </si>
  <si>
    <t>f22e42bf</t>
  </si>
  <si>
    <t>Angela May</t>
  </si>
  <si>
    <t>rmartin@yahoo.com</t>
  </si>
  <si>
    <t>Port Evelyn</t>
  </si>
  <si>
    <t>Arizona</t>
  </si>
  <si>
    <t>44878a1f</t>
  </si>
  <si>
    <t>Microwave</t>
  </si>
  <si>
    <t>Microwave Model 1</t>
  </si>
  <si>
    <t>49cf5e3a</t>
  </si>
  <si>
    <t>7880ee8b</t>
  </si>
  <si>
    <t>Matthew Lin</t>
  </si>
  <si>
    <t>angela29@yahoo.com</t>
  </si>
  <si>
    <t>Kathleenville</t>
  </si>
  <si>
    <t>Kentucky</t>
  </si>
  <si>
    <t>41e9e461</t>
  </si>
  <si>
    <t>Toaster</t>
  </si>
  <si>
    <t>Toaster Model 10</t>
  </si>
  <si>
    <t>eb3d5bf0</t>
  </si>
  <si>
    <t>342341c1</t>
  </si>
  <si>
    <t>Tony Bush</t>
  </si>
  <si>
    <t>gregorybrown@foley.com</t>
  </si>
  <si>
    <t>Davidland</t>
  </si>
  <si>
    <t>Maryland</t>
  </si>
  <si>
    <t>6a966623</t>
  </si>
  <si>
    <t>Microwave Model 8</t>
  </si>
  <si>
    <t>7c29d4f9</t>
  </si>
  <si>
    <t>2dbb2113</t>
  </si>
  <si>
    <t>George Turner</t>
  </si>
  <si>
    <t>mjennings@hotmail.com</t>
  </si>
  <si>
    <t>New Randall</t>
  </si>
  <si>
    <t>6221cad5</t>
  </si>
  <si>
    <t>Lipstick</t>
  </si>
  <si>
    <t>Lipstick Model 4</t>
  </si>
  <si>
    <t>1907a3ca</t>
  </si>
  <si>
    <t>041d177c</t>
  </si>
  <si>
    <t>Christopher Wilson</t>
  </si>
  <si>
    <t>thompsonchristine@smith-dennis.com</t>
  </si>
  <si>
    <t>Amandatown</t>
  </si>
  <si>
    <t>Hawaii</t>
  </si>
  <si>
    <t>754651ce</t>
  </si>
  <si>
    <t>Headphones</t>
  </si>
  <si>
    <t>Headphones Model 7</t>
  </si>
  <si>
    <t>a8ace48d</t>
  </si>
  <si>
    <t>63a9af30</t>
  </si>
  <si>
    <t>Brian Travis</t>
  </si>
  <si>
    <t>thomas38@yahoo.com</t>
  </si>
  <si>
    <t>New Michaelside</t>
  </si>
  <si>
    <t>c0cb9ab6</t>
  </si>
  <si>
    <t>Laptop Model 2</t>
  </si>
  <si>
    <t>d1b85c41</t>
  </si>
  <si>
    <t>9961fe0d</t>
  </si>
  <si>
    <t>Ashley Moore</t>
  </si>
  <si>
    <t>millscurtis@sherman.net</t>
  </si>
  <si>
    <t>Lake Michael</t>
  </si>
  <si>
    <t>b7893733</t>
  </si>
  <si>
    <t>Fiction</t>
  </si>
  <si>
    <t>Fiction Model 6</t>
  </si>
  <si>
    <t>98e1a2ad</t>
  </si>
  <si>
    <t>53f29ede</t>
  </si>
  <si>
    <t>Linda Short</t>
  </si>
  <si>
    <t>craig59@gmail.com</t>
  </si>
  <si>
    <t>Davidburgh</t>
  </si>
  <si>
    <t>2b47a9b0</t>
  </si>
  <si>
    <t>Smartphone</t>
  </si>
  <si>
    <t>Smartphone Model 2</t>
  </si>
  <si>
    <t>5f00a221</t>
  </si>
  <si>
    <t>4fb1a872</t>
  </si>
  <si>
    <t>Christopher Middleton</t>
  </si>
  <si>
    <t>imiller@bird-butler.com</t>
  </si>
  <si>
    <t>Lisaburgh</t>
  </si>
  <si>
    <t>Oklahoma</t>
  </si>
  <si>
    <t>e4e30d18</t>
  </si>
  <si>
    <t>Educational</t>
  </si>
  <si>
    <t>Educational Model 6</t>
  </si>
  <si>
    <t>8b92c427</t>
  </si>
  <si>
    <t>ed5e60af</t>
  </si>
  <si>
    <t>Laura Smith</t>
  </si>
  <si>
    <t>zwilliams@gmail.com</t>
  </si>
  <si>
    <t>East Frank</t>
  </si>
  <si>
    <t>2f99a6e4</t>
  </si>
  <si>
    <t>Shoes Model 2</t>
  </si>
  <si>
    <t>f333e4b7</t>
  </si>
  <si>
    <t>d4878af2</t>
  </si>
  <si>
    <t>Michael Harper</t>
  </si>
  <si>
    <t>molinajoel@hernandez.net</t>
  </si>
  <si>
    <t>Bensonview</t>
  </si>
  <si>
    <t>Pennsylvania</t>
  </si>
  <si>
    <t>26c133ec</t>
  </si>
  <si>
    <t>Biography Model 5</t>
  </si>
  <si>
    <t>7461271a</t>
  </si>
  <si>
    <t>7df60944</t>
  </si>
  <si>
    <t>Andrew Morrow</t>
  </si>
  <si>
    <t>gabriela25@patel.com</t>
  </si>
  <si>
    <t>East Ralphville</t>
  </si>
  <si>
    <t>cf04350c</t>
  </si>
  <si>
    <t>Perfume Model 7</t>
  </si>
  <si>
    <t>6a8728fc</t>
  </si>
  <si>
    <t>f34ff913</t>
  </si>
  <si>
    <t>Rebecca Rowland</t>
  </si>
  <si>
    <t>penapaul@wright-green.info</t>
  </si>
  <si>
    <t>New Molly</t>
  </si>
  <si>
    <t>4b9832db</t>
  </si>
  <si>
    <t>d2c395a1</t>
  </si>
  <si>
    <t>1b1214bf</t>
  </si>
  <si>
    <t>Amanda Sanders</t>
  </si>
  <si>
    <t>sarah72@watkins.com</t>
  </si>
  <si>
    <t>Port Davidland</t>
  </si>
  <si>
    <t>958ab923</t>
  </si>
  <si>
    <t>Biography Model 1</t>
  </si>
  <si>
    <t>c767d2e1</t>
  </si>
  <si>
    <t>710cf41f</t>
  </si>
  <si>
    <t>Edward Shaffer</t>
  </si>
  <si>
    <t>russellelizabeth@hotmail.com</t>
  </si>
  <si>
    <t>Port Kyleport</t>
  </si>
  <si>
    <t>West Virginia</t>
  </si>
  <si>
    <t>bb5f405f</t>
  </si>
  <si>
    <t>Jeans Model 2</t>
  </si>
  <si>
    <t>2272ee64</t>
  </si>
  <si>
    <t>ecb1c04a</t>
  </si>
  <si>
    <t>Elizabeth Haynes</t>
  </si>
  <si>
    <t>michael69@gmail.com</t>
  </si>
  <si>
    <t>Ambermouth</t>
  </si>
  <si>
    <t>Alaska</t>
  </si>
  <si>
    <t>568eab18</t>
  </si>
  <si>
    <t>Vacuum Cleaner</t>
  </si>
  <si>
    <t>Vacuum Cleaner Model 5</t>
  </si>
  <si>
    <t>d13b3a8b</t>
  </si>
  <si>
    <t>40a003bb</t>
  </si>
  <si>
    <t>Dr. Marcus Rios</t>
  </si>
  <si>
    <t>simmonstimothy@armstrong.com</t>
  </si>
  <si>
    <t>South Angelachester</t>
  </si>
  <si>
    <t>Massachusetts</t>
  </si>
  <si>
    <t>Toaster Model 5</t>
  </si>
  <si>
    <t>df75e1a4</t>
  </si>
  <si>
    <t>94b19639</t>
  </si>
  <si>
    <t>Diane Blevins</t>
  </si>
  <si>
    <t>fallen@wilson.info</t>
  </si>
  <si>
    <t>Samuelport</t>
  </si>
  <si>
    <t>North Dakota</t>
  </si>
  <si>
    <t>8656f3fe</t>
  </si>
  <si>
    <t>b3f6fcbf</t>
  </si>
  <si>
    <t>2ef393a4</t>
  </si>
  <si>
    <t>Melvin Johnson</t>
  </si>
  <si>
    <t>michellehughes@hotmail.com</t>
  </si>
  <si>
    <t>Jacobland</t>
  </si>
  <si>
    <t>Mississippi</t>
  </si>
  <si>
    <t>4edf1b7d</t>
  </si>
  <si>
    <t>Fiction Model 9</t>
  </si>
  <si>
    <t>9943fe0d</t>
  </si>
  <si>
    <t>47fbd420</t>
  </si>
  <si>
    <t>Suzanne Thompson</t>
  </si>
  <si>
    <t>jacqueline97@parrish.com</t>
  </si>
  <si>
    <t>East Lauramouth</t>
  </si>
  <si>
    <t>150e5c8a</t>
  </si>
  <si>
    <t>Smartwatch</t>
  </si>
  <si>
    <t>Smartwatch Model 1</t>
  </si>
  <si>
    <t>376s535d</t>
  </si>
  <si>
    <t>3835aef0</t>
  </si>
  <si>
    <t>Dustin Harrison</t>
  </si>
  <si>
    <t>jeffrey14@yahoo.com</t>
  </si>
  <si>
    <t>South Lisa</t>
  </si>
  <si>
    <t>Vermont</t>
  </si>
  <si>
    <t>e2de703d</t>
  </si>
  <si>
    <t>Laptop Model 7</t>
  </si>
  <si>
    <t>c068a272</t>
  </si>
  <si>
    <t>dc1affb8</t>
  </si>
  <si>
    <t>Kevin Coleman</t>
  </si>
  <si>
    <t>james09@hotmail.com</t>
  </si>
  <si>
    <t>Port Michael</t>
  </si>
  <si>
    <t>6b2dbf21</t>
  </si>
  <si>
    <t>T-Shirt Model 2</t>
  </si>
  <si>
    <t>1b73ada7</t>
  </si>
  <si>
    <t>adc2d6eb</t>
  </si>
  <si>
    <t>Mr. Justin Torres Jr.</t>
  </si>
  <si>
    <t>simmonsamber@charles-martin.org</t>
  </si>
  <si>
    <t>Gregorymouth</t>
  </si>
  <si>
    <t>08c8a708</t>
  </si>
  <si>
    <t>Microwave Model 9</t>
  </si>
  <si>
    <t>e8734d9d</t>
  </si>
  <si>
    <t>957d6644</t>
  </si>
  <si>
    <t>Stephanie Webster</t>
  </si>
  <si>
    <t>stephenmoyer@hotmail.com</t>
  </si>
  <si>
    <t>Port Christopher</t>
  </si>
  <si>
    <t>8dc1e9c7</t>
  </si>
  <si>
    <t>Biography Model 10</t>
  </si>
  <si>
    <t>d7ba899b</t>
  </si>
  <si>
    <t>00833ed9</t>
  </si>
  <si>
    <t>Tiffany Brown</t>
  </si>
  <si>
    <t>lindsey82@yahoo.com</t>
  </si>
  <si>
    <t>South Steven</t>
  </si>
  <si>
    <t>Texas</t>
  </si>
  <si>
    <t>d5460877</t>
  </si>
  <si>
    <t>e91d65bb</t>
  </si>
  <si>
    <t>c249c14e</t>
  </si>
  <si>
    <t>Cassandra Barrett</t>
  </si>
  <si>
    <t>greenebrooke@yahoo.com</t>
  </si>
  <si>
    <t>Garyville</t>
  </si>
  <si>
    <t>North Carolina</t>
  </si>
  <si>
    <t>e03124bd</t>
  </si>
  <si>
    <t>Non-Fiction Model 9</t>
  </si>
  <si>
    <t>93b20484</t>
  </si>
  <si>
    <t>1902ae11</t>
  </si>
  <si>
    <t>Matthew Knight</t>
  </si>
  <si>
    <t>amyarmstrong@wagner.biz</t>
  </si>
  <si>
    <t>North Lynnshire</t>
  </si>
  <si>
    <t>92c2db38</t>
  </si>
  <si>
    <t>Toaster Model 8</t>
  </si>
  <si>
    <t>e09c44c1</t>
  </si>
  <si>
    <t>6ba970b3</t>
  </si>
  <si>
    <t>Ronald Cooper</t>
  </si>
  <si>
    <t>adam78@cannon-hall.info</t>
  </si>
  <si>
    <t>Kirbyfort</t>
  </si>
  <si>
    <t>Rhode Island</t>
  </si>
  <si>
    <t>00ff7812</t>
  </si>
  <si>
    <t>1dc5bce9</t>
  </si>
  <si>
    <t>fbce1bfa</t>
  </si>
  <si>
    <t>Brenda Khan</t>
  </si>
  <si>
    <t>jon52@page.com</t>
  </si>
  <si>
    <t>Priceburgh</t>
  </si>
  <si>
    <t>8bd7ea57</t>
  </si>
  <si>
    <t>Tablet</t>
  </si>
  <si>
    <t>Tablet Model 1</t>
  </si>
  <si>
    <t>e38b89cd</t>
  </si>
  <si>
    <t>7f249478</t>
  </si>
  <si>
    <t>Lisa Cox</t>
  </si>
  <si>
    <t>ycruz@carter.net</t>
  </si>
  <si>
    <t>South Richard</t>
  </si>
  <si>
    <t>Connecticut</t>
  </si>
  <si>
    <t>Coffee Maker</t>
  </si>
  <si>
    <t>Coffee Maker Model 1</t>
  </si>
  <si>
    <t>4e716e13</t>
  </si>
  <si>
    <t>99c84d83</t>
  </si>
  <si>
    <t>Joshua Krueger</t>
  </si>
  <si>
    <t>melissa45@hotmail.com</t>
  </si>
  <si>
    <t>Duncanburgh</t>
  </si>
  <si>
    <t>e6e329ac</t>
  </si>
  <si>
    <t>e408c749</t>
  </si>
  <si>
    <t>fb38d5fe</t>
  </si>
  <si>
    <t>Alexander Martin</t>
  </si>
  <si>
    <t>hbrandt@yahoo.com</t>
  </si>
  <si>
    <t>West Kimberlymouth</t>
  </si>
  <si>
    <t>3cf45eef</t>
  </si>
  <si>
    <t>01f572ab</t>
  </si>
  <si>
    <t>c8d3a546</t>
  </si>
  <si>
    <t>Abigail Vargas MD</t>
  </si>
  <si>
    <t>ryan58@gmail.com</t>
  </si>
  <si>
    <t>Stewartborough</t>
  </si>
  <si>
    <t>Tablet Model 9</t>
  </si>
  <si>
    <t>f5be51a5</t>
  </si>
  <si>
    <t>0186bb4d</t>
  </si>
  <si>
    <t>Lori Jacobson</t>
  </si>
  <si>
    <t>michael95@yahoo.com</t>
  </si>
  <si>
    <t>West Markmouth</t>
  </si>
  <si>
    <t>Maine</t>
  </si>
  <si>
    <t>0efd2cec</t>
  </si>
  <si>
    <t>Fiction Model 10</t>
  </si>
  <si>
    <t>d72e91a3</t>
  </si>
  <si>
    <t>9db1376c</t>
  </si>
  <si>
    <t>Jared Martinez</t>
  </si>
  <si>
    <t>holmeselizabeth@gmail.com</t>
  </si>
  <si>
    <t>North Kennethview</t>
  </si>
  <si>
    <t>Oregon</t>
  </si>
  <si>
    <t>34e76abd</t>
  </si>
  <si>
    <t>f6f5632b</t>
  </si>
  <si>
    <t>b3cea95e</t>
  </si>
  <si>
    <t>Julia Gonzalez</t>
  </si>
  <si>
    <t>leonardkelly@acevedo.com</t>
  </si>
  <si>
    <t>Hooverside</t>
  </si>
  <si>
    <t>Virginia</t>
  </si>
  <si>
    <t>0933349b</t>
  </si>
  <si>
    <t>Jacket</t>
  </si>
  <si>
    <t>Jacket Model 2</t>
  </si>
  <si>
    <t>558b6a1c</t>
  </si>
  <si>
    <t>7517fd0d</t>
  </si>
  <si>
    <t>Melissa Adams</t>
  </si>
  <si>
    <t>davismelissa@young-reid.org</t>
  </si>
  <si>
    <t>New Kennethview</t>
  </si>
  <si>
    <t>ba66c574</t>
  </si>
  <si>
    <t>Fiction Model 8</t>
  </si>
  <si>
    <t>7b4b2b77</t>
  </si>
  <si>
    <t>3deebec1</t>
  </si>
  <si>
    <t>Ralph Sanchez</t>
  </si>
  <si>
    <t>logan71@hotmail.com</t>
  </si>
  <si>
    <t>Claytonstad</t>
  </si>
  <si>
    <t>45e6173e</t>
  </si>
  <si>
    <t>Blender Model 4</t>
  </si>
  <si>
    <t>30680b10</t>
  </si>
  <si>
    <t>3f09f1ba</t>
  </si>
  <si>
    <t>Katherine Thomas</t>
  </si>
  <si>
    <t>eparker@yahoo.com</t>
  </si>
  <si>
    <t>New Kevin</t>
  </si>
  <si>
    <t>8b7f7a2c</t>
  </si>
  <si>
    <t>Perfume Model 9</t>
  </si>
  <si>
    <t>60f627a0</t>
  </si>
  <si>
    <t>6d5c0e01</t>
  </si>
  <si>
    <t>Donna Walters</t>
  </si>
  <si>
    <t>fkelley@williamson-graham.net</t>
  </si>
  <si>
    <t>Sarahshire</t>
  </si>
  <si>
    <t>6b76b585</t>
  </si>
  <si>
    <t>Microwave Model 5</t>
  </si>
  <si>
    <t>865fedb8</t>
  </si>
  <si>
    <t>b2fa1276</t>
  </si>
  <si>
    <t>Gregory Mcgee</t>
  </si>
  <si>
    <t>sanderskylie@yahoo.com</t>
  </si>
  <si>
    <t>South Hannah</t>
  </si>
  <si>
    <t>46c33c8a</t>
  </si>
  <si>
    <t>Tablet Model 5</t>
  </si>
  <si>
    <t>4569c330</t>
  </si>
  <si>
    <t>846e34d4</t>
  </si>
  <si>
    <t>Diana Young</t>
  </si>
  <si>
    <t>vaughnkevin@gmail.com</t>
  </si>
  <si>
    <t>Lake Amandastad</t>
  </si>
  <si>
    <t>c8433b18</t>
  </si>
  <si>
    <t>Shampoo</t>
  </si>
  <si>
    <t>Shampoo Model 6</t>
  </si>
  <si>
    <t>1a8ccfb2</t>
  </si>
  <si>
    <t>ecf0d35b</t>
  </si>
  <si>
    <t>Elizabeth Higgins</t>
  </si>
  <si>
    <t>higginsjohn@gmail.com</t>
  </si>
  <si>
    <t>Holmesmouth</t>
  </si>
  <si>
    <t>Minnesota</t>
  </si>
  <si>
    <t>8d6fb119</t>
  </si>
  <si>
    <t>Non-Fiction Model 5</t>
  </si>
  <si>
    <t>20d22c7b</t>
  </si>
  <si>
    <t>e2dfdb6f</t>
  </si>
  <si>
    <t>Joe Duarte</t>
  </si>
  <si>
    <t>pdavis@gmail.com</t>
  </si>
  <si>
    <t>Luisberg</t>
  </si>
  <si>
    <t>59b95360</t>
  </si>
  <si>
    <t>1b70a83e</t>
  </si>
  <si>
    <t>b0cb9ea8</t>
  </si>
  <si>
    <t>Jason Singh</t>
  </si>
  <si>
    <t>grahamjose@waters-jenkins.info</t>
  </si>
  <si>
    <t>Timothyborough</t>
  </si>
  <si>
    <t>Ohio</t>
  </si>
  <si>
    <t>9da889b4</t>
  </si>
  <si>
    <t>Shoes Model 10</t>
  </si>
  <si>
    <t>6e67dbfa</t>
  </si>
  <si>
    <t>9ce68aae</t>
  </si>
  <si>
    <t>Matthew Owens</t>
  </si>
  <si>
    <t>diane15@hotmail.com</t>
  </si>
  <si>
    <t>West Alexanderport</t>
  </si>
  <si>
    <t>504e38b3</t>
  </si>
  <si>
    <t>Shampoo Model 2</t>
  </si>
  <si>
    <t>d6a018da</t>
  </si>
  <si>
    <t>4d5f8c8b</t>
  </si>
  <si>
    <t>Kelly Wright</t>
  </si>
  <si>
    <t>masseykaren@kennedy.biz</t>
  </si>
  <si>
    <t>Davidhaven</t>
  </si>
  <si>
    <t>a8395280</t>
  </si>
  <si>
    <t>Laptop Model 6</t>
  </si>
  <si>
    <t>fdeb88d7</t>
  </si>
  <si>
    <t>1154f5b7</t>
  </si>
  <si>
    <t>Brittany Peters</t>
  </si>
  <si>
    <t>nday@olson.com</t>
  </si>
  <si>
    <t>North Gregoryfort</t>
  </si>
  <si>
    <t>ffc54556</t>
  </si>
  <si>
    <t>Jeans Model 10</t>
  </si>
  <si>
    <t>fd6c5156</t>
  </si>
  <si>
    <t>3bed2466</t>
  </si>
  <si>
    <t>Chad Cain</t>
  </si>
  <si>
    <t>bmorrow@cruz.biz</t>
  </si>
  <si>
    <t>Gonzalezside</t>
  </si>
  <si>
    <t>913ebeee</t>
  </si>
  <si>
    <t>Tablet Model 10</t>
  </si>
  <si>
    <t>9fb30ef2</t>
  </si>
  <si>
    <t>f06be53e</t>
  </si>
  <si>
    <t>Johnathan Mcbride</t>
  </si>
  <si>
    <t>moranvanessa@sellers.com</t>
  </si>
  <si>
    <t>East Alexandra</t>
  </si>
  <si>
    <t>c6d67a5d</t>
  </si>
  <si>
    <t>Jacket Model 4</t>
  </si>
  <si>
    <t>d12967e3</t>
  </si>
  <si>
    <t>05f7fd00</t>
  </si>
  <si>
    <t>Stephanie Velasquez</t>
  </si>
  <si>
    <t>gregory19@rocha.com</t>
  </si>
  <si>
    <t>Frostland</t>
  </si>
  <si>
    <t>Tennessee</t>
  </si>
  <si>
    <t>fba5adb0</t>
  </si>
  <si>
    <t>7fdd5f8a</t>
  </si>
  <si>
    <t>a7159ca3</t>
  </si>
  <si>
    <t>Jack West</t>
  </si>
  <si>
    <t>kristibryan@yahoo.com</t>
  </si>
  <si>
    <t>Mcdanielmouth</t>
  </si>
  <si>
    <t>Alabama</t>
  </si>
  <si>
    <t>61617bef</t>
  </si>
  <si>
    <t>63aa55bd</t>
  </si>
  <si>
    <t>cedfcb35</t>
  </si>
  <si>
    <t>Brandon Neal</t>
  </si>
  <si>
    <t>martinwilliams@yahoo.com</t>
  </si>
  <si>
    <t>New Meganside</t>
  </si>
  <si>
    <t>45f759b6</t>
  </si>
  <si>
    <t>Tablet Model 7</t>
  </si>
  <si>
    <t>4cd6e253</t>
  </si>
  <si>
    <t>250f50b1</t>
  </si>
  <si>
    <t>Jasmine Wells</t>
  </si>
  <si>
    <t>yangjohn@gmail.com</t>
  </si>
  <si>
    <t>South Anthonyville</t>
  </si>
  <si>
    <t>e25e98a8</t>
  </si>
  <si>
    <t>Shoes Model 5</t>
  </si>
  <si>
    <t>3f6924c5</t>
  </si>
  <si>
    <t>7bbea87a</t>
  </si>
  <si>
    <t>Christopher Tapia</t>
  </si>
  <si>
    <t>anneespinoza@gmail.com</t>
  </si>
  <si>
    <t>West David</t>
  </si>
  <si>
    <t>740b4401</t>
  </si>
  <si>
    <t>Shampoo Model 8</t>
  </si>
  <si>
    <t>e8808a70</t>
  </si>
  <si>
    <t>a61b24b3</t>
  </si>
  <si>
    <t>Amanda Holt</t>
  </si>
  <si>
    <t>morgan39@gmail.com</t>
  </si>
  <si>
    <t>Travisberg</t>
  </si>
  <si>
    <t>67f9dc18</t>
  </si>
  <si>
    <t>Vacuum Cleaner Model 10</t>
  </si>
  <si>
    <t>4be43830</t>
  </si>
  <si>
    <t>790cc4c7</t>
  </si>
  <si>
    <t>Daniel Walters</t>
  </si>
  <si>
    <t>kesparza@gmail.com</t>
  </si>
  <si>
    <t>Port Maryville</t>
  </si>
  <si>
    <t>e49ed438</t>
  </si>
  <si>
    <t>Jeans Model 8</t>
  </si>
  <si>
    <t>56dba58f</t>
  </si>
  <si>
    <t>6000980b</t>
  </si>
  <si>
    <t>Timothy Matthews</t>
  </si>
  <si>
    <t>ymckinney@barnes.com</t>
  </si>
  <si>
    <t>Leeside</t>
  </si>
  <si>
    <t>Nevada</t>
  </si>
  <si>
    <t>bcbc5713</t>
  </si>
  <si>
    <t>aa1c2ec2</t>
  </si>
  <si>
    <t>7eedb4f0</t>
  </si>
  <si>
    <t>Justin Clark</t>
  </si>
  <si>
    <t>qharris@gmail.com</t>
  </si>
  <si>
    <t>Port Jennifer</t>
  </si>
  <si>
    <t>47b8db6c</t>
  </si>
  <si>
    <t>5a9c9c2d</t>
  </si>
  <si>
    <t>f4c15d7b</t>
  </si>
  <si>
    <t>Christopher Woods</t>
  </si>
  <si>
    <t>tracy66@norris.info</t>
  </si>
  <si>
    <t>Robbinsborough</t>
  </si>
  <si>
    <t>Washington</t>
  </si>
  <si>
    <t>ce658345</t>
  </si>
  <si>
    <t>Headphones Model 9</t>
  </si>
  <si>
    <t>56795cd8</t>
  </si>
  <si>
    <t>7b40000b</t>
  </si>
  <si>
    <t>Laurie Sanders</t>
  </si>
  <si>
    <t>michael57@hotmail.com</t>
  </si>
  <si>
    <t>East Monicaburgh</t>
  </si>
  <si>
    <t>317c27ab</t>
  </si>
  <si>
    <t>eb95bb12</t>
  </si>
  <si>
    <t>af295660</t>
  </si>
  <si>
    <t>Audrey Allen</t>
  </si>
  <si>
    <t>martinezjonathan@lewis-lindsey.info</t>
  </si>
  <si>
    <t>Lake Jessica</t>
  </si>
  <si>
    <t>041e0fae</t>
  </si>
  <si>
    <t>Comics</t>
  </si>
  <si>
    <t>Comics Model 9</t>
  </si>
  <si>
    <t>9159d026</t>
  </si>
  <si>
    <t>e7592b68</t>
  </si>
  <si>
    <t>Anita Kelly</t>
  </si>
  <si>
    <t>rosssara@pennington-robinson.biz</t>
  </si>
  <si>
    <t>East Ryan</t>
  </si>
  <si>
    <t>f823ead7</t>
  </si>
  <si>
    <t>Non-Fiction Model 3</t>
  </si>
  <si>
    <t>aac44c5c</t>
  </si>
  <si>
    <t>6767860d</t>
  </si>
  <si>
    <t>Madeline Hayes</t>
  </si>
  <si>
    <t>dennis38@atkinson.biz</t>
  </si>
  <si>
    <t>North Michelleside</t>
  </si>
  <si>
    <t>b7b45cd3</t>
  </si>
  <si>
    <t>Smartphone Model 1</t>
  </si>
  <si>
    <t>33e7d3f3</t>
  </si>
  <si>
    <t>353da9bc</t>
  </si>
  <si>
    <t>Jennifer Thompson</t>
  </si>
  <si>
    <t>yfranklin@ross.info</t>
  </si>
  <si>
    <t>South Robert</t>
  </si>
  <si>
    <t>69f6e43e</t>
  </si>
  <si>
    <t>Body Lotion Model 4</t>
  </si>
  <si>
    <t>20cdba69</t>
  </si>
  <si>
    <t>dbf14d8d</t>
  </si>
  <si>
    <t>Steven Kent</t>
  </si>
  <si>
    <t>fsloan@hotmail.com</t>
  </si>
  <si>
    <t>Josephburgh</t>
  </si>
  <si>
    <t>795e5141</t>
  </si>
  <si>
    <t>66be3385</t>
  </si>
  <si>
    <t>d5147da0</t>
  </si>
  <si>
    <t>Carol Nelson</t>
  </si>
  <si>
    <t>antonio00@davis.com</t>
  </si>
  <si>
    <t>New Michelleport</t>
  </si>
  <si>
    <t>15a620c1</t>
  </si>
  <si>
    <t>Fiction Model 4</t>
  </si>
  <si>
    <t>281eb16d</t>
  </si>
  <si>
    <t>0a769431</t>
  </si>
  <si>
    <t>Rachel Cochran</t>
  </si>
  <si>
    <t>oyoung@gmail.com</t>
  </si>
  <si>
    <t>East Kimberly</t>
  </si>
  <si>
    <t>3aaf1759</t>
  </si>
  <si>
    <t>T-Shirt Model 10</t>
  </si>
  <si>
    <t>0848c329</t>
  </si>
  <si>
    <t>13076s677</t>
  </si>
  <si>
    <t>Kenneth Medina</t>
  </si>
  <si>
    <t>xowens@hotmail.com</t>
  </si>
  <si>
    <t>Lake Rhondashire</t>
  </si>
  <si>
    <t>5213b5af</t>
  </si>
  <si>
    <t>Educational Model 10</t>
  </si>
  <si>
    <t>47bc2de4</t>
  </si>
  <si>
    <t>59d344ac</t>
  </si>
  <si>
    <t>Melissa Mejia</t>
  </si>
  <si>
    <t>lisacuevas@yahoo.com</t>
  </si>
  <si>
    <t>West Lisa</t>
  </si>
  <si>
    <t>cc34fa6b</t>
  </si>
  <si>
    <t>Body Lotion Model 5</t>
  </si>
  <si>
    <t>3488d127</t>
  </si>
  <si>
    <t>6ec09b22</t>
  </si>
  <si>
    <t>Mr. Eric Olson</t>
  </si>
  <si>
    <t>sthomas@marquez-jackson.com</t>
  </si>
  <si>
    <t>Port Stevenfurt</t>
  </si>
  <si>
    <t>0ac49491</t>
  </si>
  <si>
    <t>Biography Model 3</t>
  </si>
  <si>
    <t>049bba59</t>
  </si>
  <si>
    <t>fc0fc89a</t>
  </si>
  <si>
    <t>Seth Sanchez</t>
  </si>
  <si>
    <t>josephhaley@payne.com</t>
  </si>
  <si>
    <t>Sheppardtown</t>
  </si>
  <si>
    <t>2e000feb</t>
  </si>
  <si>
    <t>Toaster Model 1</t>
  </si>
  <si>
    <t>1eded861</t>
  </si>
  <si>
    <t>1ea35ff0</t>
  </si>
  <si>
    <t>Nicholas Knox</t>
  </si>
  <si>
    <t>fclay@hotmail.com</t>
  </si>
  <si>
    <t>Shawburgh</t>
  </si>
  <si>
    <t>ffb8ecba</t>
  </si>
  <si>
    <t>T-Shirt Model 7</t>
  </si>
  <si>
    <t>c6ea777a</t>
  </si>
  <si>
    <t>5cce73f8</t>
  </si>
  <si>
    <t>Jennifer Santiago</t>
  </si>
  <si>
    <t>lsimon@mendoza-bowers.info</t>
  </si>
  <si>
    <t>Sandraton</t>
  </si>
  <si>
    <t>ea1b0a7d</t>
  </si>
  <si>
    <t>0cd33dc6</t>
  </si>
  <si>
    <t>afef4b08</t>
  </si>
  <si>
    <t>Jordan Mitchell</t>
  </si>
  <si>
    <t>lisa48@marquez-brown.com</t>
  </si>
  <si>
    <t>New Billy</t>
  </si>
  <si>
    <t>0439f2cb</t>
  </si>
  <si>
    <t>Comics Model 7</t>
  </si>
  <si>
    <t>359d1355</t>
  </si>
  <si>
    <t>77ddedc3</t>
  </si>
  <si>
    <t>Andrea Gray</t>
  </si>
  <si>
    <t>johnsonamanda@yahoo.com</t>
  </si>
  <si>
    <t>Grahamland</t>
  </si>
  <si>
    <t>fb1a7808</t>
  </si>
  <si>
    <t>3ed1be7b</t>
  </si>
  <si>
    <t>ed6f2280</t>
  </si>
  <si>
    <t>Joanne Mooney</t>
  </si>
  <si>
    <t>megan68@yahoo.com</t>
  </si>
  <si>
    <t>Bradmouth</t>
  </si>
  <si>
    <t>d26ee964</t>
  </si>
  <si>
    <t>Jeans Model 6</t>
  </si>
  <si>
    <t>e3ed3044</t>
  </si>
  <si>
    <t>e41329a3</t>
  </si>
  <si>
    <t>Jeffrey Thompson</t>
  </si>
  <si>
    <t>ngates@gmail.com</t>
  </si>
  <si>
    <t>New Matthew</t>
  </si>
  <si>
    <t>10f82cea</t>
  </si>
  <si>
    <t>9618b89a</t>
  </si>
  <si>
    <t>85c1463d</t>
  </si>
  <si>
    <t>Julie Carpenter</t>
  </si>
  <si>
    <t>lewismeghan@hotmail.com</t>
  </si>
  <si>
    <t>Lake Linda</t>
  </si>
  <si>
    <t>03c8361a</t>
  </si>
  <si>
    <t>7760c22a</t>
  </si>
  <si>
    <t>092f7d51</t>
  </si>
  <si>
    <t>James Martin</t>
  </si>
  <si>
    <t>christopher15@yahoo.com</t>
  </si>
  <si>
    <t>North Nicole</t>
  </si>
  <si>
    <t>New York</t>
  </si>
  <si>
    <t>63e376ff</t>
  </si>
  <si>
    <t>0cc1df55</t>
  </si>
  <si>
    <t>1111afbb</t>
  </si>
  <si>
    <t>Sharon Jackson</t>
  </si>
  <si>
    <t>sfrench@hotmail.com</t>
  </si>
  <si>
    <t>Taylorview</t>
  </si>
  <si>
    <t>8c11bd0f</t>
  </si>
  <si>
    <t>a93e574b</t>
  </si>
  <si>
    <t>Jennifer Stewart</t>
  </si>
  <si>
    <t>uweaver@hardin-ferguson.com</t>
  </si>
  <si>
    <t>Danashire</t>
  </si>
  <si>
    <t>91b97fab</t>
  </si>
  <si>
    <t>0aea86d4</t>
  </si>
  <si>
    <t>4b365ba3</t>
  </si>
  <si>
    <t>Lisa Ramos</t>
  </si>
  <si>
    <t>zschmidt@yahoo.com</t>
  </si>
  <si>
    <t>North Williamview</t>
  </si>
  <si>
    <t>40606a37</t>
  </si>
  <si>
    <t>Face Cream Model 2</t>
  </si>
  <si>
    <t>d54f192c</t>
  </si>
  <si>
    <t>44ab4877</t>
  </si>
  <si>
    <t>Steven Owens</t>
  </si>
  <si>
    <t>lopezpatricia@hotmail.com</t>
  </si>
  <si>
    <t>East Jason</t>
  </si>
  <si>
    <t>8f8f9c70</t>
  </si>
  <si>
    <t>Fiction Model 7</t>
  </si>
  <si>
    <t>bdd423ed</t>
  </si>
  <si>
    <t>4c3656be</t>
  </si>
  <si>
    <t>Jason Gibson</t>
  </si>
  <si>
    <t>valerie43@rogers.org</t>
  </si>
  <si>
    <t>Campbellchester</t>
  </si>
  <si>
    <t>96dc1a10</t>
  </si>
  <si>
    <t>Comics Model 8</t>
  </si>
  <si>
    <t>941b3a86</t>
  </si>
  <si>
    <t>38e04972</t>
  </si>
  <si>
    <t>Amanda Clark</t>
  </si>
  <si>
    <t>rthompson@peck.info</t>
  </si>
  <si>
    <t>Port Kimberly</t>
  </si>
  <si>
    <t>7c4aa26e</t>
  </si>
  <si>
    <t>6d08755b</t>
  </si>
  <si>
    <t>acd83485</t>
  </si>
  <si>
    <t>Nicholas Foster</t>
  </si>
  <si>
    <t>eric28@berry.biz</t>
  </si>
  <si>
    <t>Lonnieshire</t>
  </si>
  <si>
    <t>South Dakota</t>
  </si>
  <si>
    <t>71cf07d3</t>
  </si>
  <si>
    <t>Smartwatch Model 9</t>
  </si>
  <si>
    <t>6a7a268f</t>
  </si>
  <si>
    <t>f1db958e</t>
  </si>
  <si>
    <t>Misty Allen</t>
  </si>
  <si>
    <t>eatonlisa@gonzalez.com</t>
  </si>
  <si>
    <t>Jasonstad</t>
  </si>
  <si>
    <t>9bad2c74</t>
  </si>
  <si>
    <t>Jeans Model 7</t>
  </si>
  <si>
    <t>e5eed791</t>
  </si>
  <si>
    <t>106a98bb</t>
  </si>
  <si>
    <t>Nancy Perez</t>
  </si>
  <si>
    <t>owensdonna@vance.com</t>
  </si>
  <si>
    <t>West Evan</t>
  </si>
  <si>
    <t>New Hampshire</t>
  </si>
  <si>
    <t>5c41133a</t>
  </si>
  <si>
    <t>0f8133e9</t>
  </si>
  <si>
    <t>ae413773</t>
  </si>
  <si>
    <t>Marc Rosales</t>
  </si>
  <si>
    <t>allisondiaz@erickson.com</t>
  </si>
  <si>
    <t>Riverahaven</t>
  </si>
  <si>
    <t>22f90856</t>
  </si>
  <si>
    <t>Jacket Model 1</t>
  </si>
  <si>
    <t>dbb1bbb6</t>
  </si>
  <si>
    <t>52bfd451</t>
  </si>
  <si>
    <t>Kyle Oneal</t>
  </si>
  <si>
    <t>georgemorton@gmail.com</t>
  </si>
  <si>
    <t>South Beth</t>
  </si>
  <si>
    <t>0f87c177</t>
  </si>
  <si>
    <t>T-Shirt Model 9</t>
  </si>
  <si>
    <t>b67cdb7e</t>
  </si>
  <si>
    <t>4b160bdd</t>
  </si>
  <si>
    <t>Samantha Miles</t>
  </si>
  <si>
    <t>yrichards@ward.net</t>
  </si>
  <si>
    <t>East Frankborough</t>
  </si>
  <si>
    <t>e4649f7d</t>
  </si>
  <si>
    <t>4f7b26fc</t>
  </si>
  <si>
    <t>31b833fa</t>
  </si>
  <si>
    <t>Amber Cox</t>
  </si>
  <si>
    <t>erikaalvarez@yahoo.com</t>
  </si>
  <si>
    <t>Charlesstad</t>
  </si>
  <si>
    <t>a182858d</t>
  </si>
  <si>
    <t>Face Cream Model 9</t>
  </si>
  <si>
    <t>f4fefeb2</t>
  </si>
  <si>
    <t>f18753bc</t>
  </si>
  <si>
    <t>Joe Thomas</t>
  </si>
  <si>
    <t>zacharyferguson@yahoo.com</t>
  </si>
  <si>
    <t>North Dominiquemouth</t>
  </si>
  <si>
    <t>Florida</t>
  </si>
  <si>
    <t>78d40019</t>
  </si>
  <si>
    <t>b1ee1758</t>
  </si>
  <si>
    <t>678cae0d</t>
  </si>
  <si>
    <t>Christina Allen</t>
  </si>
  <si>
    <t>treilly@gmail.com</t>
  </si>
  <si>
    <t>Port Susan</t>
  </si>
  <si>
    <t>bc13ebf3</t>
  </si>
  <si>
    <t>Shoes Model 3</t>
  </si>
  <si>
    <t>06c9cdd6</t>
  </si>
  <si>
    <t>9dd6b006</t>
  </si>
  <si>
    <t>Stacy Walters</t>
  </si>
  <si>
    <t>donaldclark@yahoo.com</t>
  </si>
  <si>
    <t>South Cory</t>
  </si>
  <si>
    <t>ca277565</t>
  </si>
  <si>
    <t>Jeans Model 3</t>
  </si>
  <si>
    <t>a825ed3f</t>
  </si>
  <si>
    <t>a2f09e87</t>
  </si>
  <si>
    <t>Jamie Frederick</t>
  </si>
  <si>
    <t>john42@fox-smith.com</t>
  </si>
  <si>
    <t>East Mistytown</t>
  </si>
  <si>
    <t>6fb544fc</t>
  </si>
  <si>
    <t>70d135c2</t>
  </si>
  <si>
    <t>41d58067</t>
  </si>
  <si>
    <t>Melissa Myers</t>
  </si>
  <si>
    <t>kathyzimmerman@yahoo.com</t>
  </si>
  <si>
    <t>Amandaside</t>
  </si>
  <si>
    <t>7ec0ff7a</t>
  </si>
  <si>
    <t>Coffee Maker Model 4</t>
  </si>
  <si>
    <t>6a1064f0</t>
  </si>
  <si>
    <t>9cabac30</t>
  </si>
  <si>
    <t>Jeff Shields</t>
  </si>
  <si>
    <t>agarcia@schmidt.org</t>
  </si>
  <si>
    <t>New Mindy</t>
  </si>
  <si>
    <t>Wisconsin</t>
  </si>
  <si>
    <t>a5bb8bbf</t>
  </si>
  <si>
    <t>Lipstick Model 9</t>
  </si>
  <si>
    <t>446sda8464</t>
  </si>
  <si>
    <t>d8f7d795</t>
  </si>
  <si>
    <t>Gary Wright</t>
  </si>
  <si>
    <t>lferguson@paul.com</t>
  </si>
  <si>
    <t>Laurafurt</t>
  </si>
  <si>
    <t>d4280649</t>
  </si>
  <si>
    <t>Smartwatch Model 7</t>
  </si>
  <si>
    <t>87d036d1</t>
  </si>
  <si>
    <t>259a4785</t>
  </si>
  <si>
    <t>Charles Hunt</t>
  </si>
  <si>
    <t>vanessa26@sharp.info</t>
  </si>
  <si>
    <t>Smithside</t>
  </si>
  <si>
    <t>15500a8c</t>
  </si>
  <si>
    <t>Tablet Model 2</t>
  </si>
  <si>
    <t>6d6fdd93</t>
  </si>
  <si>
    <t>ec52c91c</t>
  </si>
  <si>
    <t>Carol Smith</t>
  </si>
  <si>
    <t>iwilliams@hotmail.com</t>
  </si>
  <si>
    <t>North Tara</t>
  </si>
  <si>
    <t>7d105bc9</t>
  </si>
  <si>
    <t>Lipstick Model 10</t>
  </si>
  <si>
    <t>01763a15</t>
  </si>
  <si>
    <t>b42e296c</t>
  </si>
  <si>
    <t>Amy Warren</t>
  </si>
  <si>
    <t>roberthenderson@hotmail.com</t>
  </si>
  <si>
    <t>Eddieport</t>
  </si>
  <si>
    <t>c6fe021f</t>
  </si>
  <si>
    <t>dce795ff</t>
  </si>
  <si>
    <t>681ce20e</t>
  </si>
  <si>
    <t>Bradley Rocha</t>
  </si>
  <si>
    <t>pbradford@hotmail.com</t>
  </si>
  <si>
    <t>Heathermouth</t>
  </si>
  <si>
    <t>Indiana</t>
  </si>
  <si>
    <t>0a7106e6</t>
  </si>
  <si>
    <t>Face Cream Model 5</t>
  </si>
  <si>
    <t>4da837d4</t>
  </si>
  <si>
    <t>aaaf4270</t>
  </si>
  <si>
    <t>Taylor Ramirez</t>
  </si>
  <si>
    <t>darren53@gmail.com</t>
  </si>
  <si>
    <t>Alyssaborough</t>
  </si>
  <si>
    <t>f52447ec</t>
  </si>
  <si>
    <t>Microwave Model 6</t>
  </si>
  <si>
    <t>41c2c187</t>
  </si>
  <si>
    <t>1f13b744</t>
  </si>
  <si>
    <t>Alexander Mitchell</t>
  </si>
  <si>
    <t>valenzuelamichael@rhodes.org</t>
  </si>
  <si>
    <t>New Sophia</t>
  </si>
  <si>
    <t>4b1dd1ba</t>
  </si>
  <si>
    <t>217b03fc</t>
  </si>
  <si>
    <t>db09a00e</t>
  </si>
  <si>
    <t>Harry Weaver</t>
  </si>
  <si>
    <t>harperthomas@cruz.com</t>
  </si>
  <si>
    <t>Smithtown</t>
  </si>
  <si>
    <t>bdfc6ef5</t>
  </si>
  <si>
    <t>b8ffcea2</t>
  </si>
  <si>
    <t>af01d4cc</t>
  </si>
  <si>
    <t>Glenda Good</t>
  </si>
  <si>
    <t>obrown@yahoo.com</t>
  </si>
  <si>
    <t>Gravesview</t>
  </si>
  <si>
    <t>3ecaf233</t>
  </si>
  <si>
    <t>fca66ca1</t>
  </si>
  <si>
    <t>0ab91790</t>
  </si>
  <si>
    <t>Kyle Davies</t>
  </si>
  <si>
    <t>walter82@nelson.com</t>
  </si>
  <si>
    <t>New Mollytown</t>
  </si>
  <si>
    <t>68f550b3</t>
  </si>
  <si>
    <t>84652ab0</t>
  </si>
  <si>
    <t>d9b8c18d</t>
  </si>
  <si>
    <t>Jane Rocha</t>
  </si>
  <si>
    <t>richardtanner@hotmail.com</t>
  </si>
  <si>
    <t>Emilyberg</t>
  </si>
  <si>
    <t>Delaware</t>
  </si>
  <si>
    <t>035e2e52</t>
  </si>
  <si>
    <t>Vacuum Cleaner Model 6</t>
  </si>
  <si>
    <t>fcc89298</t>
  </si>
  <si>
    <t>c97563dc</t>
  </si>
  <si>
    <t>Natalie King</t>
  </si>
  <si>
    <t>falvarez@gmail.com</t>
  </si>
  <si>
    <t>East Andrewfurt</t>
  </si>
  <si>
    <t>1cdb0edf</t>
  </si>
  <si>
    <t>Body Lotion Model 8</t>
  </si>
  <si>
    <t>aa23b02a</t>
  </si>
  <si>
    <t>008a9d52</t>
  </si>
  <si>
    <t>Terry Taylor</t>
  </si>
  <si>
    <t>tonyevans@yahoo.com</t>
  </si>
  <si>
    <t>Stephensontown</t>
  </si>
  <si>
    <t>e40fa2e7</t>
  </si>
  <si>
    <t>Toaster Model 6</t>
  </si>
  <si>
    <t>10f71d49</t>
  </si>
  <si>
    <t>747472ce</t>
  </si>
  <si>
    <t>Laurie Foster</t>
  </si>
  <si>
    <t>angela35@reyes.com</t>
  </si>
  <si>
    <t>West Johnport</t>
  </si>
  <si>
    <t>5a80c8d2</t>
  </si>
  <si>
    <t>Smartphone Model 9</t>
  </si>
  <si>
    <t>2d33673e</t>
  </si>
  <si>
    <t>0a665e05</t>
  </si>
  <si>
    <t>Michael Nguyen</t>
  </si>
  <si>
    <t>robertdeleon@gmail.com</t>
  </si>
  <si>
    <t>New William</t>
  </si>
  <si>
    <t>45376ea5</t>
  </si>
  <si>
    <t>048e6f95</t>
  </si>
  <si>
    <t>ba0fa32e</t>
  </si>
  <si>
    <t>David Irwin</t>
  </si>
  <si>
    <t>hernandezgary@hill-morales.org</t>
  </si>
  <si>
    <t>West Allisonshire</t>
  </si>
  <si>
    <t>8e6baa4d</t>
  </si>
  <si>
    <t>5fe6c357</t>
  </si>
  <si>
    <t>358e522f</t>
  </si>
  <si>
    <t>Christina Cunningham</t>
  </si>
  <si>
    <t>evansmicheal@gregory.net</t>
  </si>
  <si>
    <t>East Joshua</t>
  </si>
  <si>
    <t>d3b723a9</t>
  </si>
  <si>
    <t>Vacuum Cleaner Model 9</t>
  </si>
  <si>
    <t>ca06d3cb</t>
  </si>
  <si>
    <t>f06b18b7</t>
  </si>
  <si>
    <t>Stacey Ballard</t>
  </si>
  <si>
    <t>kim57@gmail.com</t>
  </si>
  <si>
    <t>Shaneborough</t>
  </si>
  <si>
    <t>d0559769</t>
  </si>
  <si>
    <t>45ccd0bc</t>
  </si>
  <si>
    <t>288c8cba</t>
  </si>
  <si>
    <t>David Torres MD</t>
  </si>
  <si>
    <t>huanglauren@hotmail.com</t>
  </si>
  <si>
    <t>Birdmouth</t>
  </si>
  <si>
    <t>30fe5c6b</t>
  </si>
  <si>
    <t>Smartwatch Model 10</t>
  </si>
  <si>
    <t>1c130977</t>
  </si>
  <si>
    <t>2f24bda4</t>
  </si>
  <si>
    <t>Richard Morrison</t>
  </si>
  <si>
    <t>rothnicholas@brown-beck.biz</t>
  </si>
  <si>
    <t>West Timothy</t>
  </si>
  <si>
    <t>95d74f81</t>
  </si>
  <si>
    <t>Perfume Model 6</t>
  </si>
  <si>
    <t>7ee4e1a1</t>
  </si>
  <si>
    <t>4a3be245</t>
  </si>
  <si>
    <t>Natalie Mayo</t>
  </si>
  <si>
    <t>fergusonjoshua@gmail.com</t>
  </si>
  <si>
    <t>Mccallshire</t>
  </si>
  <si>
    <t>9435efd0</t>
  </si>
  <si>
    <t>Blender Model 9</t>
  </si>
  <si>
    <t>e37bbc98</t>
  </si>
  <si>
    <t>00b88f9d</t>
  </si>
  <si>
    <t>Rachel Diaz</t>
  </si>
  <si>
    <t>ooneill@gmail.com</t>
  </si>
  <si>
    <t>Bradyhaven</t>
  </si>
  <si>
    <t>d42e252e</t>
  </si>
  <si>
    <t>Body Lotion Model 1</t>
  </si>
  <si>
    <t>ce148c9e</t>
  </si>
  <si>
    <t>03634a21</t>
  </si>
  <si>
    <t>Brittney Beltran</t>
  </si>
  <si>
    <t>crowe@gmail.com</t>
  </si>
  <si>
    <t>Paulton</t>
  </si>
  <si>
    <t>19a6f84f</t>
  </si>
  <si>
    <t>Headphones Model 5</t>
  </si>
  <si>
    <t>58698ad9</t>
  </si>
  <si>
    <t>4f8a25d8</t>
  </si>
  <si>
    <t>Jennifer Herrera</t>
  </si>
  <si>
    <t>mortonryan@lopez.com</t>
  </si>
  <si>
    <t>Iowa</t>
  </si>
  <si>
    <t>3d3eae8b</t>
  </si>
  <si>
    <t>Coffee Maker Model 8</t>
  </si>
  <si>
    <t>3f1bf237</t>
  </si>
  <si>
    <t>ef4fb82d</t>
  </si>
  <si>
    <t>Carlos Rogers</t>
  </si>
  <si>
    <t>nealbrenda@gmail.com</t>
  </si>
  <si>
    <t>East Jessicastad</t>
  </si>
  <si>
    <t>6fac5c3a</t>
  </si>
  <si>
    <t>e21a42f6</t>
  </si>
  <si>
    <t>247de0ec</t>
  </si>
  <si>
    <t>Aaron Rice</t>
  </si>
  <si>
    <t>emorton@huang.com</t>
  </si>
  <si>
    <t>New Paul</t>
  </si>
  <si>
    <t>ab820dc2</t>
  </si>
  <si>
    <t>Face Cream Model 3</t>
  </si>
  <si>
    <t>69cca174</t>
  </si>
  <si>
    <t>1fe3cfa0</t>
  </si>
  <si>
    <t>Oscar Hoffman</t>
  </si>
  <si>
    <t>thompsonashley@hotmail.com</t>
  </si>
  <si>
    <t>Lindaborough</t>
  </si>
  <si>
    <t>Louisiana</t>
  </si>
  <si>
    <t>69487d70</t>
  </si>
  <si>
    <t>c438eab0</t>
  </si>
  <si>
    <t>25529ef3</t>
  </si>
  <si>
    <t>Travis Smith</t>
  </si>
  <si>
    <t>dianeduarte@anderson.com</t>
  </si>
  <si>
    <t>West Katherine</t>
  </si>
  <si>
    <t>28a4d8b0</t>
  </si>
  <si>
    <t>Laptop Model 10</t>
  </si>
  <si>
    <t>76fa027c</t>
  </si>
  <si>
    <t>3f0ede85</t>
  </si>
  <si>
    <t>Judith Perez</t>
  </si>
  <si>
    <t>flynnmichaela@hotmail.com</t>
  </si>
  <si>
    <t>Matthewville</t>
  </si>
  <si>
    <t>2679b138</t>
  </si>
  <si>
    <t>436db2a6</t>
  </si>
  <si>
    <t>ff8abbe0</t>
  </si>
  <si>
    <t>William Perry</t>
  </si>
  <si>
    <t>michael45@hotmail.com</t>
  </si>
  <si>
    <t>Andrewhaven</t>
  </si>
  <si>
    <t>Kansas</t>
  </si>
  <si>
    <t>3cc15910</t>
  </si>
  <si>
    <t>Body Lotion Model 6</t>
  </si>
  <si>
    <t>f9be7e15</t>
  </si>
  <si>
    <t>5c1b3c9c</t>
  </si>
  <si>
    <t>Casey Nelson</t>
  </si>
  <si>
    <t>alyssa64@gmail.com</t>
  </si>
  <si>
    <t>North Lisa</t>
  </si>
  <si>
    <t>8e736942</t>
  </si>
  <si>
    <t>768f841d</t>
  </si>
  <si>
    <t>0a0d0b4f</t>
  </si>
  <si>
    <t>Russell Davis</t>
  </si>
  <si>
    <t>clarkcynthia@williams.com</t>
  </si>
  <si>
    <t>Garzahaven</t>
  </si>
  <si>
    <t>c888255f</t>
  </si>
  <si>
    <t>b549a7e0</t>
  </si>
  <si>
    <t>5d01db79</t>
  </si>
  <si>
    <t>Dustin Whitney</t>
  </si>
  <si>
    <t>forddylan@hotmail.com</t>
  </si>
  <si>
    <t>Freemanstad</t>
  </si>
  <si>
    <t>Montana</t>
  </si>
  <si>
    <t>4df8c690</t>
  </si>
  <si>
    <t>Microwave Model 4</t>
  </si>
  <si>
    <t>cf1bef41</t>
  </si>
  <si>
    <t>Michael Haynes</t>
  </si>
  <si>
    <t>scottcooper@hotmail.com</t>
  </si>
  <si>
    <t>East Margaretmouth</t>
  </si>
  <si>
    <t>16bda0d3</t>
  </si>
  <si>
    <t>Shoes Model 1</t>
  </si>
  <si>
    <t>cf93fab7</t>
  </si>
  <si>
    <t>e6e342b9</t>
  </si>
  <si>
    <t>Robert Watts</t>
  </si>
  <si>
    <t>snelson@yahoo.com</t>
  </si>
  <si>
    <t>Port Charles</t>
  </si>
  <si>
    <t>2b86ff81</t>
  </si>
  <si>
    <t>Jacket Model 8</t>
  </si>
  <si>
    <t>8832e7f5</t>
  </si>
  <si>
    <t>0d6c4e99</t>
  </si>
  <si>
    <t>William Richardson</t>
  </si>
  <si>
    <t>cjames@hotmail.com</t>
  </si>
  <si>
    <t>Lake Anthonymouth</t>
  </si>
  <si>
    <t>92f17ca5</t>
  </si>
  <si>
    <t>Tablet Model 8</t>
  </si>
  <si>
    <t>cfbff55f</t>
  </si>
  <si>
    <t>Patricia Murphy</t>
  </si>
  <si>
    <t>yhall@yahoo.com</t>
  </si>
  <si>
    <t>Greerburgh</t>
  </si>
  <si>
    <t>3e306589</t>
  </si>
  <si>
    <t>500b2701</t>
  </si>
  <si>
    <t>82ea29ea</t>
  </si>
  <si>
    <t>Lori Mercer</t>
  </si>
  <si>
    <t>smithvictoria@hansen.com</t>
  </si>
  <si>
    <t>Masonfurt</t>
  </si>
  <si>
    <t>8e628425</t>
  </si>
  <si>
    <t>Headphones Model 8</t>
  </si>
  <si>
    <t>ce526df5</t>
  </si>
  <si>
    <t>9b0a754b</t>
  </si>
  <si>
    <t>Melissa Mendez</t>
  </si>
  <si>
    <t>michaelvega@yahoo.com</t>
  </si>
  <si>
    <t>South Nicholas</t>
  </si>
  <si>
    <t>21cef0eb</t>
  </si>
  <si>
    <t>a7cb8eae</t>
  </si>
  <si>
    <t>d3ea5918</t>
  </si>
  <si>
    <t>Jesse Rodriguez</t>
  </si>
  <si>
    <t>harrisalexis@cole.biz</t>
  </si>
  <si>
    <t>Kellerfort</t>
  </si>
  <si>
    <t>c3ac33d6</t>
  </si>
  <si>
    <t>Fiction Model 5</t>
  </si>
  <si>
    <t>f4d98d79</t>
  </si>
  <si>
    <t>71c6c41c</t>
  </si>
  <si>
    <t>Alicia Quinn</t>
  </si>
  <si>
    <t>jenniferhoward@gregory-lewis.com</t>
  </si>
  <si>
    <t>Henrytown</t>
  </si>
  <si>
    <t>d2022cb3</t>
  </si>
  <si>
    <t>485a3623</t>
  </si>
  <si>
    <t>f9026e2d</t>
  </si>
  <si>
    <t>Craig Wilkerson</t>
  </si>
  <si>
    <t>nguyenernest@griffin.org</t>
  </si>
  <si>
    <t>Micheleside</t>
  </si>
  <si>
    <t>fbbf6d53</t>
  </si>
  <si>
    <t>Smartphone Model 10</t>
  </si>
  <si>
    <t>a802b0ed</t>
  </si>
  <si>
    <t>1edf7202</t>
  </si>
  <si>
    <t>Ronald Burch</t>
  </si>
  <si>
    <t>jennifer95@gmail.com</t>
  </si>
  <si>
    <t>West Hollyshire</t>
  </si>
  <si>
    <t>fe821dde</t>
  </si>
  <si>
    <t>9ccbf5ce</t>
  </si>
  <si>
    <t>23s242141s</t>
  </si>
  <si>
    <t>Austin Mcdonald</t>
  </si>
  <si>
    <t>ramirezthomas@harmon-wiley.com</t>
  </si>
  <si>
    <t>Lake Katie</t>
  </si>
  <si>
    <t>65e27342</t>
  </si>
  <si>
    <t>8e3be6ab</t>
  </si>
  <si>
    <t>5fe250b5</t>
  </si>
  <si>
    <t>Amy Ramsey</t>
  </si>
  <si>
    <t>yjarvis@miller.com</t>
  </si>
  <si>
    <t>Timothyberg</t>
  </si>
  <si>
    <t>496ec94a</t>
  </si>
  <si>
    <t>ef863357</t>
  </si>
  <si>
    <t>cf911a68</t>
  </si>
  <si>
    <t>Matthew Young</t>
  </si>
  <si>
    <t>jamesmccoy@gmail.com</t>
  </si>
  <si>
    <t>South Gina</t>
  </si>
  <si>
    <t>4b6f3f63</t>
  </si>
  <si>
    <t>0024b19c</t>
  </si>
  <si>
    <t>c423c27e</t>
  </si>
  <si>
    <t>Gregory Jones</t>
  </si>
  <si>
    <t>allisonlopez@yahoo.com</t>
  </si>
  <si>
    <t>Larryhaven</t>
  </si>
  <si>
    <t>Blender Model 5</t>
  </si>
  <si>
    <t>52eb64d4</t>
  </si>
  <si>
    <t>54232f0f</t>
  </si>
  <si>
    <t>Morgan Walter</t>
  </si>
  <si>
    <t>andersonerika@conner.com</t>
  </si>
  <si>
    <t>Lake Kelsey</t>
  </si>
  <si>
    <t>be7f40a9</t>
  </si>
  <si>
    <t>0961a9d9</t>
  </si>
  <si>
    <t>49ac6496</t>
  </si>
  <si>
    <t>Christine Williams</t>
  </si>
  <si>
    <t>marywinters@gmail.com</t>
  </si>
  <si>
    <t>North Matthewview</t>
  </si>
  <si>
    <t>74d18ead</t>
  </si>
  <si>
    <t>Perfume Model 10</t>
  </si>
  <si>
    <t>4eae70b0</t>
  </si>
  <si>
    <t>47c2e7f5</t>
  </si>
  <si>
    <t>Robert Stout</t>
  </si>
  <si>
    <t>jillclay@dalton.org</t>
  </si>
  <si>
    <t>New Davidmouth</t>
  </si>
  <si>
    <t>7d61fd55</t>
  </si>
  <si>
    <t>ab65edb9</t>
  </si>
  <si>
    <t>dacebcb5</t>
  </si>
  <si>
    <t>Joanna Jones</t>
  </si>
  <si>
    <t>teresamccoy@gmail.com</t>
  </si>
  <si>
    <t>Lake Gregory</t>
  </si>
  <si>
    <t>7f94650a</t>
  </si>
  <si>
    <t>Microwave Model 7</t>
  </si>
  <si>
    <t>01e134dd</t>
  </si>
  <si>
    <t>0b5b9e65</t>
  </si>
  <si>
    <t>Michael Greene</t>
  </si>
  <si>
    <t>melissamorris@reid-gordon.com</t>
  </si>
  <si>
    <t>Snyderberg</t>
  </si>
  <si>
    <t>23588fef</t>
  </si>
  <si>
    <t>Biography Model 8</t>
  </si>
  <si>
    <t>612e7111</t>
  </si>
  <si>
    <t>701649aa</t>
  </si>
  <si>
    <t>Mitchell Foster</t>
  </si>
  <si>
    <t>pespinoza@hurley.org</t>
  </si>
  <si>
    <t>Lake Laurastad</t>
  </si>
  <si>
    <t>2166b610</t>
  </si>
  <si>
    <t>Jacket Model 5</t>
  </si>
  <si>
    <t>72f43b48</t>
  </si>
  <si>
    <t>251c2a35</t>
  </si>
  <si>
    <t>Stephanie Serrano</t>
  </si>
  <si>
    <t>kimberlydavis@hernandez.com</t>
  </si>
  <si>
    <t>Jonesland</t>
  </si>
  <si>
    <t>c38e78d8</t>
  </si>
  <si>
    <t>3eef4f40</t>
  </si>
  <si>
    <t>Todd Mosley</t>
  </si>
  <si>
    <t>brendahunt@yahoo.com</t>
  </si>
  <si>
    <t>North Travis</t>
  </si>
  <si>
    <t>8baaa1a8</t>
  </si>
  <si>
    <t>Shampoo Model 3</t>
  </si>
  <si>
    <t>7e3ded9a</t>
  </si>
  <si>
    <t>83255b1d</t>
  </si>
  <si>
    <t>Eddie Lopez</t>
  </si>
  <si>
    <t>ryan28@gonzalez-mclean.net</t>
  </si>
  <si>
    <t>Benjaminberg</t>
  </si>
  <si>
    <t>f3f7eea3</t>
  </si>
  <si>
    <t>Jacket Model 3</t>
  </si>
  <si>
    <t>50fc08fc</t>
  </si>
  <si>
    <t>1cfd3422</t>
  </si>
  <si>
    <t>Daniel Mendoza</t>
  </si>
  <si>
    <t>michaelthomas@jones-freeman.com</t>
  </si>
  <si>
    <t>South Kristi</t>
  </si>
  <si>
    <t>6d07658f</t>
  </si>
  <si>
    <t>dee81b9a</t>
  </si>
  <si>
    <t>2f06aded</t>
  </si>
  <si>
    <t>Joshua Foster</t>
  </si>
  <si>
    <t>nluna@davis.com</t>
  </si>
  <si>
    <t>Christopherville</t>
  </si>
  <si>
    <t>c6248b02</t>
  </si>
  <si>
    <t>c3d43e2f</t>
  </si>
  <si>
    <t>577a3832</t>
  </si>
  <si>
    <t>Keith Hernandez</t>
  </si>
  <si>
    <t>annroberts@yahoo.com</t>
  </si>
  <si>
    <t>Carolport</t>
  </si>
  <si>
    <t>b6aee189</t>
  </si>
  <si>
    <t>Perfume Model 4</t>
  </si>
  <si>
    <t>4fe684b8</t>
  </si>
  <si>
    <t>7c5a37c0</t>
  </si>
  <si>
    <t>Craig Bailey</t>
  </si>
  <si>
    <t>danielmyers@barnes.com</t>
  </si>
  <si>
    <t>Danielchester</t>
  </si>
  <si>
    <t>3f545037</t>
  </si>
  <si>
    <t>Toaster Model 7</t>
  </si>
  <si>
    <t>a1b0d835</t>
  </si>
  <si>
    <t>f6e8b3f1</t>
  </si>
  <si>
    <t>Mary Gibbs</t>
  </si>
  <si>
    <t>xrobinson@hernandez-smith.info</t>
  </si>
  <si>
    <t>faa86b42</t>
  </si>
  <si>
    <t>Coffee Maker Model 7</t>
  </si>
  <si>
    <t>097b0ba1</t>
  </si>
  <si>
    <t>a2b31e60</t>
  </si>
  <si>
    <t>Erin Oliver</t>
  </si>
  <si>
    <t>ginavillarreal@hotmail.com</t>
  </si>
  <si>
    <t>New Ericmouth</t>
  </si>
  <si>
    <t>99c5514d</t>
  </si>
  <si>
    <t>12b3ba7e</t>
  </si>
  <si>
    <t>af8f7d12</t>
  </si>
  <si>
    <t>Michael Wilson</t>
  </si>
  <si>
    <t>johngrant@gmail.com</t>
  </si>
  <si>
    <t>Williamschester</t>
  </si>
  <si>
    <t>601cf740</t>
  </si>
  <si>
    <t>Educational Model 5</t>
  </si>
  <si>
    <t>ba4690c8</t>
  </si>
  <si>
    <t>5de25d2b</t>
  </si>
  <si>
    <t>John Mcdonald</t>
  </si>
  <si>
    <t>rchan@davis-grimes.com</t>
  </si>
  <si>
    <t>Combshaven</t>
  </si>
  <si>
    <t>ac0b1032</t>
  </si>
  <si>
    <t>Lipstick Model 1</t>
  </si>
  <si>
    <t>b8c2029d</t>
  </si>
  <si>
    <t>0956ad3b</t>
  </si>
  <si>
    <t>Marissa Fernandez</t>
  </si>
  <si>
    <t>evansshawn@hotmail.com</t>
  </si>
  <si>
    <t>Sharonhaven</t>
  </si>
  <si>
    <t>6211219c</t>
  </si>
  <si>
    <t>2360658a</t>
  </si>
  <si>
    <t>66d5571b</t>
  </si>
  <si>
    <t>Julie Flowers</t>
  </si>
  <si>
    <t>iford@ayala.com</t>
  </si>
  <si>
    <t>Hernandezburgh</t>
  </si>
  <si>
    <t>787586b0</t>
  </si>
  <si>
    <t>Jacket Model 6</t>
  </si>
  <si>
    <t>0d919c9e</t>
  </si>
  <si>
    <t>54ed8e65</t>
  </si>
  <si>
    <t>Eric Castro</t>
  </si>
  <si>
    <t>wesleyanderson@hotmail.com</t>
  </si>
  <si>
    <t>Port Mary</t>
  </si>
  <si>
    <t>9fdb34f9</t>
  </si>
  <si>
    <t>d9d60e67</t>
  </si>
  <si>
    <t>e94c1ccf</t>
  </si>
  <si>
    <t>Mary Ortega</t>
  </si>
  <si>
    <t>masseymarcia@kaiser.com</t>
  </si>
  <si>
    <t>Millerberg</t>
  </si>
  <si>
    <t>86a23fe3</t>
  </si>
  <si>
    <t>fb6b63b1</t>
  </si>
  <si>
    <t>ce1ec1d6</t>
  </si>
  <si>
    <t>Jonathan Chan</t>
  </si>
  <si>
    <t>sydney90@gmail.com</t>
  </si>
  <si>
    <t>Odomview</t>
  </si>
  <si>
    <t>89e5b4fc</t>
  </si>
  <si>
    <t>fd90a9c6</t>
  </si>
  <si>
    <t>8281f8e2</t>
  </si>
  <si>
    <t>David Stevens</t>
  </si>
  <si>
    <t>nvasquez@hotmail.com</t>
  </si>
  <si>
    <t>West James</t>
  </si>
  <si>
    <t>Idaho</t>
  </si>
  <si>
    <t>acf7f2bb</t>
  </si>
  <si>
    <t>cc7c1e10</t>
  </si>
  <si>
    <t>7eb9d96d</t>
  </si>
  <si>
    <t>Jennifer Brown</t>
  </si>
  <si>
    <t>lambertmatthew@king.com</t>
  </si>
  <si>
    <t>Millerbury</t>
  </si>
  <si>
    <t>fc37a5b9</t>
  </si>
  <si>
    <t>Shampoo Model 9</t>
  </si>
  <si>
    <t>b4edf939</t>
  </si>
  <si>
    <t>89fe98bf</t>
  </si>
  <si>
    <t>Vanessa Robinson</t>
  </si>
  <si>
    <t>ycollins@delgado.org</t>
  </si>
  <si>
    <t>Kelleyshire</t>
  </si>
  <si>
    <t>54f9d6b7</t>
  </si>
  <si>
    <t>Shoes Model 4</t>
  </si>
  <si>
    <t>Richard Hatfield</t>
  </si>
  <si>
    <t>dustin72@yahoo.com</t>
  </si>
  <si>
    <t>East Brookebury</t>
  </si>
  <si>
    <t>aa38b82e</t>
  </si>
  <si>
    <t>Smartwatch Model 8</t>
  </si>
  <si>
    <t>ddec909c</t>
  </si>
  <si>
    <t>2b95c8bf</t>
  </si>
  <si>
    <t>Kelly Walton</t>
  </si>
  <si>
    <t>martinbryan@hotmail.com</t>
  </si>
  <si>
    <t>Rodneyfort</t>
  </si>
  <si>
    <t>f79bc44d</t>
  </si>
  <si>
    <t>04b2e262</t>
  </si>
  <si>
    <t>981ff647</t>
  </si>
  <si>
    <t>Kevin Pacheco</t>
  </si>
  <si>
    <t>rosemitchell@jones.com</t>
  </si>
  <si>
    <t>Gonzalezchester</t>
  </si>
  <si>
    <t>055d5dd8</t>
  </si>
  <si>
    <t>2bf2c1cf</t>
  </si>
  <si>
    <t>02b08147</t>
  </si>
  <si>
    <t>Victoria Moon</t>
  </si>
  <si>
    <t>leahryan@gmail.com</t>
  </si>
  <si>
    <t>Christopherhaven</t>
  </si>
  <si>
    <t>a9b4c5dc</t>
  </si>
  <si>
    <t>07c1c27d</t>
  </si>
  <si>
    <t>46cbe6c3</t>
  </si>
  <si>
    <t>Tammy Bradford</t>
  </si>
  <si>
    <t>krista54@hotmail.com</t>
  </si>
  <si>
    <t>Martinton</t>
  </si>
  <si>
    <t>addc9af0</t>
  </si>
  <si>
    <t>fdd119ae</t>
  </si>
  <si>
    <t>d7329e43</t>
  </si>
  <si>
    <t>Dorothy Taylor DDS</t>
  </si>
  <si>
    <t>wagnermichael@yahoo.com</t>
  </si>
  <si>
    <t>Lake Sarastad</t>
  </si>
  <si>
    <t>b39ad080</t>
  </si>
  <si>
    <t>b0904d72</t>
  </si>
  <si>
    <t>5afe7fa0</t>
  </si>
  <si>
    <t>Joseph Compton</t>
  </si>
  <si>
    <t>ischroeder@gmail.com</t>
  </si>
  <si>
    <t>Mullinsmouth</t>
  </si>
  <si>
    <t>e6d173f7</t>
  </si>
  <si>
    <t>ad4df701</t>
  </si>
  <si>
    <t>43e672b4</t>
  </si>
  <si>
    <t>George Martin</t>
  </si>
  <si>
    <t>charles86@combs-reid.com</t>
  </si>
  <si>
    <t>Josephville</t>
  </si>
  <si>
    <t>1e16773d</t>
  </si>
  <si>
    <t>53a3938b</t>
  </si>
  <si>
    <t>e7bd59b7</t>
  </si>
  <si>
    <t>Desiree Burke</t>
  </si>
  <si>
    <t>nchandler@hess-miller.com</t>
  </si>
  <si>
    <t>West Lisaview</t>
  </si>
  <si>
    <t>3c0eae5d</t>
  </si>
  <si>
    <t>Smartphone Model 8</t>
  </si>
  <si>
    <t>395a8441</t>
  </si>
  <si>
    <t>c3761eec</t>
  </si>
  <si>
    <t>Nichole Young</t>
  </si>
  <si>
    <t>leemichael@bauer.info</t>
  </si>
  <si>
    <t>Vargashaven</t>
  </si>
  <si>
    <t>d95215ba</t>
  </si>
  <si>
    <t>a560acb7</t>
  </si>
  <si>
    <t>730b9636</t>
  </si>
  <si>
    <t>Sarah Smith</t>
  </si>
  <si>
    <t>xclark@garcia-harper.org</t>
  </si>
  <si>
    <t>North Mikeburgh</t>
  </si>
  <si>
    <t>8592d68e</t>
  </si>
  <si>
    <t>Face Cream Model 1</t>
  </si>
  <si>
    <t>e28a7146</t>
  </si>
  <si>
    <t>c25e6fcb</t>
  </si>
  <si>
    <t>Samantha Graham</t>
  </si>
  <si>
    <t>melvinshields@smith-mathews.net</t>
  </si>
  <si>
    <t>Gallagherville</t>
  </si>
  <si>
    <t>71e46582</t>
  </si>
  <si>
    <t>Shampoo Model 1</t>
  </si>
  <si>
    <t>ed892bf9</t>
  </si>
  <si>
    <t>3977a122</t>
  </si>
  <si>
    <t>Deanna Roy</t>
  </si>
  <si>
    <t>noah58@stone.org</t>
  </si>
  <si>
    <t>Jacksonside</t>
  </si>
  <si>
    <t>12a4db62</t>
  </si>
  <si>
    <t>fa5997cd</t>
  </si>
  <si>
    <t>d52fcf57</t>
  </si>
  <si>
    <t>Tiffany Huber</t>
  </si>
  <si>
    <t>barronjoshua@madden.com</t>
  </si>
  <si>
    <t>Brianburgh</t>
  </si>
  <si>
    <t>8d28758c</t>
  </si>
  <si>
    <t>Blender Model 6</t>
  </si>
  <si>
    <t>f8702399</t>
  </si>
  <si>
    <t>3c2fd647</t>
  </si>
  <si>
    <t>Gwendolyn Williamson</t>
  </si>
  <si>
    <t>kimberly34@gmail.com</t>
  </si>
  <si>
    <t>East Jose</t>
  </si>
  <si>
    <t>e942ade0</t>
  </si>
  <si>
    <t>Headphones Model 4</t>
  </si>
  <si>
    <t>9994464e</t>
  </si>
  <si>
    <t>9408e5c5</t>
  </si>
  <si>
    <t>Tina Ramirez</t>
  </si>
  <si>
    <t>caroline60@fitzpatrick.com</t>
  </si>
  <si>
    <t>North Johnport</t>
  </si>
  <si>
    <t>590ad7de</t>
  </si>
  <si>
    <t>Vacuum Cleaner Model 2</t>
  </si>
  <si>
    <t>b68d7708</t>
  </si>
  <si>
    <t>5ccf5525</t>
  </si>
  <si>
    <t>Shirley Lawson</t>
  </si>
  <si>
    <t>ljackson@yahoo.com</t>
  </si>
  <si>
    <t>Lopezport</t>
  </si>
  <si>
    <t>929ba187</t>
  </si>
  <si>
    <t>dafe52a5</t>
  </si>
  <si>
    <t>76ab16e6</t>
  </si>
  <si>
    <t>Nicholas Ballard MD</t>
  </si>
  <si>
    <t>foleybradley@blevins-peterson.com</t>
  </si>
  <si>
    <t>Morganberg</t>
  </si>
  <si>
    <t>41e7d1e0</t>
  </si>
  <si>
    <t>Headphones Model 3</t>
  </si>
  <si>
    <t>4204aa5a</t>
  </si>
  <si>
    <t>85567b83</t>
  </si>
  <si>
    <t>Jacqueline Davis</t>
  </si>
  <si>
    <t>natalieterry@gmail.com</t>
  </si>
  <si>
    <t>Aliciaburgh</t>
  </si>
  <si>
    <t>9f392917</t>
  </si>
  <si>
    <t>8b2bd4c6</t>
  </si>
  <si>
    <t>ecdc2723</t>
  </si>
  <si>
    <t>Brian Johnson</t>
  </si>
  <si>
    <t>wellsteresa@anderson.org</t>
  </si>
  <si>
    <t>Jonesburgh</t>
  </si>
  <si>
    <t>b218735c</t>
  </si>
  <si>
    <t>223da08b</t>
  </si>
  <si>
    <t>ed4b09cf</t>
  </si>
  <si>
    <t>Joseph Lang</t>
  </si>
  <si>
    <t>derek16@hotmail.com</t>
  </si>
  <si>
    <t>New Raven</t>
  </si>
  <si>
    <t>eee389d4</t>
  </si>
  <si>
    <t>Smartphone Model 4</t>
  </si>
  <si>
    <t>b1072352</t>
  </si>
  <si>
    <t>29bf835b</t>
  </si>
  <si>
    <t>Hannah Hernandez</t>
  </si>
  <si>
    <t>david84@hotmail.com</t>
  </si>
  <si>
    <t>Marcusland</t>
  </si>
  <si>
    <t>b30f4bfd</t>
  </si>
  <si>
    <t>a5340e1f</t>
  </si>
  <si>
    <t>adb02dfe</t>
  </si>
  <si>
    <t>Laura Odom</t>
  </si>
  <si>
    <t>vickimiles@ritter.org</t>
  </si>
  <si>
    <t>Scottborough</t>
  </si>
  <si>
    <t>a6ebfcea</t>
  </si>
  <si>
    <t>Sweater</t>
  </si>
  <si>
    <t>Sweater Model 4</t>
  </si>
  <si>
    <t>5575337f</t>
  </si>
  <si>
    <t>c920a19e</t>
  </si>
  <si>
    <t>Melanie Cunningham</t>
  </si>
  <si>
    <t>robertablankenship@hotmail.com</t>
  </si>
  <si>
    <t>New Joycehaven</t>
  </si>
  <si>
    <t>7b8da5aa</t>
  </si>
  <si>
    <t>efe526fc</t>
  </si>
  <si>
    <t>e52ad293</t>
  </si>
  <si>
    <t>Jane Garcia</t>
  </si>
  <si>
    <t>stephenroberts@yahoo.com</t>
  </si>
  <si>
    <t>Monicaton</t>
  </si>
  <si>
    <t>Michigan</t>
  </si>
  <si>
    <t>c311de02</t>
  </si>
  <si>
    <t>Smartwatch Model 6</t>
  </si>
  <si>
    <t>ab76abb4</t>
  </si>
  <si>
    <t>d85121c0</t>
  </si>
  <si>
    <t>Deanna Lopez</t>
  </si>
  <si>
    <t>amanda93@yahoo.com</t>
  </si>
  <si>
    <t>New Jerrychester</t>
  </si>
  <si>
    <t>08640f1e</t>
  </si>
  <si>
    <t>48adb838</t>
  </si>
  <si>
    <t>240069df</t>
  </si>
  <si>
    <t>Aaron Johnson</t>
  </si>
  <si>
    <t>jayboyle@freeman.com</t>
  </si>
  <si>
    <t>Port Susanborough</t>
  </si>
  <si>
    <t>4ff30aff</t>
  </si>
  <si>
    <t>58489f09</t>
  </si>
  <si>
    <t>e5af2bf3</t>
  </si>
  <si>
    <t>Hannah Hartman</t>
  </si>
  <si>
    <t>matthew81@aguilar.biz</t>
  </si>
  <si>
    <t>Christopherside</t>
  </si>
  <si>
    <t>190b20fb</t>
  </si>
  <si>
    <t>941e6ec4</t>
  </si>
  <si>
    <t>56ad21d3</t>
  </si>
  <si>
    <t>Jonathan Smith</t>
  </si>
  <si>
    <t>qherrera@cobb-tucker.net</t>
  </si>
  <si>
    <t>Mitchellland</t>
  </si>
  <si>
    <t>2d796bf9</t>
  </si>
  <si>
    <t>a7c50f38</t>
  </si>
  <si>
    <t>3572b47a</t>
  </si>
  <si>
    <t>Denise Holland DVM</t>
  </si>
  <si>
    <t>julieellis@crawford-gutierrez.com</t>
  </si>
  <si>
    <t>Tanyaton</t>
  </si>
  <si>
    <t>6eafc052</t>
  </si>
  <si>
    <t>Educational Model 8</t>
  </si>
  <si>
    <t>19e5bb29</t>
  </si>
  <si>
    <t>9c2e52a6</t>
  </si>
  <si>
    <t>Steven Martin</t>
  </si>
  <si>
    <t>chavezbrent@gmail.com</t>
  </si>
  <si>
    <t>Lake Charlesbury</t>
  </si>
  <si>
    <t>d6e5fac0</t>
  </si>
  <si>
    <t>a88185b3</t>
  </si>
  <si>
    <t>eab469c9</t>
  </si>
  <si>
    <t>Morgan Vargas</t>
  </si>
  <si>
    <t>adriennematthews@hicks.com</t>
  </si>
  <si>
    <t>West Connorberg</t>
  </si>
  <si>
    <t>4f87dc7e</t>
  </si>
  <si>
    <t>731bb6b9</t>
  </si>
  <si>
    <t>April Dillon</t>
  </si>
  <si>
    <t>lopezrebecca@horton.com</t>
  </si>
  <si>
    <t>Lake Jeffreyberg</t>
  </si>
  <si>
    <t>a6f6c8a1</t>
  </si>
  <si>
    <t>15f0322c</t>
  </si>
  <si>
    <t>13c9b6bc</t>
  </si>
  <si>
    <t>Lisa Pitts</t>
  </si>
  <si>
    <t>nealjoy@yahoo.com</t>
  </si>
  <si>
    <t>Kristinaton</t>
  </si>
  <si>
    <t>9740b83f</t>
  </si>
  <si>
    <t>d8f884dc</t>
  </si>
  <si>
    <t>64d36e80</t>
  </si>
  <si>
    <t>April Brown</t>
  </si>
  <si>
    <t>brittany68@gmail.com</t>
  </si>
  <si>
    <t>Kristenstad</t>
  </si>
  <si>
    <t>c7867876</t>
  </si>
  <si>
    <t>T-Shirt Model 1</t>
  </si>
  <si>
    <t>0f684eed</t>
  </si>
  <si>
    <t>d9bc982f</t>
  </si>
  <si>
    <t>Tina Powers</t>
  </si>
  <si>
    <t>eschneider@spears-baxter.com</t>
  </si>
  <si>
    <t>East John</t>
  </si>
  <si>
    <t>c28371bf</t>
  </si>
  <si>
    <t>Sweater Model 5</t>
  </si>
  <si>
    <t>ba65386c</t>
  </si>
  <si>
    <t>6f31bd03</t>
  </si>
  <si>
    <t>Stephen Gross</t>
  </si>
  <si>
    <t>andrewsrichard@yahoo.com</t>
  </si>
  <si>
    <t>Lake Michaelshire</t>
  </si>
  <si>
    <t>dbbb1e12</t>
  </si>
  <si>
    <t>0cf1a355</t>
  </si>
  <si>
    <t>b7bc2f8b</t>
  </si>
  <si>
    <t>Pamela Hubbard</t>
  </si>
  <si>
    <t>jenniferfrank@hotmail.com</t>
  </si>
  <si>
    <t>Lake Christopher</t>
  </si>
  <si>
    <t>31ca9fc5</t>
  </si>
  <si>
    <t>Coffee Maker Model 10</t>
  </si>
  <si>
    <t>848ebade</t>
  </si>
  <si>
    <t>8ded4cdd</t>
  </si>
  <si>
    <t>Monica Lucas</t>
  </si>
  <si>
    <t>samantha80@yahoo.com</t>
  </si>
  <si>
    <t>Johnnystad</t>
  </si>
  <si>
    <t>69ee16fc</t>
  </si>
  <si>
    <t>Vacuum Cleaner Model 1</t>
  </si>
  <si>
    <t>573ccf27</t>
  </si>
  <si>
    <t>da46fdf8</t>
  </si>
  <si>
    <t>Bruce Lopez</t>
  </si>
  <si>
    <t>rebekahbarrett@liu.com</t>
  </si>
  <si>
    <t>Kimberlyhaven</t>
  </si>
  <si>
    <t>784adb85</t>
  </si>
  <si>
    <t>bf545d1b</t>
  </si>
  <si>
    <t>83f3b009</t>
  </si>
  <si>
    <t>Patrick Sanchez PhD</t>
  </si>
  <si>
    <t>austintaylor@gmail.com</t>
  </si>
  <si>
    <t>Christopherton</t>
  </si>
  <si>
    <t>5d06bf7b</t>
  </si>
  <si>
    <t>9e992877</t>
  </si>
  <si>
    <t>c88abb8a</t>
  </si>
  <si>
    <t>Linda Wyatt DDS</t>
  </si>
  <si>
    <t>bruiz@yahoo.com</t>
  </si>
  <si>
    <t>Lake Oliviaborough</t>
  </si>
  <si>
    <t>a2306793</t>
  </si>
  <si>
    <t>Microwave Model 3</t>
  </si>
  <si>
    <t>b175cb22</t>
  </si>
  <si>
    <t>dbb2c503</t>
  </si>
  <si>
    <t>Matthew Curry</t>
  </si>
  <si>
    <t>roberthall@carr.biz</t>
  </si>
  <si>
    <t>Danafort</t>
  </si>
  <si>
    <t>132f7a99</t>
  </si>
  <si>
    <t>1946b97f</t>
  </si>
  <si>
    <t>83cd1e77</t>
  </si>
  <si>
    <t>Eric Walker</t>
  </si>
  <si>
    <t>rmills@yahoo.com</t>
  </si>
  <si>
    <t>Lake Tracy</t>
  </si>
  <si>
    <t>ad1d0907</t>
  </si>
  <si>
    <t>Non-Fiction Model 2</t>
  </si>
  <si>
    <t>b0d25148</t>
  </si>
  <si>
    <t>ec2726bf</t>
  </si>
  <si>
    <t>Brittany Mcintyre</t>
  </si>
  <si>
    <t>iking@hotmail.com</t>
  </si>
  <si>
    <t>Michaelchester</t>
  </si>
  <si>
    <t>fb45a8b5</t>
  </si>
  <si>
    <t>05b62dd2</t>
  </si>
  <si>
    <t>6793db9a</t>
  </si>
  <si>
    <t>Samuel Young</t>
  </si>
  <si>
    <t>jesse64@tran.net</t>
  </si>
  <si>
    <t>Port Matthew</t>
  </si>
  <si>
    <t>4a98a824</t>
  </si>
  <si>
    <t>1c04e594</t>
  </si>
  <si>
    <t>1275c44d</t>
  </si>
  <si>
    <t>Jeremy Rose</t>
  </si>
  <si>
    <t>morganrichardson@martinez.com</t>
  </si>
  <si>
    <t>South Kelly</t>
  </si>
  <si>
    <t>a51a6844</t>
  </si>
  <si>
    <t>Coffee Maker Model 5</t>
  </si>
  <si>
    <t>df94cf79</t>
  </si>
  <si>
    <t>1b82d880</t>
  </si>
  <si>
    <t>Sydney Cox</t>
  </si>
  <si>
    <t>wking@jones.com</t>
  </si>
  <si>
    <t>Phillipsberg</t>
  </si>
  <si>
    <t>b8245f29</t>
  </si>
  <si>
    <t>Shampoo Model 4</t>
  </si>
  <si>
    <t>de48c7e9</t>
  </si>
  <si>
    <t>22919b4b</t>
  </si>
  <si>
    <t>Lynn Smith</t>
  </si>
  <si>
    <t>christina83@chan.com</t>
  </si>
  <si>
    <t>Turnerfurt</t>
  </si>
  <si>
    <t>d8796989</t>
  </si>
  <si>
    <t>bcce5fb2</t>
  </si>
  <si>
    <t>Sarah Gonzalez</t>
  </si>
  <si>
    <t>phillipmartin@yahoo.com</t>
  </si>
  <si>
    <t>Lake Kristinview</t>
  </si>
  <si>
    <t>a95a9f85</t>
  </si>
  <si>
    <t>7a8ca04e</t>
  </si>
  <si>
    <t>2c155388</t>
  </si>
  <si>
    <t>Mandy Wood</t>
  </si>
  <si>
    <t>jamesjames@miller.com</t>
  </si>
  <si>
    <t>Lake Angelville</t>
  </si>
  <si>
    <t>ca65df40</t>
  </si>
  <si>
    <t>Jeans Model 1</t>
  </si>
  <si>
    <t>ef656473</t>
  </si>
  <si>
    <t>9235f306</t>
  </si>
  <si>
    <t>Wanda Carter</t>
  </si>
  <si>
    <t>wolfemichael@ferguson.com</t>
  </si>
  <si>
    <t>Ibarrahaven</t>
  </si>
  <si>
    <t>2f297629</t>
  </si>
  <si>
    <t>Coffee Maker Model 6</t>
  </si>
  <si>
    <t>de0506c9</t>
  </si>
  <si>
    <t>ab9c922d</t>
  </si>
  <si>
    <t>Brittany Tapia</t>
  </si>
  <si>
    <t>smithkevin@yahoo.com</t>
  </si>
  <si>
    <t>Danielhaven</t>
  </si>
  <si>
    <t>d182f2bb</t>
  </si>
  <si>
    <t>Non-Fiction Model 10</t>
  </si>
  <si>
    <t>503d85e2</t>
  </si>
  <si>
    <t>7573ccb8</t>
  </si>
  <si>
    <t>Catherine Jackson</t>
  </si>
  <si>
    <t>ntorres@price.com</t>
  </si>
  <si>
    <t>Lake Jennifer</t>
  </si>
  <si>
    <t>2fd2bab7</t>
  </si>
  <si>
    <t>Lipstick Model 6</t>
  </si>
  <si>
    <t>44b01cc7</t>
  </si>
  <si>
    <t>e1676b9e</t>
  </si>
  <si>
    <t>Cynthia Vaughn</t>
  </si>
  <si>
    <t>caitlynbennett@yahoo.com</t>
  </si>
  <si>
    <t>Edwardsport</t>
  </si>
  <si>
    <t>c685f21f</t>
  </si>
  <si>
    <t>f5ab4a39</t>
  </si>
  <si>
    <t>b59a5099</t>
  </si>
  <si>
    <t>Mary Martinez</t>
  </si>
  <si>
    <t>kdavis@gmail.com</t>
  </si>
  <si>
    <t>Moorefurt</t>
  </si>
  <si>
    <t>4f5dbad9</t>
  </si>
  <si>
    <t>14ea7f78</t>
  </si>
  <si>
    <t>cb9554a7</t>
  </si>
  <si>
    <t>Matthew Rich</t>
  </si>
  <si>
    <t>washingtonchristopher@yahoo.com</t>
  </si>
  <si>
    <t>Port Pedro</t>
  </si>
  <si>
    <t>4309a353</t>
  </si>
  <si>
    <t>21e4ed81</t>
  </si>
  <si>
    <t>29c7f224</t>
  </si>
  <si>
    <t>Eric Cowan</t>
  </si>
  <si>
    <t>fletchersarah@williams.net</t>
  </si>
  <si>
    <t>Weisshaven</t>
  </si>
  <si>
    <t>757f4ebd</t>
  </si>
  <si>
    <t>2e478282</t>
  </si>
  <si>
    <t>b0151848</t>
  </si>
  <si>
    <t>Whitney Arnold</t>
  </si>
  <si>
    <t>kelsey73@gardner-stanton.info</t>
  </si>
  <si>
    <t>Elliottmouth</t>
  </si>
  <si>
    <t>9b167c01</t>
  </si>
  <si>
    <t>3f7e9c02</t>
  </si>
  <si>
    <t>91a33cc8</t>
  </si>
  <si>
    <t>Danielle Chandler</t>
  </si>
  <si>
    <t>cody81@gmail.com</t>
  </si>
  <si>
    <t>Parksmouth</t>
  </si>
  <si>
    <t>2b5a0e5a</t>
  </si>
  <si>
    <t>7470a0e9</t>
  </si>
  <si>
    <t>f824b57b</t>
  </si>
  <si>
    <t>David Smith</t>
  </si>
  <si>
    <t>bellsarah@stein.org</t>
  </si>
  <si>
    <t>New James</t>
  </si>
  <si>
    <t>260f0e10</t>
  </si>
  <si>
    <t>d09d8036</t>
  </si>
  <si>
    <t>229388c3</t>
  </si>
  <si>
    <t>Matthew Johnson</t>
  </si>
  <si>
    <t>benjamin80@middleton-mann.com</t>
  </si>
  <si>
    <t>Port Angela</t>
  </si>
  <si>
    <t>094873d1</t>
  </si>
  <si>
    <t>Laptop Model 4</t>
  </si>
  <si>
    <t>b6097bce</t>
  </si>
  <si>
    <t>dbc09c20</t>
  </si>
  <si>
    <t>Cynthia Baker</t>
  </si>
  <si>
    <t>yharris@hotmail.com</t>
  </si>
  <si>
    <t>Teresastad</t>
  </si>
  <si>
    <t>8ecb6162</t>
  </si>
  <si>
    <t>986da68a</t>
  </si>
  <si>
    <t>7e886a12</t>
  </si>
  <si>
    <t>Doris Bryant</t>
  </si>
  <si>
    <t>samuelromero@gmail.com</t>
  </si>
  <si>
    <t>South Jessicabury</t>
  </si>
  <si>
    <t>f3ebc73d</t>
  </si>
  <si>
    <t>Headphones Model 1</t>
  </si>
  <si>
    <t>13e70a4b</t>
  </si>
  <si>
    <t>04e16426</t>
  </si>
  <si>
    <t>Anna Reyes</t>
  </si>
  <si>
    <t>ubates@price.com</t>
  </si>
  <si>
    <t>West Cassandra</t>
  </si>
  <si>
    <t>aab3c4b5</t>
  </si>
  <si>
    <t>6455e7b3</t>
  </si>
  <si>
    <t>d2980c6a</t>
  </si>
  <si>
    <t>Heather Parrish</t>
  </si>
  <si>
    <t>wesleyholmes@yahoo.com</t>
  </si>
  <si>
    <t>Caldwellborough</t>
  </si>
  <si>
    <t>cd66ff85</t>
  </si>
  <si>
    <t>Lipstick Model 2</t>
  </si>
  <si>
    <t>e0e8cbb1</t>
  </si>
  <si>
    <t>e5e9ff6b</t>
  </si>
  <si>
    <t>Thomas Andrews</t>
  </si>
  <si>
    <t>eugene63@hotmail.com</t>
  </si>
  <si>
    <t>North Melinda</t>
  </si>
  <si>
    <t>8a4c10b4</t>
  </si>
  <si>
    <t>Sweater Model 6</t>
  </si>
  <si>
    <t>de38a899</t>
  </si>
  <si>
    <t>53f47475</t>
  </si>
  <si>
    <t>James Williams</t>
  </si>
  <si>
    <t>ojackson@gmail.com</t>
  </si>
  <si>
    <t>Myersport</t>
  </si>
  <si>
    <t>7303c937</t>
  </si>
  <si>
    <t>66b830bf</t>
  </si>
  <si>
    <t>d49722ed</t>
  </si>
  <si>
    <t>Laura Bolton</t>
  </si>
  <si>
    <t>pdavis@hotmail.com</t>
  </si>
  <si>
    <t>Lake Amy</t>
  </si>
  <si>
    <t>70830cda</t>
  </si>
  <si>
    <t>Shampoo Model 7</t>
  </si>
  <si>
    <t>d1f9956c</t>
  </si>
  <si>
    <t>7ba9cac4</t>
  </si>
  <si>
    <t>Sean Khan</t>
  </si>
  <si>
    <t>wjohnson@hotmail.com</t>
  </si>
  <si>
    <t>South Michael</t>
  </si>
  <si>
    <t>44e7dd6b</t>
  </si>
  <si>
    <t>Lipstick Model 7</t>
  </si>
  <si>
    <t>6f0a2aa5</t>
  </si>
  <si>
    <t>9109757f</t>
  </si>
  <si>
    <t>Thomas Gray</t>
  </si>
  <si>
    <t>danielle48@yahoo.com</t>
  </si>
  <si>
    <t>Cochranburgh</t>
  </si>
  <si>
    <t>963b329e</t>
  </si>
  <si>
    <t>a080e320</t>
  </si>
  <si>
    <t>999dfa34</t>
  </si>
  <si>
    <t>Felicia George</t>
  </si>
  <si>
    <t>jessica99@hotmail.com</t>
  </si>
  <si>
    <t>New Brandon</t>
  </si>
  <si>
    <t>6cf231c8</t>
  </si>
  <si>
    <t>f0e65dd6</t>
  </si>
  <si>
    <t>d5afac1f</t>
  </si>
  <si>
    <t>Bethany Wolfe</t>
  </si>
  <si>
    <t>karen27@hotmail.com</t>
  </si>
  <si>
    <t>Port Stevefort</t>
  </si>
  <si>
    <t>48c127dc</t>
  </si>
  <si>
    <t>Tablet Model 4</t>
  </si>
  <si>
    <t>698e410b</t>
  </si>
  <si>
    <t>c2e03164</t>
  </si>
  <si>
    <t>Natalie Whitehead</t>
  </si>
  <si>
    <t>jasonhall@lawrence-burton.com</t>
  </si>
  <si>
    <t>Port Michaelfurt</t>
  </si>
  <si>
    <t>5fc80fa4</t>
  </si>
  <si>
    <t>eb07bab5</t>
  </si>
  <si>
    <t>a7de005a</t>
  </si>
  <si>
    <t>Paul Hill</t>
  </si>
  <si>
    <t>cathy73@gmail.com</t>
  </si>
  <si>
    <t>Johnsonfurt</t>
  </si>
  <si>
    <t>d05356ea</t>
  </si>
  <si>
    <t>36b4598c</t>
  </si>
  <si>
    <t>0560729c</t>
  </si>
  <si>
    <t>Shelby Valentine</t>
  </si>
  <si>
    <t>gstanley@smith-thomas.net</t>
  </si>
  <si>
    <t>West Nathan</t>
  </si>
  <si>
    <t>7b86bf62</t>
  </si>
  <si>
    <t>f70ea8a3</t>
  </si>
  <si>
    <t>85beff17</t>
  </si>
  <si>
    <t>Amanda Martinez</t>
  </si>
  <si>
    <t>glarsen@moore.com</t>
  </si>
  <si>
    <t>Lake Valeriehaven</t>
  </si>
  <si>
    <t>88f5c427</t>
  </si>
  <si>
    <t>Laptop Model 3</t>
  </si>
  <si>
    <t>0298799c</t>
  </si>
  <si>
    <t>2d922785</t>
  </si>
  <si>
    <t>Shawn Smith</t>
  </si>
  <si>
    <t>paulgreg@terry-porter.com</t>
  </si>
  <si>
    <t>West Joeville</t>
  </si>
  <si>
    <t>8bd83bd8</t>
  </si>
  <si>
    <t>66b9a15a</t>
  </si>
  <si>
    <t>5dbfe592</t>
  </si>
  <si>
    <t>John Zavala</t>
  </si>
  <si>
    <t>lortega@hotmail.com</t>
  </si>
  <si>
    <t>Lake Jesseview</t>
  </si>
  <si>
    <t>35ae8a00</t>
  </si>
  <si>
    <t>9c3d7eb8</t>
  </si>
  <si>
    <t>a53e2c8e</t>
  </si>
  <si>
    <t>Julia Griffin</t>
  </si>
  <si>
    <t>glennangel@hernandez-coleman.com</t>
  </si>
  <si>
    <t>North Melissa</t>
  </si>
  <si>
    <t>7221d6b9</t>
  </si>
  <si>
    <t>Non-Fiction Model 4</t>
  </si>
  <si>
    <t>3a31bee0</t>
  </si>
  <si>
    <t>1d301499</t>
  </si>
  <si>
    <t>Raymond Case</t>
  </si>
  <si>
    <t>taylormaureen@gmail.com</t>
  </si>
  <si>
    <t>Taylorfort</t>
  </si>
  <si>
    <t>d4906639</t>
  </si>
  <si>
    <t>Sweater Model 7</t>
  </si>
  <si>
    <t>2daa3c92</t>
  </si>
  <si>
    <t>220a2dc3</t>
  </si>
  <si>
    <t>Amber Norris</t>
  </si>
  <si>
    <t>patrick32@gmail.com</t>
  </si>
  <si>
    <t>East Victoriabury</t>
  </si>
  <si>
    <t>59b20538</t>
  </si>
  <si>
    <t>091c655d</t>
  </si>
  <si>
    <t>76e2afbe</t>
  </si>
  <si>
    <t>Sylvia Garcia</t>
  </si>
  <si>
    <t>adixon@gmail.com</t>
  </si>
  <si>
    <t>Leonardberg</t>
  </si>
  <si>
    <t>8b54a315</t>
  </si>
  <si>
    <t>d28ed87e</t>
  </si>
  <si>
    <t>95927c8f</t>
  </si>
  <si>
    <t>Abigail Becker</t>
  </si>
  <si>
    <t>christopherbenton@may.com</t>
  </si>
  <si>
    <t>Gonzalezmouth</t>
  </si>
  <si>
    <t>96bcd876</t>
  </si>
  <si>
    <t>Tablet Model 6</t>
  </si>
  <si>
    <t>7f06263e</t>
  </si>
  <si>
    <t>fe2425eb</t>
  </si>
  <si>
    <t>Samantha Mack</t>
  </si>
  <si>
    <t>kelly80@gmail.com</t>
  </si>
  <si>
    <t>Robinsonshire</t>
  </si>
  <si>
    <t>71deb14a</t>
  </si>
  <si>
    <t>Jeans Model 4</t>
  </si>
  <si>
    <t>04c5eff6</t>
  </si>
  <si>
    <t>52621bcc</t>
  </si>
  <si>
    <t>James Hoffman</t>
  </si>
  <si>
    <t>jramirez@gmail.com</t>
  </si>
  <si>
    <t>North Ryanhaven</t>
  </si>
  <si>
    <t>9f32a137</t>
  </si>
  <si>
    <t>7778c828</t>
  </si>
  <si>
    <t>597edbc2</t>
  </si>
  <si>
    <t>Mark Carrillo</t>
  </si>
  <si>
    <t>xleonard@lewis-graham.com</t>
  </si>
  <si>
    <t>South Matthew</t>
  </si>
  <si>
    <t>d829aac8</t>
  </si>
  <si>
    <t>13af976e</t>
  </si>
  <si>
    <t>fb7857c3</t>
  </si>
  <si>
    <t>Sandra Gordon</t>
  </si>
  <si>
    <t>heather54@hotmail.com</t>
  </si>
  <si>
    <t>Stevenstad</t>
  </si>
  <si>
    <t>7705e845</t>
  </si>
  <si>
    <t>9e1929b6</t>
  </si>
  <si>
    <t>e96b129f</t>
  </si>
  <si>
    <t>Charles Wilson</t>
  </si>
  <si>
    <t>mackenzie09@yahoo.com</t>
  </si>
  <si>
    <t>Robertville</t>
  </si>
  <si>
    <t>23ec70ea</t>
  </si>
  <si>
    <t>Non-Fiction Model 6</t>
  </si>
  <si>
    <t>4f61c304</t>
  </si>
  <si>
    <t>e84df855</t>
  </si>
  <si>
    <t>Lisa Hernandez</t>
  </si>
  <si>
    <t>thomas72@cline.com</t>
  </si>
  <si>
    <t>New Maria</t>
  </si>
  <si>
    <t>e76e2b3d</t>
  </si>
  <si>
    <t>d23bb438</t>
  </si>
  <si>
    <t>657932f7</t>
  </si>
  <si>
    <t>Matthew Ellis</t>
  </si>
  <si>
    <t>zacharyjohnson@pope-malone.com</t>
  </si>
  <si>
    <t>Kennethburgh</t>
  </si>
  <si>
    <t>f6e1b2db</t>
  </si>
  <si>
    <t>26067b17</t>
  </si>
  <si>
    <t>cb709540</t>
  </si>
  <si>
    <t>Tina Ellis</t>
  </si>
  <si>
    <t>jeremy47@garcia.info</t>
  </si>
  <si>
    <t>Leefort</t>
  </si>
  <si>
    <t>c475cc42</t>
  </si>
  <si>
    <t>517902ae</t>
  </si>
  <si>
    <t>60b9ae08</t>
  </si>
  <si>
    <t>Yolanda Lin</t>
  </si>
  <si>
    <t>pbruce@bennett-perkins.com</t>
  </si>
  <si>
    <t>Wardtown</t>
  </si>
  <si>
    <t>23dbfda2</t>
  </si>
  <si>
    <t>e96790dd</t>
  </si>
  <si>
    <t>Xavier Whitehead</t>
  </si>
  <si>
    <t>smithgloria@yahoo.com</t>
  </si>
  <si>
    <t>South Monique</t>
  </si>
  <si>
    <t>cbd580e0</t>
  </si>
  <si>
    <t>a7978864</t>
  </si>
  <si>
    <t>c3afe0bc</t>
  </si>
  <si>
    <t>Victoria Yates</t>
  </si>
  <si>
    <t>sanchezjohn@thompson.com</t>
  </si>
  <si>
    <t>East Justinmouth</t>
  </si>
  <si>
    <t>9a798ba3</t>
  </si>
  <si>
    <t>2e342a81</t>
  </si>
  <si>
    <t>a3740ff5</t>
  </si>
  <si>
    <t>Julia Beck</t>
  </si>
  <si>
    <t>anitahawkins@gordon.com</t>
  </si>
  <si>
    <t>Johnsonfort</t>
  </si>
  <si>
    <t>3758b46c</t>
  </si>
  <si>
    <t>5290ed39</t>
  </si>
  <si>
    <t>ce8675f9</t>
  </si>
  <si>
    <t>Justin Gentry</t>
  </si>
  <si>
    <t>pwright@bowman-chapman.com</t>
  </si>
  <si>
    <t>Jeremyfurt</t>
  </si>
  <si>
    <t>76aaa428</t>
  </si>
  <si>
    <t>332f7e59</t>
  </si>
  <si>
    <t>3f1abe60</t>
  </si>
  <si>
    <t>Katelyn Braun</t>
  </si>
  <si>
    <t>torozco@yahoo.com</t>
  </si>
  <si>
    <t>New Jose</t>
  </si>
  <si>
    <t>84adafb6</t>
  </si>
  <si>
    <t>c7128b82</t>
  </si>
  <si>
    <t>082897b1</t>
  </si>
  <si>
    <t>Sara Rogers</t>
  </si>
  <si>
    <t>schmidtsierra@miller.com</t>
  </si>
  <si>
    <t>Port Melissa</t>
  </si>
  <si>
    <t>a809b84b</t>
  </si>
  <si>
    <t>ab8d6ac3</t>
  </si>
  <si>
    <t>2e2c90d9</t>
  </si>
  <si>
    <t>Katrina Cole</t>
  </si>
  <si>
    <t>david65@gmail.com</t>
  </si>
  <si>
    <t>Amberstad</t>
  </si>
  <si>
    <t>4538d11e</t>
  </si>
  <si>
    <t>T-Shirt Model 4</t>
  </si>
  <si>
    <t>738c5c5b</t>
  </si>
  <si>
    <t>f98b59df</t>
  </si>
  <si>
    <t>Lisa Green</t>
  </si>
  <si>
    <t>curtisryan@reynolds.com</t>
  </si>
  <si>
    <t>Christensenfurt</t>
  </si>
  <si>
    <t>8147ea99</t>
  </si>
  <si>
    <t>4324xaf</t>
  </si>
  <si>
    <t>24ab8164</t>
  </si>
  <si>
    <t>Jessica Giles</t>
  </si>
  <si>
    <t>robertskevin@jensen-lewis.com</t>
  </si>
  <si>
    <t>Holmesville</t>
  </si>
  <si>
    <t>5309774e</t>
  </si>
  <si>
    <t>Lipstick Model 3</t>
  </si>
  <si>
    <t>b363c0fa</t>
  </si>
  <si>
    <t>e36e5bd5</t>
  </si>
  <si>
    <t>Lindsey Jones</t>
  </si>
  <si>
    <t>alex34@yahoo.com</t>
  </si>
  <si>
    <t>Lake Carriestad</t>
  </si>
  <si>
    <t>63b517b0</t>
  </si>
  <si>
    <t>Vacuum Cleaner Model 7</t>
  </si>
  <si>
    <t>0abf2bf4</t>
  </si>
  <si>
    <t>3619be35</t>
  </si>
  <si>
    <t>Rachel Smith</t>
  </si>
  <si>
    <t>kevinmoore@hotmail.com</t>
  </si>
  <si>
    <t>Whiteheadborough</t>
  </si>
  <si>
    <t>bc88d5ab</t>
  </si>
  <si>
    <t>4d9f8b7b</t>
  </si>
  <si>
    <t>38b33567</t>
  </si>
  <si>
    <t>Joshua Rodriguez</t>
  </si>
  <si>
    <t>lauriecox@sanchez.biz</t>
  </si>
  <si>
    <t>New Christyville</t>
  </si>
  <si>
    <t>5c4babc3</t>
  </si>
  <si>
    <t>e95210e8</t>
  </si>
  <si>
    <t>263f9482</t>
  </si>
  <si>
    <t>Samantha Klein</t>
  </si>
  <si>
    <t>paulthomas@hotmail.com</t>
  </si>
  <si>
    <t>Port Karashire</t>
  </si>
  <si>
    <t>1fc9e761</t>
  </si>
  <si>
    <t>38e33253</t>
  </si>
  <si>
    <t>5424133b</t>
  </si>
  <si>
    <t>Robert Mcdowell</t>
  </si>
  <si>
    <t>grahamstacey@byrd.net</t>
  </si>
  <si>
    <t>95a56aa1</t>
  </si>
  <si>
    <t>Comics Model 1</t>
  </si>
  <si>
    <t>d4c64411</t>
  </si>
  <si>
    <t>90e0d511</t>
  </si>
  <si>
    <t>Joshua Frederick</t>
  </si>
  <si>
    <t>tracy86@taylor.com</t>
  </si>
  <si>
    <t>West Joseph</t>
  </si>
  <si>
    <t>59bb5e0a</t>
  </si>
  <si>
    <t>2332sf2334</t>
  </si>
  <si>
    <t>dc074c82</t>
  </si>
  <si>
    <t>Samantha Sanders</t>
  </si>
  <si>
    <t>dustin61@hotmail.com</t>
  </si>
  <si>
    <t>North Ericatown</t>
  </si>
  <si>
    <t>63d2db41</t>
  </si>
  <si>
    <t>2f6734df</t>
  </si>
  <si>
    <t>a23d1bdf</t>
  </si>
  <si>
    <t>Kevin Heath</t>
  </si>
  <si>
    <t>spaul@nelson.com</t>
  </si>
  <si>
    <t>Jackiechester</t>
  </si>
  <si>
    <t>25bcf3f7</t>
  </si>
  <si>
    <t>abf3a05a</t>
  </si>
  <si>
    <t>5816ab81</t>
  </si>
  <si>
    <t>Vanessa Dean</t>
  </si>
  <si>
    <t>michele01@gmail.com</t>
  </si>
  <si>
    <t>North Susan</t>
  </si>
  <si>
    <t>8e377727</t>
  </si>
  <si>
    <t>Educational Model 4</t>
  </si>
  <si>
    <t>395ca73e</t>
  </si>
  <si>
    <t>1997effa</t>
  </si>
  <si>
    <t>Katherine Wiggins</t>
  </si>
  <si>
    <t>larry59@wong.org</t>
  </si>
  <si>
    <t>Port Sean</t>
  </si>
  <si>
    <t>a4722591</t>
  </si>
  <si>
    <t>08c9ea02</t>
  </si>
  <si>
    <t>Philip Cook</t>
  </si>
  <si>
    <t>hunterlynch@allison.com</t>
  </si>
  <si>
    <t>West Danielville</t>
  </si>
  <si>
    <t>91ed18f8</t>
  </si>
  <si>
    <t>d1857320</t>
  </si>
  <si>
    <t>4d5cd559</t>
  </si>
  <si>
    <t>Steven Contreras</t>
  </si>
  <si>
    <t>jason76@gmail.com</t>
  </si>
  <si>
    <t>South Jon</t>
  </si>
  <si>
    <t>6992a735</t>
  </si>
  <si>
    <t>Laptop Model 5</t>
  </si>
  <si>
    <t>e3ecd984</t>
  </si>
  <si>
    <t>073cdeb2</t>
  </si>
  <si>
    <t>Jennifer Morris</t>
  </si>
  <si>
    <t>jonathanberry@frye.com</t>
  </si>
  <si>
    <t>Mathisfurt</t>
  </si>
  <si>
    <t>c45d6f6a</t>
  </si>
  <si>
    <t>a0f5650d</t>
  </si>
  <si>
    <t>beb29998</t>
  </si>
  <si>
    <t>Jennifer Gomez</t>
  </si>
  <si>
    <t>emma02@hotmail.com</t>
  </si>
  <si>
    <t>Martinborough</t>
  </si>
  <si>
    <t>3c059a9d</t>
  </si>
  <si>
    <t>Body Lotion Model 3</t>
  </si>
  <si>
    <t>6833b711</t>
  </si>
  <si>
    <t>abbc9248</t>
  </si>
  <si>
    <t>Michelle Holland</t>
  </si>
  <si>
    <t>hhuffman@hotmail.com</t>
  </si>
  <si>
    <t>Comptonland</t>
  </si>
  <si>
    <t>ba205362</t>
  </si>
  <si>
    <t>316bd3fe</t>
  </si>
  <si>
    <t>4bac8dea</t>
  </si>
  <si>
    <t>Karen Mayer</t>
  </si>
  <si>
    <t>egrant@yahoo.com</t>
  </si>
  <si>
    <t>Ellisonmouth</t>
  </si>
  <si>
    <t>40e7e6c2</t>
  </si>
  <si>
    <t>Toaster Model 9</t>
  </si>
  <si>
    <t>313b41b1</t>
  </si>
  <si>
    <t>a43db57e</t>
  </si>
  <si>
    <t>Vanessa Davis</t>
  </si>
  <si>
    <t>loriherrera@yahoo.com</t>
  </si>
  <si>
    <t>Lake Kelliborough</t>
  </si>
  <si>
    <t>591c2fe3</t>
  </si>
  <si>
    <t>9b2237e0</t>
  </si>
  <si>
    <t>2be4d762</t>
  </si>
  <si>
    <t>Aaron Henderson</t>
  </si>
  <si>
    <t>ericksonmelanie@gmail.com</t>
  </si>
  <si>
    <t>Lake Brendan</t>
  </si>
  <si>
    <t>be854691</t>
  </si>
  <si>
    <t>6746fc6e</t>
  </si>
  <si>
    <t>f8d21721</t>
  </si>
  <si>
    <t>Kyle Neal</t>
  </si>
  <si>
    <t>nicholasgrimes@gates.com</t>
  </si>
  <si>
    <t>Sheliafurt</t>
  </si>
  <si>
    <t>96d910e1</t>
  </si>
  <si>
    <t>Lipstick Model 5</t>
  </si>
  <si>
    <t>7908b90d</t>
  </si>
  <si>
    <t>Kimberly Miller</t>
  </si>
  <si>
    <t>lawrencephillips@gmail.com</t>
  </si>
  <si>
    <t>North Vanessaport</t>
  </si>
  <si>
    <t>b708f67f</t>
  </si>
  <si>
    <t>06587b56</t>
  </si>
  <si>
    <t>0c6caa68</t>
  </si>
  <si>
    <t>Wendy Boyd</t>
  </si>
  <si>
    <t>juliananderson@mora.com</t>
  </si>
  <si>
    <t>North Ryan</t>
  </si>
  <si>
    <t>b314f04b</t>
  </si>
  <si>
    <t>f64fa233</t>
  </si>
  <si>
    <t>eb185edf</t>
  </si>
  <si>
    <t>Matthew Williams</t>
  </si>
  <si>
    <t>ryanprice@cox-delgado.org</t>
  </si>
  <si>
    <t>Port Audreychester</t>
  </si>
  <si>
    <t>f91c315c</t>
  </si>
  <si>
    <t>605ae4cf</t>
  </si>
  <si>
    <t>b8df8418</t>
  </si>
  <si>
    <t>Katherine Beck</t>
  </si>
  <si>
    <t>pnicholson@hotmail.com</t>
  </si>
  <si>
    <t>Martinshire</t>
  </si>
  <si>
    <t>d7629742</t>
  </si>
  <si>
    <t>7b1eec5a</t>
  </si>
  <si>
    <t>6689402d</t>
  </si>
  <si>
    <t>Kenneth Haas</t>
  </si>
  <si>
    <t>markberger@wade-rice.info</t>
  </si>
  <si>
    <t>Angelicafort</t>
  </si>
  <si>
    <t>eb239163</t>
  </si>
  <si>
    <t>Sweater Model 10</t>
  </si>
  <si>
    <t>1aa3cf65</t>
  </si>
  <si>
    <t>67cd3f40</t>
  </si>
  <si>
    <t>Kirk Weaver</t>
  </si>
  <si>
    <t>medinakaitlin@yahoo.com</t>
  </si>
  <si>
    <t>New Danielle</t>
  </si>
  <si>
    <t>5c47d2f8</t>
  </si>
  <si>
    <t>6bfe464f</t>
  </si>
  <si>
    <t>Julie King</t>
  </si>
  <si>
    <t>andrew50@hotmail.com</t>
  </si>
  <si>
    <t>Wilkinsonborough</t>
  </si>
  <si>
    <t>e8aa3278</t>
  </si>
  <si>
    <t>Shampoo Model 10</t>
  </si>
  <si>
    <t>905c6d5d</t>
  </si>
  <si>
    <t>15f39547</t>
  </si>
  <si>
    <t>Holly Young</t>
  </si>
  <si>
    <t>mendozalogan@gmail.com</t>
  </si>
  <si>
    <t>Hahnberg</t>
  </si>
  <si>
    <t>fc67a471</t>
  </si>
  <si>
    <t>1e1cce88</t>
  </si>
  <si>
    <t>4b5f0328</t>
  </si>
  <si>
    <t>Eric Ho</t>
  </si>
  <si>
    <t>mjohnston@collier.com</t>
  </si>
  <si>
    <t>South Christophermouth</t>
  </si>
  <si>
    <t>422463d7</t>
  </si>
  <si>
    <t>01cf8c5a</t>
  </si>
  <si>
    <t>f34b8870</t>
  </si>
  <si>
    <t>Robin Delgado</t>
  </si>
  <si>
    <t>kelseymorales@yahoo.com</t>
  </si>
  <si>
    <t>East Thomas</t>
  </si>
  <si>
    <t>b982b957</t>
  </si>
  <si>
    <t>Toaster Model 4</t>
  </si>
  <si>
    <t>b6119f25</t>
  </si>
  <si>
    <t>60072ae0</t>
  </si>
  <si>
    <t>Dr. Sean Norman</t>
  </si>
  <si>
    <t>jeffery38@hotmail.com</t>
  </si>
  <si>
    <t>Bryanshire</t>
  </si>
  <si>
    <t>58ef98bf</t>
  </si>
  <si>
    <t>cc51e8da</t>
  </si>
  <si>
    <t>ef9b28a0</t>
  </si>
  <si>
    <t>Beth Garcia</t>
  </si>
  <si>
    <t>johnsoneric@marquez.com</t>
  </si>
  <si>
    <t>East Mark</t>
  </si>
  <si>
    <t>e7bce678</t>
  </si>
  <si>
    <t>b8f7d566</t>
  </si>
  <si>
    <t>e430b607</t>
  </si>
  <si>
    <t>Stephanie Johnson</t>
  </si>
  <si>
    <t>samuellarsen@jones.com</t>
  </si>
  <si>
    <t>Allenborough</t>
  </si>
  <si>
    <t>4c34e500</t>
  </si>
  <si>
    <t>8c2afe59</t>
  </si>
  <si>
    <t>b1036b8a</t>
  </si>
  <si>
    <t>Zachary Sullivan</t>
  </si>
  <si>
    <t>paul64@bolton-green.info</t>
  </si>
  <si>
    <t>Lake Wendy</t>
  </si>
  <si>
    <t>34e03aad</t>
  </si>
  <si>
    <t>627d3fd1</t>
  </si>
  <si>
    <t>Sheryl Powell</t>
  </si>
  <si>
    <t>washingtonspencer@yahoo.com</t>
  </si>
  <si>
    <t>South Jessica</t>
  </si>
  <si>
    <t>34cb402c</t>
  </si>
  <si>
    <t>89c9f7cc</t>
  </si>
  <si>
    <t>5e37e567</t>
  </si>
  <si>
    <t>Kenneth Johnson</t>
  </si>
  <si>
    <t>stephanie30@jordan-tyler.net</t>
  </si>
  <si>
    <t>Mooreland</t>
  </si>
  <si>
    <t>8b8968a5</t>
  </si>
  <si>
    <t>194a8b1e</t>
  </si>
  <si>
    <t>be9abd08</t>
  </si>
  <si>
    <t>Jonathan Gibson</t>
  </si>
  <si>
    <t>david40@hotmail.com</t>
  </si>
  <si>
    <t>Vickietown</t>
  </si>
  <si>
    <t>c5a9c71a</t>
  </si>
  <si>
    <t>Shampoo Model 5</t>
  </si>
  <si>
    <t>109f83da</t>
  </si>
  <si>
    <t>b15b76a8</t>
  </si>
  <si>
    <t>Robin Ferguson</t>
  </si>
  <si>
    <t>pjensen@lee.com</t>
  </si>
  <si>
    <t>East Edgar</t>
  </si>
  <si>
    <t>596d726d</t>
  </si>
  <si>
    <t>182470fc</t>
  </si>
  <si>
    <t>4b74c752</t>
  </si>
  <si>
    <t>Dana Freeman</t>
  </si>
  <si>
    <t>davidjackson@knapp.com</t>
  </si>
  <si>
    <t>North Crystalshire</t>
  </si>
  <si>
    <t>a5b14aae</t>
  </si>
  <si>
    <t>T-Shirt Model 5</t>
  </si>
  <si>
    <t>52352af</t>
  </si>
  <si>
    <t>4b9dbf34</t>
  </si>
  <si>
    <t>Mary King</t>
  </si>
  <si>
    <t>villanuevajeffrey@weaver.com</t>
  </si>
  <si>
    <t>South Ruthborough</t>
  </si>
  <si>
    <t>fd015ea3</t>
  </si>
  <si>
    <t>38c9957e</t>
  </si>
  <si>
    <t>ab1772f6</t>
  </si>
  <si>
    <t>Francisco Jones</t>
  </si>
  <si>
    <t>jessica96@giles-walsh.com</t>
  </si>
  <si>
    <t>Lake April</t>
  </si>
  <si>
    <t>2fa69ce8</t>
  </si>
  <si>
    <t>18fa2586</t>
  </si>
  <si>
    <t>894e9334</t>
  </si>
  <si>
    <t>Heidi Jackson</t>
  </si>
  <si>
    <t>hvaldez@yahoo.com</t>
  </si>
  <si>
    <t>Beckyberg</t>
  </si>
  <si>
    <t>c7e40a55</t>
  </si>
  <si>
    <t>Body Lotion Model 10</t>
  </si>
  <si>
    <t>5099426e</t>
  </si>
  <si>
    <t>2d928eb3</t>
  </si>
  <si>
    <t>Mr. Jesus Leon DVM</t>
  </si>
  <si>
    <t>katherinebarnes@mcguire-graves.com</t>
  </si>
  <si>
    <t>New Laurenmouth</t>
  </si>
  <si>
    <t>436d2685</t>
  </si>
  <si>
    <t>d248f7e5</t>
  </si>
  <si>
    <t>41ba6e55</t>
  </si>
  <si>
    <t>Anthony Collins</t>
  </si>
  <si>
    <t>ethan26@gmail.com</t>
  </si>
  <si>
    <t>6daa011f</t>
  </si>
  <si>
    <t>174f27d6</t>
  </si>
  <si>
    <t>ac023f27</t>
  </si>
  <si>
    <t>Jeremy Harris</t>
  </si>
  <si>
    <t>ashley34@yahoo.com</t>
  </si>
  <si>
    <t>Aguirreborough</t>
  </si>
  <si>
    <t>42833de9</t>
  </si>
  <si>
    <t>8ff4a8db</t>
  </si>
  <si>
    <t>0d263800</t>
  </si>
  <si>
    <t>Kenneth Russo</t>
  </si>
  <si>
    <t>john55@bolton.info</t>
  </si>
  <si>
    <t>Freemanmouth</t>
  </si>
  <si>
    <t>1d92a814</t>
  </si>
  <si>
    <t>610bf91a</t>
  </si>
  <si>
    <t>7e246e86</t>
  </si>
  <si>
    <t>Lauren Owen</t>
  </si>
  <si>
    <t>kdyer@gmail.com</t>
  </si>
  <si>
    <t>Loweton</t>
  </si>
  <si>
    <t>5b3879a2</t>
  </si>
  <si>
    <t>Microwave Model 2</t>
  </si>
  <si>
    <t>889fa0bf</t>
  </si>
  <si>
    <t>a55e3bfe</t>
  </si>
  <si>
    <t>Philip Johnson</t>
  </si>
  <si>
    <t>manningmartin@reed.com</t>
  </si>
  <si>
    <t>Lake Cindy</t>
  </si>
  <si>
    <t>87c7f0bd</t>
  </si>
  <si>
    <t>ee98548c</t>
  </si>
  <si>
    <t>cc387584</t>
  </si>
  <si>
    <t>Kristopher Mills</t>
  </si>
  <si>
    <t>craigfarmer@hotmail.com</t>
  </si>
  <si>
    <t>Brendachester</t>
  </si>
  <si>
    <t>23b41600</t>
  </si>
  <si>
    <t>Headphones Model 10</t>
  </si>
  <si>
    <t>6085d195</t>
  </si>
  <si>
    <t>1218ba6f</t>
  </si>
  <si>
    <t>Barbara Morgan</t>
  </si>
  <si>
    <t>lambertabigail@gmail.com</t>
  </si>
  <si>
    <t>Spencerstad</t>
  </si>
  <si>
    <t>372dac6c</t>
  </si>
  <si>
    <t>Smartphone Model 6</t>
  </si>
  <si>
    <t>1a162686</t>
  </si>
  <si>
    <t>f9054740</t>
  </si>
  <si>
    <t>Mr. Anthony Compton</t>
  </si>
  <si>
    <t>shahjennifer@alexander.com</t>
  </si>
  <si>
    <t>East Samuelberg</t>
  </si>
  <si>
    <t>7cbdad23</t>
  </si>
  <si>
    <t>Billy Trujillo</t>
  </si>
  <si>
    <t>angelamartinez@mason.com</t>
  </si>
  <si>
    <t>Ruizmouth</t>
  </si>
  <si>
    <t>04ea6e21</t>
  </si>
  <si>
    <t>401911d6</t>
  </si>
  <si>
    <t>5b34e13b</t>
  </si>
  <si>
    <t>Christopher Melendez</t>
  </si>
  <si>
    <t>lsanchez@bonilla.biz</t>
  </si>
  <si>
    <t>East Angela</t>
  </si>
  <si>
    <t>6444358a</t>
  </si>
  <si>
    <t>Jacket Model 7</t>
  </si>
  <si>
    <t>158f0d91</t>
  </si>
  <si>
    <t>Jacob Stone</t>
  </si>
  <si>
    <t>walshbianca@west.info</t>
  </si>
  <si>
    <t>Bethanyfurt</t>
  </si>
  <si>
    <t>f4d188ce</t>
  </si>
  <si>
    <t>Perfume Model 5</t>
  </si>
  <si>
    <t>1441caef</t>
  </si>
  <si>
    <t>c687a614</t>
  </si>
  <si>
    <t>Troy Ali</t>
  </si>
  <si>
    <t>laracassie@hart-mckinney.info</t>
  </si>
  <si>
    <t>Mayview</t>
  </si>
  <si>
    <t>8d171b14</t>
  </si>
  <si>
    <t>Comics Model 4</t>
  </si>
  <si>
    <t>e29053f8</t>
  </si>
  <si>
    <t>6a3ff25d</t>
  </si>
  <si>
    <t>Brian Kelly</t>
  </si>
  <si>
    <t>kimberlysimpson@myers.com</t>
  </si>
  <si>
    <t>Joshuaton</t>
  </si>
  <si>
    <t>4860e22b</t>
  </si>
  <si>
    <t>Lipstick Model 8</t>
  </si>
  <si>
    <t>e5ff1376</t>
  </si>
  <si>
    <t>Michael Johnson</t>
  </si>
  <si>
    <t>kevingarcia@gmail.com</t>
  </si>
  <si>
    <t>Michaelfurt</t>
  </si>
  <si>
    <t>e99855e3</t>
  </si>
  <si>
    <t>Blender Model 10</t>
  </si>
  <si>
    <t>159f710d</t>
  </si>
  <si>
    <t>3cf810b1</t>
  </si>
  <si>
    <t>Morgan Duncan</t>
  </si>
  <si>
    <t>becky50@gmail.com</t>
  </si>
  <si>
    <t>Joelhaven</t>
  </si>
  <si>
    <t>62a84918</t>
  </si>
  <si>
    <t>Headphones Model 2</t>
  </si>
  <si>
    <t>6df3fd90</t>
  </si>
  <si>
    <t>4528dfba</t>
  </si>
  <si>
    <t>Philip Melendez</t>
  </si>
  <si>
    <t>rogerlewis@hotmail.com</t>
  </si>
  <si>
    <t>Coxburgh</t>
  </si>
  <si>
    <t>0af3beba</t>
  </si>
  <si>
    <t>Headphones Model 6</t>
  </si>
  <si>
    <t>af7886b3</t>
  </si>
  <si>
    <t>5c4097a7</t>
  </si>
  <si>
    <t>Alison Obrien</t>
  </si>
  <si>
    <t>pittmangary@williams.com</t>
  </si>
  <si>
    <t>Kentland</t>
  </si>
  <si>
    <t>e680febc</t>
  </si>
  <si>
    <t>Body Lotion Model 2</t>
  </si>
  <si>
    <t>a6294b38</t>
  </si>
  <si>
    <t>1e26b44c</t>
  </si>
  <si>
    <t>Melinda Taylor</t>
  </si>
  <si>
    <t>sespinoza@hotmail.com</t>
  </si>
  <si>
    <t>North Elizabeth</t>
  </si>
  <si>
    <t>8d42a8eb</t>
  </si>
  <si>
    <t>1e227a12</t>
  </si>
  <si>
    <t>24a32944</t>
  </si>
  <si>
    <t>Jordan Nguyen</t>
  </si>
  <si>
    <t>mball@ortiz-anderson.com</t>
  </si>
  <si>
    <t>Lake Seanton</t>
  </si>
  <si>
    <t>dcf2ecfa</t>
  </si>
  <si>
    <t>74565c0a</t>
  </si>
  <si>
    <t>a4cac326</t>
  </si>
  <si>
    <t>Douglas Parker</t>
  </si>
  <si>
    <t>robertsonapril@johns-andrade.com</t>
  </si>
  <si>
    <t>Port Nathanfort</t>
  </si>
  <si>
    <t>1dac08e6</t>
  </si>
  <si>
    <t>f8b7b6d7</t>
  </si>
  <si>
    <t>9136c983</t>
  </si>
  <si>
    <t>Daniel Cuevas</t>
  </si>
  <si>
    <t>oyoung@compton.com</t>
  </si>
  <si>
    <t>Reesemouth</t>
  </si>
  <si>
    <t>c482d708</t>
  </si>
  <si>
    <t>bd313695</t>
  </si>
  <si>
    <t>5eb1c119</t>
  </si>
  <si>
    <t>Teresa Mills</t>
  </si>
  <si>
    <t>dsmith@gmail.com</t>
  </si>
  <si>
    <t>East Nathan</t>
  </si>
  <si>
    <t>ca07cf8e</t>
  </si>
  <si>
    <t>aa1e327d</t>
  </si>
  <si>
    <t>3e777fee</t>
  </si>
  <si>
    <t>Timothy Mendez</t>
  </si>
  <si>
    <t>jeffreythomas@gmail.com</t>
  </si>
  <si>
    <t>North Brad</t>
  </si>
  <si>
    <t>d6832280</t>
  </si>
  <si>
    <t>09279b3c</t>
  </si>
  <si>
    <t>c40eab35</t>
  </si>
  <si>
    <t>Randy Escobar</t>
  </si>
  <si>
    <t>margaretthompson@yahoo.com</t>
  </si>
  <si>
    <t>South Martinchester</t>
  </si>
  <si>
    <t>California</t>
  </si>
  <si>
    <t>3c4ce0c1</t>
  </si>
  <si>
    <t>e5966cd3</t>
  </si>
  <si>
    <t>131669c9</t>
  </si>
  <si>
    <t>Julian Martin</t>
  </si>
  <si>
    <t>hebertrebecca@pratt-haley.com</t>
  </si>
  <si>
    <t>New Richardberg</t>
  </si>
  <si>
    <t>0b4eddd8</t>
  </si>
  <si>
    <t>626101bc</t>
  </si>
  <si>
    <t>1947c346</t>
  </si>
  <si>
    <t>Cynthia Smith</t>
  </si>
  <si>
    <t>xbrady@yahoo.com</t>
  </si>
  <si>
    <t>Port Ellen</t>
  </si>
  <si>
    <t>087a8e65</t>
  </si>
  <si>
    <t>0fd0d095</t>
  </si>
  <si>
    <t>234c1ce9</t>
  </si>
  <si>
    <t>Taylor Stevens</t>
  </si>
  <si>
    <t>thomas25@hotmail.com</t>
  </si>
  <si>
    <t>Smithburgh</t>
  </si>
  <si>
    <t>c8f7f170</t>
  </si>
  <si>
    <t>1f64e0e5</t>
  </si>
  <si>
    <t>1571457c</t>
  </si>
  <si>
    <t>Stephanie Smith</t>
  </si>
  <si>
    <t>bryan11@hotmail.com</t>
  </si>
  <si>
    <t>Reneeside</t>
  </si>
  <si>
    <t>ba0cce6f</t>
  </si>
  <si>
    <t>d9db2170</t>
  </si>
  <si>
    <t>33e0d14b</t>
  </si>
  <si>
    <t>Victor Alvarez</t>
  </si>
  <si>
    <t>jillcarlson@yahoo.com</t>
  </si>
  <si>
    <t>Whitneytown</t>
  </si>
  <si>
    <t>b178d999</t>
  </si>
  <si>
    <t>Blender Model 2</t>
  </si>
  <si>
    <t>0fda9f26</t>
  </si>
  <si>
    <t>4aa6fd92</t>
  </si>
  <si>
    <t>John Mejia</t>
  </si>
  <si>
    <t>robertayoung@hotmail.com</t>
  </si>
  <si>
    <t>Ryanmouth</t>
  </si>
  <si>
    <t>37fd79a6</t>
  </si>
  <si>
    <t>292ea991</t>
  </si>
  <si>
    <t>49f6d27a</t>
  </si>
  <si>
    <t>Robert Madden</t>
  </si>
  <si>
    <t>ronald76@myers-bowman.net</t>
  </si>
  <si>
    <t>Emilyville</t>
  </si>
  <si>
    <t>c4ffdaea</t>
  </si>
  <si>
    <t>8e695361</t>
  </si>
  <si>
    <t>0fc3531d</t>
  </si>
  <si>
    <t>Michael Curtis</t>
  </si>
  <si>
    <t>dharris@gmail.com</t>
  </si>
  <si>
    <t>Johnsonberg</t>
  </si>
  <si>
    <t>394a4af1</t>
  </si>
  <si>
    <t>d34d75b5</t>
  </si>
  <si>
    <t>6315a227</t>
  </si>
  <si>
    <t>Brandi Barrera</t>
  </si>
  <si>
    <t>dgonzalez@vaughn.com</t>
  </si>
  <si>
    <t>Lake Travis</t>
  </si>
  <si>
    <t>e7821207</t>
  </si>
  <si>
    <t>28ad1912</t>
  </si>
  <si>
    <t>73e4e80e</t>
  </si>
  <si>
    <t>Kimberly Boyer</t>
  </si>
  <si>
    <t>pgarcia@yahoo.com</t>
  </si>
  <si>
    <t>New Josephport</t>
  </si>
  <si>
    <t>e1df8f0a</t>
  </si>
  <si>
    <t>bf78af84</t>
  </si>
  <si>
    <t>5feae1ee</t>
  </si>
  <si>
    <t>Benjamin Moore</t>
  </si>
  <si>
    <t>samantha48@yahoo.com</t>
  </si>
  <si>
    <t>North Jennifer</t>
  </si>
  <si>
    <t>c1586759</t>
  </si>
  <si>
    <t>5235af2351</t>
  </si>
  <si>
    <t>d0353f0d</t>
  </si>
  <si>
    <t>Samantha Grant</t>
  </si>
  <si>
    <t>mcneiljason@moore-brown.info</t>
  </si>
  <si>
    <t>Smithfurt</t>
  </si>
  <si>
    <t>27de3894</t>
  </si>
  <si>
    <t>Educational Model 2</t>
  </si>
  <si>
    <t>e9bd4d97</t>
  </si>
  <si>
    <t>b47735e5</t>
  </si>
  <si>
    <t>James White</t>
  </si>
  <si>
    <t>albertfleming@hotmail.com</t>
  </si>
  <si>
    <t>Jonesfurt</t>
  </si>
  <si>
    <t>fe542816</t>
  </si>
  <si>
    <t>6f30f038</t>
  </si>
  <si>
    <t>036c91c5</t>
  </si>
  <si>
    <t>Kevin Delgado</t>
  </si>
  <si>
    <t>jesse03@gardner-foster.info</t>
  </si>
  <si>
    <t>Stevenhaven</t>
  </si>
  <si>
    <t>56cd9f98</t>
  </si>
  <si>
    <t>8ef8eed2</t>
  </si>
  <si>
    <t>5c0eb179</t>
  </si>
  <si>
    <t>Tracie Navarro</t>
  </si>
  <si>
    <t>tnicholson@yahoo.com</t>
  </si>
  <si>
    <t>Keithchester</t>
  </si>
  <si>
    <t>3bb7a800</t>
  </si>
  <si>
    <t>52635af</t>
  </si>
  <si>
    <t>873cdb7d</t>
  </si>
  <si>
    <t>Christopher Morales</t>
  </si>
  <si>
    <t>christianphillips@gmail.com</t>
  </si>
  <si>
    <t>fbe83c4b</t>
  </si>
  <si>
    <t>b291edc8</t>
  </si>
  <si>
    <t>67d78e9a</t>
  </si>
  <si>
    <t>Dr. Kevin Brooks PhD</t>
  </si>
  <si>
    <t>james05@reynolds.info</t>
  </si>
  <si>
    <t>Veronicaport</t>
  </si>
  <si>
    <t>565dd63a</t>
  </si>
  <si>
    <t>Vacuum Cleaner Model 8</t>
  </si>
  <si>
    <t>b824d75f</t>
  </si>
  <si>
    <t>85ddac99</t>
  </si>
  <si>
    <t>Jennifer Hernandez</t>
  </si>
  <si>
    <t>samantha05@hotmail.com</t>
  </si>
  <si>
    <t>Jamesbury</t>
  </si>
  <si>
    <t>7e967564</t>
  </si>
  <si>
    <t>a8332d1d</t>
  </si>
  <si>
    <t>ccd9afc4</t>
  </si>
  <si>
    <t>Angela Williams</t>
  </si>
  <si>
    <t>thomas56@pierce.com</t>
  </si>
  <si>
    <t>Lake Robertport</t>
  </si>
  <si>
    <t>bb44ead9</t>
  </si>
  <si>
    <t>4814aea9</t>
  </si>
  <si>
    <t>f869703a</t>
  </si>
  <si>
    <t>Michael Clark</t>
  </si>
  <si>
    <t>theresastewart@lloyd.com</t>
  </si>
  <si>
    <t>New Richard</t>
  </si>
  <si>
    <t>0c679ffc</t>
  </si>
  <si>
    <t>1ee41fc8</t>
  </si>
  <si>
    <t>903d6473</t>
  </si>
  <si>
    <t>Adrian Hamilton</t>
  </si>
  <si>
    <t>johnrobinson@hotmail.com</t>
  </si>
  <si>
    <t>North William</t>
  </si>
  <si>
    <t>79b60aa5</t>
  </si>
  <si>
    <t>b1dba283</t>
  </si>
  <si>
    <t>ec5fc8fc</t>
  </si>
  <si>
    <t>Jennifer Turner</t>
  </si>
  <si>
    <t>pberry@morales.org</t>
  </si>
  <si>
    <t>6f7a8316</t>
  </si>
  <si>
    <t>17d6e420</t>
  </si>
  <si>
    <t>47563de2</t>
  </si>
  <si>
    <t>Aaron Wood</t>
  </si>
  <si>
    <t>austin97@hotmail.com</t>
  </si>
  <si>
    <t>East Steve</t>
  </si>
  <si>
    <t>77648f2b</t>
  </si>
  <si>
    <t>Smartwatch Model 4</t>
  </si>
  <si>
    <t>87c35c81</t>
  </si>
  <si>
    <t>b3880e73</t>
  </si>
  <si>
    <t>Daniel Torres</t>
  </si>
  <si>
    <t>crystalwilliams@yahoo.com</t>
  </si>
  <si>
    <t>Andersonton</t>
  </si>
  <si>
    <t>674d876c</t>
  </si>
  <si>
    <t>Vacuum Cleaner Model 3</t>
  </si>
  <si>
    <t>34a3e19a</t>
  </si>
  <si>
    <t>9654fb32</t>
  </si>
  <si>
    <t>James Tanner</t>
  </si>
  <si>
    <t>sreilly@ingram.com</t>
  </si>
  <si>
    <t>Clarkfort</t>
  </si>
  <si>
    <t>8cd9e20e</t>
  </si>
  <si>
    <t>ba081abb</t>
  </si>
  <si>
    <t>Cynthia Webb</t>
  </si>
  <si>
    <t>wagnerlaura@hotmail.com</t>
  </si>
  <si>
    <t>Port Roberttown</t>
  </si>
  <si>
    <t>d7c5c4e6</t>
  </si>
  <si>
    <t>1f466edb</t>
  </si>
  <si>
    <t>ec35aaa4</t>
  </si>
  <si>
    <t>Taylor French</t>
  </si>
  <si>
    <t>april05@whitaker-gallegos.com</t>
  </si>
  <si>
    <t>Williamton</t>
  </si>
  <si>
    <t>b421e88f</t>
  </si>
  <si>
    <t>Sweater Model 2</t>
  </si>
  <si>
    <t>2561d169</t>
  </si>
  <si>
    <t>c8e64fcd</t>
  </si>
  <si>
    <t>Kristin Young</t>
  </si>
  <si>
    <t>jeremymarshall@gmail.com</t>
  </si>
  <si>
    <t>Lake Amberberg</t>
  </si>
  <si>
    <t>3e09ec5b</t>
  </si>
  <si>
    <t>f82e64ca</t>
  </si>
  <si>
    <t>ea9c9154</t>
  </si>
  <si>
    <t>Vincent Bradley</t>
  </si>
  <si>
    <t>taylortara@yahoo.com</t>
  </si>
  <si>
    <t>New Ashleychester</t>
  </si>
  <si>
    <t>d8e58a7e</t>
  </si>
  <si>
    <t>bdd18834</t>
  </si>
  <si>
    <t>f4d2acf2</t>
  </si>
  <si>
    <t>Brittany Jordan</t>
  </si>
  <si>
    <t>rachelmoore@hotmail.com</t>
  </si>
  <si>
    <t>Johnsontown</t>
  </si>
  <si>
    <t>3591df22</t>
  </si>
  <si>
    <t>Fiction Model 3</t>
  </si>
  <si>
    <t>6f8708d2</t>
  </si>
  <si>
    <t>eec8f74c</t>
  </si>
  <si>
    <t>Robert Young</t>
  </si>
  <si>
    <t>rebecca39@perez-porter.biz</t>
  </si>
  <si>
    <t>North Rhonda</t>
  </si>
  <si>
    <t>7172925b</t>
  </si>
  <si>
    <t>Laptop Model 9</t>
  </si>
  <si>
    <t>5235df</t>
  </si>
  <si>
    <t>8dd5ce48</t>
  </si>
  <si>
    <t>Dr. Sherri Mccullough</t>
  </si>
  <si>
    <t>ncole@hotmail.com</t>
  </si>
  <si>
    <t>Lake Emily</t>
  </si>
  <si>
    <t>4b705f36</t>
  </si>
  <si>
    <t>6de93681</t>
  </si>
  <si>
    <t>1f8b36b8</t>
  </si>
  <si>
    <t>Eric Andrade</t>
  </si>
  <si>
    <t>twilkinson@frye.com</t>
  </si>
  <si>
    <t>North Diane</t>
  </si>
  <si>
    <t>8fa400d0</t>
  </si>
  <si>
    <t>08a71df3</t>
  </si>
  <si>
    <t>c2c54a0e</t>
  </si>
  <si>
    <t>Jacob Christensen</t>
  </si>
  <si>
    <t>greenekaren@yahoo.com</t>
  </si>
  <si>
    <t>Pierceport</t>
  </si>
  <si>
    <t>cb02ab9b</t>
  </si>
  <si>
    <t>7fa7e995</t>
  </si>
  <si>
    <t>47c797fe</t>
  </si>
  <si>
    <t>Michael Williams</t>
  </si>
  <si>
    <t>allenmiguel@cook.com</t>
  </si>
  <si>
    <t>North Brianaborough</t>
  </si>
  <si>
    <t>d909363c</t>
  </si>
  <si>
    <t>Blender Model 8</t>
  </si>
  <si>
    <t>a10bf54d</t>
  </si>
  <si>
    <t>00c151c4</t>
  </si>
  <si>
    <t>Debbie Glass</t>
  </si>
  <si>
    <t>onealjeff@jacobs.com</t>
  </si>
  <si>
    <t>West Lawrenceborough</t>
  </si>
  <si>
    <t>56dca91f</t>
  </si>
  <si>
    <t>2a5d1bdf</t>
  </si>
  <si>
    <t>a5ad0cbc</t>
  </si>
  <si>
    <t>Maria Kelly</t>
  </si>
  <si>
    <t>davidcannon@gmail.com</t>
  </si>
  <si>
    <t>New Charles</t>
  </si>
  <si>
    <t>6c305182</t>
  </si>
  <si>
    <t>f0b1be79</t>
  </si>
  <si>
    <t>e16e52ef</t>
  </si>
  <si>
    <t>Arthur Moore</t>
  </si>
  <si>
    <t>peter27@ruiz-mccormick.biz</t>
  </si>
  <si>
    <t>New Jamesmouth</t>
  </si>
  <si>
    <t>2c9bb253</t>
  </si>
  <si>
    <t>ef75e8fb</t>
  </si>
  <si>
    <t>ea332df1</t>
  </si>
  <si>
    <t>Joan Shaw</t>
  </si>
  <si>
    <t>vfields@leon.biz</t>
  </si>
  <si>
    <t>East Patricia</t>
  </si>
  <si>
    <t>7e296ac9</t>
  </si>
  <si>
    <t>Face Cream Model 6</t>
  </si>
  <si>
    <t>e7ffca76</t>
  </si>
  <si>
    <t>2410c1a9</t>
  </si>
  <si>
    <t>Kimberly Jones</t>
  </si>
  <si>
    <t>kentdaisy@hotmail.com</t>
  </si>
  <si>
    <t>Burchport</t>
  </si>
  <si>
    <t>a6c82222</t>
  </si>
  <si>
    <t>5802be6b</t>
  </si>
  <si>
    <t>f2f036ea</t>
  </si>
  <si>
    <t>Lucas Casey</t>
  </si>
  <si>
    <t>halljessica@harmon.info</t>
  </si>
  <si>
    <t>Shanemouth</t>
  </si>
  <si>
    <t>16d1475f</t>
  </si>
  <si>
    <t>fb4ec46f</t>
  </si>
  <si>
    <t>d2e184ac</t>
  </si>
  <si>
    <t>Susan Wagner</t>
  </si>
  <si>
    <t>shanejacobs@yahoo.com</t>
  </si>
  <si>
    <t>Lake Tyler</t>
  </si>
  <si>
    <t>8cde2e1f</t>
  </si>
  <si>
    <t>72685bb5</t>
  </si>
  <si>
    <t>c0d3f45f</t>
  </si>
  <si>
    <t>Melissa Willis</t>
  </si>
  <si>
    <t>josekane@hotmail.com</t>
  </si>
  <si>
    <t>Parkerstad</t>
  </si>
  <si>
    <t>149635a6</t>
  </si>
  <si>
    <t>65ec6048</t>
  </si>
  <si>
    <t>e28d2b19</t>
  </si>
  <si>
    <t>Andrew Anderson</t>
  </si>
  <si>
    <t>colejennifer@marquez.com</t>
  </si>
  <si>
    <t>Port Daniel</t>
  </si>
  <si>
    <t>e6b645aa</t>
  </si>
  <si>
    <t>38a9ab93</t>
  </si>
  <si>
    <t>b4efd28f</t>
  </si>
  <si>
    <t>Jennifer Gonzalez</t>
  </si>
  <si>
    <t>vmartin@morton.com</t>
  </si>
  <si>
    <t>Melissamouth</t>
  </si>
  <si>
    <t>34faf204</t>
  </si>
  <si>
    <t>7d969e6d</t>
  </si>
  <si>
    <t>ccb336d8</t>
  </si>
  <si>
    <t>Mark Taylor</t>
  </si>
  <si>
    <t>brandistewart@delgado.biz</t>
  </si>
  <si>
    <t>Lake Jamie</t>
  </si>
  <si>
    <t>533abb5b</t>
  </si>
  <si>
    <t>60231b1d</t>
  </si>
  <si>
    <t>0fdd9392</t>
  </si>
  <si>
    <t>Jennifer Smith</t>
  </si>
  <si>
    <t>vaughanmike@hotmail.com</t>
  </si>
  <si>
    <t>West Heather</t>
  </si>
  <si>
    <t>02ced907</t>
  </si>
  <si>
    <t>c05f1d72</t>
  </si>
  <si>
    <t>Robert Curtis</t>
  </si>
  <si>
    <t>katrinahaynes@yahoo.com</t>
  </si>
  <si>
    <t>Graceshire</t>
  </si>
  <si>
    <t>e43b8aba</t>
  </si>
  <si>
    <t>a6164c11</t>
  </si>
  <si>
    <t>a76066ff</t>
  </si>
  <si>
    <t>Elizabeth Fry</t>
  </si>
  <si>
    <t>johnburns@mcneil.com</t>
  </si>
  <si>
    <t>East Christopher</t>
  </si>
  <si>
    <t>da180b2a</t>
  </si>
  <si>
    <t>a065361f</t>
  </si>
  <si>
    <t>cddfbb1b</t>
  </si>
  <si>
    <t>Christopher Alexander</t>
  </si>
  <si>
    <t>imedina@hotmail.com</t>
  </si>
  <si>
    <t>Perezville</t>
  </si>
  <si>
    <t>30ec0301</t>
  </si>
  <si>
    <t>4efa2079</t>
  </si>
  <si>
    <t>8c7d1b21</t>
  </si>
  <si>
    <t>Teresa Daniels</t>
  </si>
  <si>
    <t>leon90@boyd.com</t>
  </si>
  <si>
    <t>Howellville</t>
  </si>
  <si>
    <t>cfc7f94a</t>
  </si>
  <si>
    <t>68551ca5</t>
  </si>
  <si>
    <t>3e54bf70</t>
  </si>
  <si>
    <t>Krista Nguyen</t>
  </si>
  <si>
    <t>tward@butler.com</t>
  </si>
  <si>
    <t>South Dennis</t>
  </si>
  <si>
    <t>8f7f976d</t>
  </si>
  <si>
    <t>58d55ac9</t>
  </si>
  <si>
    <t>a29bd50c</t>
  </si>
  <si>
    <t>Peter Baker</t>
  </si>
  <si>
    <t>samuelparker@hotmail.com</t>
  </si>
  <si>
    <t>New Julia</t>
  </si>
  <si>
    <t>eb6fdc8e</t>
  </si>
  <si>
    <t>31e57b50</t>
  </si>
  <si>
    <t>b2c667e0</t>
  </si>
  <si>
    <t>Peter Lyons</t>
  </si>
  <si>
    <t>catherine49@hancock.biz</t>
  </si>
  <si>
    <t>North Judy</t>
  </si>
  <si>
    <t>27fc42d1</t>
  </si>
  <si>
    <t>df158b82</t>
  </si>
  <si>
    <t>a437aaed</t>
  </si>
  <si>
    <t>Angela Moses</t>
  </si>
  <si>
    <t>thompsonthomas@scott-reed.biz</t>
  </si>
  <si>
    <t>New Amy</t>
  </si>
  <si>
    <t>0ee40fcc</t>
  </si>
  <si>
    <t>b7f43e46</t>
  </si>
  <si>
    <t>bf1c45e4</t>
  </si>
  <si>
    <t>Brian Norman</t>
  </si>
  <si>
    <t>greenjustin@yahoo.com</t>
  </si>
  <si>
    <t>Parkerland</t>
  </si>
  <si>
    <t>c0bca6c2</t>
  </si>
  <si>
    <t>ee2d2bd8</t>
  </si>
  <si>
    <t>38287d95</t>
  </si>
  <si>
    <t>Steven Rice</t>
  </si>
  <si>
    <t>christopher99@caldwell-mcfarland.org</t>
  </si>
  <si>
    <t>North Craig</t>
  </si>
  <si>
    <t>de36191e</t>
  </si>
  <si>
    <t>0ac8ffa4</t>
  </si>
  <si>
    <t>ea880d4c</t>
  </si>
  <si>
    <t>Mackenzie Smith</t>
  </si>
  <si>
    <t>webbkari@smith-bowers.com</t>
  </si>
  <si>
    <t>Port Christina</t>
  </si>
  <si>
    <t>2f30b493</t>
  </si>
  <si>
    <t>Jacket Model 10</t>
  </si>
  <si>
    <t>66dbccc4</t>
  </si>
  <si>
    <t>a3c33980</t>
  </si>
  <si>
    <t>William Doyle</t>
  </si>
  <si>
    <t>matthewzavala@delacruz.org</t>
  </si>
  <si>
    <t>West Johnville</t>
  </si>
  <si>
    <t>6ad81c97</t>
  </si>
  <si>
    <t>fb89e61a</t>
  </si>
  <si>
    <t>9905e598</t>
  </si>
  <si>
    <t>Kenneth Rodriguez</t>
  </si>
  <si>
    <t>brianrichardson@yahoo.com</t>
  </si>
  <si>
    <t>Theresaborough</t>
  </si>
  <si>
    <t>5ae38db1</t>
  </si>
  <si>
    <t>Comics Model 6</t>
  </si>
  <si>
    <t>345264ec</t>
  </si>
  <si>
    <t>1900b61d</t>
  </si>
  <si>
    <t>Stacy Cunningham</t>
  </si>
  <si>
    <t>valdezjimmy@lee-roth.com</t>
  </si>
  <si>
    <t>East Dianeport</t>
  </si>
  <si>
    <t>Perfume Model 8</t>
  </si>
  <si>
    <t>b181e14c</t>
  </si>
  <si>
    <t>606e64a6</t>
  </si>
  <si>
    <t>Deanna Brown</t>
  </si>
  <si>
    <t>davisjacob@hotmail.com</t>
  </si>
  <si>
    <t>Karenstad</t>
  </si>
  <si>
    <t>cf7977f8</t>
  </si>
  <si>
    <t>424821ad</t>
  </si>
  <si>
    <t>546e9e70</t>
  </si>
  <si>
    <t>Robert Moss</t>
  </si>
  <si>
    <t>taylorjacob@stokes.com</t>
  </si>
  <si>
    <t>South Franciscoland</t>
  </si>
  <si>
    <t>2b242b95</t>
  </si>
  <si>
    <t>Smartphone Model 7</t>
  </si>
  <si>
    <t>fa034704</t>
  </si>
  <si>
    <t>47cc618f</t>
  </si>
  <si>
    <t>Madeline White</t>
  </si>
  <si>
    <t>stephaniebeard@wilson-hughes.com</t>
  </si>
  <si>
    <t>Gutierrezborough</t>
  </si>
  <si>
    <t>eb1aa72e</t>
  </si>
  <si>
    <t>Smartwatch Model 2</t>
  </si>
  <si>
    <t>3f5e9cc5</t>
  </si>
  <si>
    <t>edfecc7e</t>
  </si>
  <si>
    <t>Eric Schultz</t>
  </si>
  <si>
    <t>alexanderrachael@martin.info</t>
  </si>
  <si>
    <t>Denisehaven</t>
  </si>
  <si>
    <t>7652d88f</t>
  </si>
  <si>
    <t>f37a8421</t>
  </si>
  <si>
    <t>1d861b6f</t>
  </si>
  <si>
    <t>Eric Lewis</t>
  </si>
  <si>
    <t>ewhite@gmail.com</t>
  </si>
  <si>
    <t>South Kimberlyville</t>
  </si>
  <si>
    <t>5de904b5</t>
  </si>
  <si>
    <t>53d83b0d</t>
  </si>
  <si>
    <t>4600e4a8</t>
  </si>
  <si>
    <t>Lisa Gross</t>
  </si>
  <si>
    <t>aaronsawyer@hotmail.com</t>
  </si>
  <si>
    <t>Crossside</t>
  </si>
  <si>
    <t>114d8741</t>
  </si>
  <si>
    <t>a42d7f7b</t>
  </si>
  <si>
    <t>11d992a6</t>
  </si>
  <si>
    <t>Robert Hall</t>
  </si>
  <si>
    <t>woodscindy@proctor.com</t>
  </si>
  <si>
    <t>Kleinview</t>
  </si>
  <si>
    <t>67564cf9</t>
  </si>
  <si>
    <t>b339bb6f</t>
  </si>
  <si>
    <t>3cbea1fd</t>
  </si>
  <si>
    <t>Thomas Walker</t>
  </si>
  <si>
    <t>thompsonamanda@gmail.com</t>
  </si>
  <si>
    <t>Wareport</t>
  </si>
  <si>
    <t>c0ace74a</t>
  </si>
  <si>
    <t>865939b6</t>
  </si>
  <si>
    <t>1a91cd72</t>
  </si>
  <si>
    <t>David Roberts</t>
  </si>
  <si>
    <t>jason06@greene.com</t>
  </si>
  <si>
    <t>Matthewton</t>
  </si>
  <si>
    <t>14fb220f</t>
  </si>
  <si>
    <t>a53dae91</t>
  </si>
  <si>
    <t>Susan Johnson</t>
  </si>
  <si>
    <t>opaul@hotmail.com</t>
  </si>
  <si>
    <t>West Anitafort</t>
  </si>
  <si>
    <t>7708f0da</t>
  </si>
  <si>
    <t>Laptop Model 8</t>
  </si>
  <si>
    <t>c1b3926e</t>
  </si>
  <si>
    <t>41db5443</t>
  </si>
  <si>
    <t>Scott Collier</t>
  </si>
  <si>
    <t>joneschristina@gmail.com</t>
  </si>
  <si>
    <t>Guerrerotown</t>
  </si>
  <si>
    <t>a0dd62aa</t>
  </si>
  <si>
    <t>a072c92b</t>
  </si>
  <si>
    <t>47fd6805</t>
  </si>
  <si>
    <t>Danielle Brown</t>
  </si>
  <si>
    <t>dayalexandra@becker-smith.com</t>
  </si>
  <si>
    <t>East Janetown</t>
  </si>
  <si>
    <t>ed759759</t>
  </si>
  <si>
    <t>253adsf3</t>
  </si>
  <si>
    <t>7dfecaa4</t>
  </si>
  <si>
    <t>Angela Parker</t>
  </si>
  <si>
    <t>charles58@murray-houston.com</t>
  </si>
  <si>
    <t>West Christineton</t>
  </si>
  <si>
    <t>b947b3fd</t>
  </si>
  <si>
    <t>Vacuum Cleaner Model 4</t>
  </si>
  <si>
    <t>7eaf6926</t>
  </si>
  <si>
    <t>b6f1a145</t>
  </si>
  <si>
    <t>Alan Shaw</t>
  </si>
  <si>
    <t>katherinesingleton@gmail.com</t>
  </si>
  <si>
    <t>North Jamiestad</t>
  </si>
  <si>
    <t>a4baa5f1</t>
  </si>
  <si>
    <t>f4e6eda3</t>
  </si>
  <si>
    <t>Edward Soto</t>
  </si>
  <si>
    <t>murphyanthony@hotmail.com</t>
  </si>
  <si>
    <t>West Jeremyton</t>
  </si>
  <si>
    <t>0ba996a3</t>
  </si>
  <si>
    <t>2b752eb9</t>
  </si>
  <si>
    <t>d2bbbcda</t>
  </si>
  <si>
    <t>Jennifer Singh</t>
  </si>
  <si>
    <t>lauraatkins@hotmail.com</t>
  </si>
  <si>
    <t>East Davidmouth</t>
  </si>
  <si>
    <t>90e9011c</t>
  </si>
  <si>
    <t>5f690d34</t>
  </si>
  <si>
    <t>41dd80b1</t>
  </si>
  <si>
    <t>Shannon Burton</t>
  </si>
  <si>
    <t>michelle42@wilson-sims.com</t>
  </si>
  <si>
    <t>Scotttown</t>
  </si>
  <si>
    <t>b93cdf22</t>
  </si>
  <si>
    <t>d38d0b75</t>
  </si>
  <si>
    <t>e60da0f5</t>
  </si>
  <si>
    <t>Randy Morton</t>
  </si>
  <si>
    <t>davislisa@wolfe.net</t>
  </si>
  <si>
    <t>Port Ashley</t>
  </si>
  <si>
    <t>94f0ec3f</t>
  </si>
  <si>
    <t>87f00fc9</t>
  </si>
  <si>
    <t>de3ffb83</t>
  </si>
  <si>
    <t>Emily Hernandez</t>
  </si>
  <si>
    <t>joseph08@hotmail.com</t>
  </si>
  <si>
    <t>North Kathryn</t>
  </si>
  <si>
    <t>d4d30a95</t>
  </si>
  <si>
    <t>d4cc6139</t>
  </si>
  <si>
    <t>Justin Mccann</t>
  </si>
  <si>
    <t>brownsharon@gmail.com</t>
  </si>
  <si>
    <t>Lake Johnview</t>
  </si>
  <si>
    <t>217d0473</t>
  </si>
  <si>
    <t>cd42a8c0</t>
  </si>
  <si>
    <t>c4c50786</t>
  </si>
  <si>
    <t>Crystal Weeks</t>
  </si>
  <si>
    <t>bradymelissa@gmail.com</t>
  </si>
  <si>
    <t>Port Robertville</t>
  </si>
  <si>
    <t>f675e619</t>
  </si>
  <si>
    <t>Shoes Model 9</t>
  </si>
  <si>
    <t>5235as35</t>
  </si>
  <si>
    <t>1041cff4</t>
  </si>
  <si>
    <t>Katherine Griffin</t>
  </si>
  <si>
    <t>thomasmitchell@chavez-smith.com</t>
  </si>
  <si>
    <t>North Charlestown</t>
  </si>
  <si>
    <t>4dcb79af</t>
  </si>
  <si>
    <t>261f5d7f</t>
  </si>
  <si>
    <t>1c66075c</t>
  </si>
  <si>
    <t>Brad Santiago</t>
  </si>
  <si>
    <t>jarmstrong@myers.com</t>
  </si>
  <si>
    <t>East Tylerfurt</t>
  </si>
  <si>
    <t>a1b9f346</t>
  </si>
  <si>
    <t>2ee44ca0</t>
  </si>
  <si>
    <t>45c9991a</t>
  </si>
  <si>
    <t>Cory Cohen</t>
  </si>
  <si>
    <t>kimberly90@barnes.com</t>
  </si>
  <si>
    <t>Port Tiffany</t>
  </si>
  <si>
    <t>14dd8332</t>
  </si>
  <si>
    <t>2c252e9a</t>
  </si>
  <si>
    <t>16d45139</t>
  </si>
  <si>
    <t>Jeffrey Garcia</t>
  </si>
  <si>
    <t>brownbrent@lynch.com</t>
  </si>
  <si>
    <t>New Kirsten</t>
  </si>
  <si>
    <t>03736d4f</t>
  </si>
  <si>
    <t>b974256d</t>
  </si>
  <si>
    <t>9b3980d3</t>
  </si>
  <si>
    <t>Jill Mills</t>
  </si>
  <si>
    <t>amber90@perkins.com</t>
  </si>
  <si>
    <t>Garnerfort</t>
  </si>
  <si>
    <t>94768ced</t>
  </si>
  <si>
    <t>000c4af6</t>
  </si>
  <si>
    <t>Cheryl Adams</t>
  </si>
  <si>
    <t>cluna@hotmail.com</t>
  </si>
  <si>
    <t>93e6f682</t>
  </si>
  <si>
    <t>f50e4ba9</t>
  </si>
  <si>
    <t>08775bf9</t>
  </si>
  <si>
    <t>Miranda Davis</t>
  </si>
  <si>
    <t>simpsonrebecca@yahoo.com</t>
  </si>
  <si>
    <t>Ryanbury</t>
  </si>
  <si>
    <t>04cb7409</t>
  </si>
  <si>
    <t>94f186ab</t>
  </si>
  <si>
    <t>8a71e8ec</t>
  </si>
  <si>
    <t>Cassandra Allen</t>
  </si>
  <si>
    <t>rramirez@watson.net</t>
  </si>
  <si>
    <t>Josefort</t>
  </si>
  <si>
    <t>4480f817</t>
  </si>
  <si>
    <t>Comics Model 3</t>
  </si>
  <si>
    <t>638818d9</t>
  </si>
  <si>
    <t>d4ac9dad</t>
  </si>
  <si>
    <t>James Murray</t>
  </si>
  <si>
    <t>drobinson@yahoo.com</t>
  </si>
  <si>
    <t>98d783a3</t>
  </si>
  <si>
    <t>0874d23b</t>
  </si>
  <si>
    <t>27a5196f</t>
  </si>
  <si>
    <t>Todd Costa</t>
  </si>
  <si>
    <t>julie37@yahoo.com</t>
  </si>
  <si>
    <t>Petersonton</t>
  </si>
  <si>
    <t>ec86ff2d</t>
  </si>
  <si>
    <t>Fiction Model 2</t>
  </si>
  <si>
    <t>46ab92f5</t>
  </si>
  <si>
    <t>12bfcba1</t>
  </si>
  <si>
    <t>Hayley Richardson</t>
  </si>
  <si>
    <t>richard32@lewis.com</t>
  </si>
  <si>
    <t>Ericburgh</t>
  </si>
  <si>
    <t>fc7a1ff3</t>
  </si>
  <si>
    <t>1bc1be21</t>
  </si>
  <si>
    <t>0ea9983c</t>
  </si>
  <si>
    <t>David Pruitt</t>
  </si>
  <si>
    <t>bernarddaniel@johnson.org</t>
  </si>
  <si>
    <t>Port Courtney</t>
  </si>
  <si>
    <t>6bd6bef5</t>
  </si>
  <si>
    <t>T-Shirt Model 6</t>
  </si>
  <si>
    <t>def6616c</t>
  </si>
  <si>
    <t>6e050f60</t>
  </si>
  <si>
    <t>Cheryl Kramer</t>
  </si>
  <si>
    <t>zachary25@hotmail.com</t>
  </si>
  <si>
    <t>Port Thomasborough</t>
  </si>
  <si>
    <t>5cedbeab</t>
  </si>
  <si>
    <t>c6a88a5f</t>
  </si>
  <si>
    <t>166d8c98</t>
  </si>
  <si>
    <t>Brent Irwin</t>
  </si>
  <si>
    <t>qrobinson@cherry-white.info</t>
  </si>
  <si>
    <t>North Sherrychester</t>
  </si>
  <si>
    <t>45236f53</t>
  </si>
  <si>
    <t>f084093f</t>
  </si>
  <si>
    <t>28d6717a</t>
  </si>
  <si>
    <t>Lawrence Williams</t>
  </si>
  <si>
    <t>gomezaaron@patterson.com</t>
  </si>
  <si>
    <t>East Lisahaven</t>
  </si>
  <si>
    <t>8d3a9ffe</t>
  </si>
  <si>
    <t>4d3ebb57</t>
  </si>
  <si>
    <t>88cf98a1</t>
  </si>
  <si>
    <t>Sophia Ward</t>
  </si>
  <si>
    <t>bcastillo@lowe.com</t>
  </si>
  <si>
    <t>Stanleyburgh</t>
  </si>
  <si>
    <t>c9c8ae76</t>
  </si>
  <si>
    <t>18b951fc</t>
  </si>
  <si>
    <t>4d09059e</t>
  </si>
  <si>
    <t>Sarah Cooper</t>
  </si>
  <si>
    <t>julie31@yahoo.com</t>
  </si>
  <si>
    <t>South Kevinmouth</t>
  </si>
  <si>
    <t>2280a9ff</t>
  </si>
  <si>
    <t>8975e806</t>
  </si>
  <si>
    <t>40c89369</t>
  </si>
  <si>
    <t>James Nichols</t>
  </si>
  <si>
    <t>thompsonsamuel@gmail.com</t>
  </si>
  <si>
    <t>Lake Joshuaburgh</t>
  </si>
  <si>
    <t>9e6be0b4</t>
  </si>
  <si>
    <t>67f662ff</t>
  </si>
  <si>
    <t>d4da1f77</t>
  </si>
  <si>
    <t>Scott Perry</t>
  </si>
  <si>
    <t>yolandamitchell@gmail.com</t>
  </si>
  <si>
    <t>Markton</t>
  </si>
  <si>
    <t>adc58ee9</t>
  </si>
  <si>
    <t>e00541a6</t>
  </si>
  <si>
    <t>c02c2606</t>
  </si>
  <si>
    <t>Hannah Medina</t>
  </si>
  <si>
    <t>powens@hotmail.com</t>
  </si>
  <si>
    <t>West Brian</t>
  </si>
  <si>
    <t>c41a8c63</t>
  </si>
  <si>
    <t>Microwave Model 10</t>
  </si>
  <si>
    <t>c9794c3d</t>
  </si>
  <si>
    <t>6aa2a99e</t>
  </si>
  <si>
    <t>Amanda White</t>
  </si>
  <si>
    <t>stanley46@johnson.info</t>
  </si>
  <si>
    <t>Howeport</t>
  </si>
  <si>
    <t>7802c568</t>
  </si>
  <si>
    <t>1e4d7c91</t>
  </si>
  <si>
    <t>5d202a10</t>
  </si>
  <si>
    <t>Thomas Wheeler</t>
  </si>
  <si>
    <t>vwallace@maynard.com</t>
  </si>
  <si>
    <t>Marybury</t>
  </si>
  <si>
    <t>1834fc81</t>
  </si>
  <si>
    <t>Jacket Model 9</t>
  </si>
  <si>
    <t>8c2976fa</t>
  </si>
  <si>
    <t>61cda70d</t>
  </si>
  <si>
    <t>Christopher Levy</t>
  </si>
  <si>
    <t>dustinfitzpatrick@gmail.com</t>
  </si>
  <si>
    <t>South Audrey</t>
  </si>
  <si>
    <t>102f4a43</t>
  </si>
  <si>
    <t>b8840194</t>
  </si>
  <si>
    <t>1d869ff0</t>
  </si>
  <si>
    <t>Amy Morrison</t>
  </si>
  <si>
    <t>smarsh@johnson.com</t>
  </si>
  <si>
    <t>South Melaniebury</t>
  </si>
  <si>
    <t>ebed959a</t>
  </si>
  <si>
    <t>b339200b</t>
  </si>
  <si>
    <t>1374997f</t>
  </si>
  <si>
    <t>Maria Reeves</t>
  </si>
  <si>
    <t>ashley79@johnson-ayala.com</t>
  </si>
  <si>
    <t>Lindsayfurt</t>
  </si>
  <si>
    <t>41155cc9</t>
  </si>
  <si>
    <t>ab2a3d89</t>
  </si>
  <si>
    <t>236142cd</t>
  </si>
  <si>
    <t>Kevin Berg</t>
  </si>
  <si>
    <t>hgibson@gmail.com</t>
  </si>
  <si>
    <t>West William</t>
  </si>
  <si>
    <t>67baa719</t>
  </si>
  <si>
    <t>7d086c65</t>
  </si>
  <si>
    <t>eeecd508</t>
  </si>
  <si>
    <t>Nicholas Wade</t>
  </si>
  <si>
    <t>rachelblack@walsh.info</t>
  </si>
  <si>
    <t>Lanceberg</t>
  </si>
  <si>
    <t>62d06bc6</t>
  </si>
  <si>
    <t>6075a1ec</t>
  </si>
  <si>
    <t>81a97052</t>
  </si>
  <si>
    <t>Alison Russo</t>
  </si>
  <si>
    <t>ortiznicholas@jimenez-castro.com</t>
  </si>
  <si>
    <t>Port Andrew</t>
  </si>
  <si>
    <t>11d92ec7</t>
  </si>
  <si>
    <t>1a13d6c9</t>
  </si>
  <si>
    <t>42e394d5</t>
  </si>
  <si>
    <t>Marie Shea</t>
  </si>
  <si>
    <t>marshallerik@yahoo.com</t>
  </si>
  <si>
    <t>Petersberg</t>
  </si>
  <si>
    <t>b89a8f84</t>
  </si>
  <si>
    <t>968815db</t>
  </si>
  <si>
    <t>2b3ecb79</t>
  </si>
  <si>
    <t>Susan Arnold</t>
  </si>
  <si>
    <t>xfreeman@miller-caldwell.info</t>
  </si>
  <si>
    <t>East Jordan</t>
  </si>
  <si>
    <t>2a0127ee</t>
  </si>
  <si>
    <t>Blender Model 1</t>
  </si>
  <si>
    <t>9142fbc3</t>
  </si>
  <si>
    <t>fc82286d</t>
  </si>
  <si>
    <t>Jordan Kelly</t>
  </si>
  <si>
    <t>jessica84@harris-henderson.com</t>
  </si>
  <si>
    <t>Ericchester</t>
  </si>
  <si>
    <t>f4a49d78</t>
  </si>
  <si>
    <t>695fb79f</t>
  </si>
  <si>
    <t>Kathy Haynes</t>
  </si>
  <si>
    <t>julie59@stevens-brown.com</t>
  </si>
  <si>
    <t>Hernandezhaven</t>
  </si>
  <si>
    <t>9d2c940d</t>
  </si>
  <si>
    <t>50d60b12</t>
  </si>
  <si>
    <t>3377ccf9</t>
  </si>
  <si>
    <t>Matthew Mcfarland</t>
  </si>
  <si>
    <t>david88@gmail.com</t>
  </si>
  <si>
    <t>Keithview</t>
  </si>
  <si>
    <t>36f049db</t>
  </si>
  <si>
    <t>0a825037</t>
  </si>
  <si>
    <t>Wendy Bush</t>
  </si>
  <si>
    <t>jacqueline71@richards.biz</t>
  </si>
  <si>
    <t>North Darrenside</t>
  </si>
  <si>
    <t>35711f74</t>
  </si>
  <si>
    <t>Biography Model 6</t>
  </si>
  <si>
    <t>7ad7f7f3</t>
  </si>
  <si>
    <t>2c64bdce</t>
  </si>
  <si>
    <t>Kaitlin Howell</t>
  </si>
  <si>
    <t>vanglaurie@gmail.com</t>
  </si>
  <si>
    <t>Markport</t>
  </si>
  <si>
    <t>e885ff6d</t>
  </si>
  <si>
    <t>2a4923c1</t>
  </si>
  <si>
    <t>fc604407</t>
  </si>
  <si>
    <t>Alicia Curtis</t>
  </si>
  <si>
    <t>trevinorebecca@yahoo.com</t>
  </si>
  <si>
    <t>New Hector</t>
  </si>
  <si>
    <t>370f7674</t>
  </si>
  <si>
    <t>02933d31</t>
  </si>
  <si>
    <t>e15a1021</t>
  </si>
  <si>
    <t>Elizabeth Hernandez</t>
  </si>
  <si>
    <t>heathergomez@hotmail.com</t>
  </si>
  <si>
    <t>Johnton</t>
  </si>
  <si>
    <t>fb5b3a3f</t>
  </si>
  <si>
    <t>464cd6c2</t>
  </si>
  <si>
    <t>Douglas Holt</t>
  </si>
  <si>
    <t>jmartin@richmond.com</t>
  </si>
  <si>
    <t>South Alexander</t>
  </si>
  <si>
    <t>be498018</t>
  </si>
  <si>
    <t>348a4697</t>
  </si>
  <si>
    <t>99c8f056</t>
  </si>
  <si>
    <t>Joshua Henderson</t>
  </si>
  <si>
    <t>wallaceseth@english.com</t>
  </si>
  <si>
    <t>North Melissaton</t>
  </si>
  <si>
    <t>9610ba3e</t>
  </si>
  <si>
    <t>b43d877b</t>
  </si>
  <si>
    <t>f1265c37</t>
  </si>
  <si>
    <t>Chad Jones</t>
  </si>
  <si>
    <t>jessica19@combs.com</t>
  </si>
  <si>
    <t>North Chadport</t>
  </si>
  <si>
    <t>ef2f0054</t>
  </si>
  <si>
    <t>01df0fcd</t>
  </si>
  <si>
    <t>d5ebacb2</t>
  </si>
  <si>
    <t>Bailey David</t>
  </si>
  <si>
    <t>kylejohnson@maldonado-robertson.com</t>
  </si>
  <si>
    <t>Port William</t>
  </si>
  <si>
    <t>7be708be</t>
  </si>
  <si>
    <t>Comics Model 5</t>
  </si>
  <si>
    <t>253ads</t>
  </si>
  <si>
    <t>e464bbec</t>
  </si>
  <si>
    <t>Amy Higgins</t>
  </si>
  <si>
    <t>brandifisher@jones-matthews.com</t>
  </si>
  <si>
    <t>West Ericachester</t>
  </si>
  <si>
    <t>61e7fd91</t>
  </si>
  <si>
    <t>09f7659e</t>
  </si>
  <si>
    <t>9e43ebfa</t>
  </si>
  <si>
    <t>Jenny Morgan</t>
  </si>
  <si>
    <t>justinmunoz@gomez-beasley.com</t>
  </si>
  <si>
    <t>Pierceborough</t>
  </si>
  <si>
    <t>b2ed2590</t>
  </si>
  <si>
    <t>Non-Fiction Model 1</t>
  </si>
  <si>
    <t>aa591fe4</t>
  </si>
  <si>
    <t>65fb2938</t>
  </si>
  <si>
    <t>Shawn Coleman</t>
  </si>
  <si>
    <t>brian59@hotmail.com</t>
  </si>
  <si>
    <t>e27c79ac</t>
  </si>
  <si>
    <t>297bf187</t>
  </si>
  <si>
    <t>0e3eb5e2</t>
  </si>
  <si>
    <t>Alexis Davidson</t>
  </si>
  <si>
    <t>ryan12@yahoo.com</t>
  </si>
  <si>
    <t>Millertown</t>
  </si>
  <si>
    <t>84db41c2</t>
  </si>
  <si>
    <t>46d26264</t>
  </si>
  <si>
    <t>edd05f53</t>
  </si>
  <si>
    <t>Eric Booker</t>
  </si>
  <si>
    <t>loricortez@stevens-mercer.com</t>
  </si>
  <si>
    <t>Camposstad</t>
  </si>
  <si>
    <t>540f0dbb</t>
  </si>
  <si>
    <t>84873c78</t>
  </si>
  <si>
    <t>948c560b</t>
  </si>
  <si>
    <t>Andrew Richardson</t>
  </si>
  <si>
    <t>brittany81@hotmail.com</t>
  </si>
  <si>
    <t>East Linda</t>
  </si>
  <si>
    <t>579957fb</t>
  </si>
  <si>
    <t>39b53584</t>
  </si>
  <si>
    <t>682f4bab</t>
  </si>
  <si>
    <t>Melinda Coleman</t>
  </si>
  <si>
    <t>ymiller@rivera-castro.com</t>
  </si>
  <si>
    <t>Kristieland</t>
  </si>
  <si>
    <t>024aead8</t>
  </si>
  <si>
    <t>7ce541db</t>
  </si>
  <si>
    <t>c5385f71</t>
  </si>
  <si>
    <t>Margaret Guerrero MD</t>
  </si>
  <si>
    <t>austinjackson@hotmail.com</t>
  </si>
  <si>
    <t>22fe1294</t>
  </si>
  <si>
    <t>33889ea0</t>
  </si>
  <si>
    <t>429522d4</t>
  </si>
  <si>
    <t>Kaitlyn Jackson</t>
  </si>
  <si>
    <t>ibarton@martinez.com</t>
  </si>
  <si>
    <t>Arnoldberg</t>
  </si>
  <si>
    <t>a4f2f8c4</t>
  </si>
  <si>
    <t>f7bf3d84</t>
  </si>
  <si>
    <t>d4696be0</t>
  </si>
  <si>
    <t>Matthew Miller</t>
  </si>
  <si>
    <t>jamesdavis@huffman.com</t>
  </si>
  <si>
    <t>Carlymouth</t>
  </si>
  <si>
    <t>9320a41f</t>
  </si>
  <si>
    <t>69a0ac11</t>
  </si>
  <si>
    <t>1e839678</t>
  </si>
  <si>
    <t>Lauren Schwartz</t>
  </si>
  <si>
    <t>marie83@hotmail.com</t>
  </si>
  <si>
    <t>Andersonfurt</t>
  </si>
  <si>
    <t>1474281d</t>
  </si>
  <si>
    <t>6ac06c7f</t>
  </si>
  <si>
    <t>John Andrade</t>
  </si>
  <si>
    <t>gburke@yahoo.com</t>
  </si>
  <si>
    <t>Collinston</t>
  </si>
  <si>
    <t>0a0167bf</t>
  </si>
  <si>
    <t>91e3d70d</t>
  </si>
  <si>
    <t>Richard Wilkins</t>
  </si>
  <si>
    <t>courtneymurphy@gmail.com</t>
  </si>
  <si>
    <t>East Gabrieltown</t>
  </si>
  <si>
    <t>af6b620b</t>
  </si>
  <si>
    <t>Biography Model 2</t>
  </si>
  <si>
    <t>88c6c02b</t>
  </si>
  <si>
    <t>e6b6f869</t>
  </si>
  <si>
    <t>Melissa Obrien</t>
  </si>
  <si>
    <t>garydennis@foster-love.biz</t>
  </si>
  <si>
    <t>Darylchester</t>
  </si>
  <si>
    <t>8dffc61d</t>
  </si>
  <si>
    <t>Face Cream Model 8</t>
  </si>
  <si>
    <t>0839c4f8</t>
  </si>
  <si>
    <t>e614f464</t>
  </si>
  <si>
    <t>Jennifer Delacruz</t>
  </si>
  <si>
    <t>bmartinez@gonzalez.com</t>
  </si>
  <si>
    <t>Brittanyport</t>
  </si>
  <si>
    <t>8e9f478e</t>
  </si>
  <si>
    <t>072a8e5a</t>
  </si>
  <si>
    <t>1ab200dd</t>
  </si>
  <si>
    <t>Sandra Smith</t>
  </si>
  <si>
    <t>washingtonanita@hotmail.com</t>
  </si>
  <si>
    <t>Gonzalezshire</t>
  </si>
  <si>
    <t>31db30bc</t>
  </si>
  <si>
    <t>Educational Model 3</t>
  </si>
  <si>
    <t>3253adfs</t>
  </si>
  <si>
    <t>21986c35</t>
  </si>
  <si>
    <t>Brian Collier</t>
  </si>
  <si>
    <t>churcheric@griffith.com</t>
  </si>
  <si>
    <t>New Paula</t>
  </si>
  <si>
    <t>e1fabb62</t>
  </si>
  <si>
    <t>32de95a9</t>
  </si>
  <si>
    <t>5c42e273</t>
  </si>
  <si>
    <t>rprice@gmail.com</t>
  </si>
  <si>
    <t>Morenoville</t>
  </si>
  <si>
    <t>3ff5d70d</t>
  </si>
  <si>
    <t>Biography Model 9</t>
  </si>
  <si>
    <t>bfd3014b</t>
  </si>
  <si>
    <t>d4bccc5e</t>
  </si>
  <si>
    <t>Linda Carter</t>
  </si>
  <si>
    <t>amanda47@hanson.com</t>
  </si>
  <si>
    <t>Hardinfort</t>
  </si>
  <si>
    <t>21f79bc9</t>
  </si>
  <si>
    <t>278a54a0</t>
  </si>
  <si>
    <t>e07eb06d</t>
  </si>
  <si>
    <t>Steven Anderson</t>
  </si>
  <si>
    <t>robertmoore@gmail.com</t>
  </si>
  <si>
    <t>Robersonmouth</t>
  </si>
  <si>
    <t>1b13f933</t>
  </si>
  <si>
    <t>d57c5ec9</t>
  </si>
  <si>
    <t>e465b174</t>
  </si>
  <si>
    <t>Tammy White</t>
  </si>
  <si>
    <t>hadams@yahoo.com</t>
  </si>
  <si>
    <t>New Rebeccaburgh</t>
  </si>
  <si>
    <t>04c7e156</t>
  </si>
  <si>
    <t>61544e0f</t>
  </si>
  <si>
    <t>7aa80cd7</t>
  </si>
  <si>
    <t>Joshua Wallace</t>
  </si>
  <si>
    <t>elizabethbautista@yahoo.com</t>
  </si>
  <si>
    <t>West Andrewborough</t>
  </si>
  <si>
    <t>05cb3391</t>
  </si>
  <si>
    <t>a25503aa</t>
  </si>
  <si>
    <t>Darlene Barnes</t>
  </si>
  <si>
    <t>kristin80@powers.com</t>
  </si>
  <si>
    <t>Kellyland</t>
  </si>
  <si>
    <t>a3815616</t>
  </si>
  <si>
    <t>bb6b933f</t>
  </si>
  <si>
    <t>54edc6ce</t>
  </si>
  <si>
    <t>Dawn Mccall</t>
  </si>
  <si>
    <t>fernandezlaurie@hotmail.com</t>
  </si>
  <si>
    <t>Port Cameron</t>
  </si>
  <si>
    <t>18d44f2c</t>
  </si>
  <si>
    <t>17ab9411</t>
  </si>
  <si>
    <t>728cbb25</t>
  </si>
  <si>
    <t>Frederick Garcia</t>
  </si>
  <si>
    <t>kylescott@gmail.com</t>
  </si>
  <si>
    <t>New Julie</t>
  </si>
  <si>
    <t>8b7bcbd5</t>
  </si>
  <si>
    <t>1edd5dec</t>
  </si>
  <si>
    <t>b4f3b8e9</t>
  </si>
  <si>
    <t>Teresa Barnett</t>
  </si>
  <si>
    <t>hartmanadam@crawford.com</t>
  </si>
  <si>
    <t>North Kimberly</t>
  </si>
  <si>
    <t>74a48d10</t>
  </si>
  <si>
    <t>a0c364a7</t>
  </si>
  <si>
    <t>d2ad4bd9</t>
  </si>
  <si>
    <t>Mary Daniels</t>
  </si>
  <si>
    <t>johnsonpaul@gmail.com</t>
  </si>
  <si>
    <t>Mosleyton</t>
  </si>
  <si>
    <t>6d387e99</t>
  </si>
  <si>
    <t>9607b231</t>
  </si>
  <si>
    <t>2f6f0a9d</t>
  </si>
  <si>
    <t>Perry Benton</t>
  </si>
  <si>
    <t>xsmith@taylor.net</t>
  </si>
  <si>
    <t>New Franciscoshire</t>
  </si>
  <si>
    <t>2d079f93</t>
  </si>
  <si>
    <t>5ef101ea</t>
  </si>
  <si>
    <t>46df06d6</t>
  </si>
  <si>
    <t>Damon Keller</t>
  </si>
  <si>
    <t>melvin75@yahoo.com</t>
  </si>
  <si>
    <t>Lake Brandonburgh</t>
  </si>
  <si>
    <t>46783f0b</t>
  </si>
  <si>
    <t>3a4afa65</t>
  </si>
  <si>
    <t>f5e65124</t>
  </si>
  <si>
    <t>qballard@hickman.org</t>
  </si>
  <si>
    <t>South Victorville</t>
  </si>
  <si>
    <t>ecae0f48</t>
  </si>
  <si>
    <t>Educational Model 1</t>
  </si>
  <si>
    <t>01fb8693</t>
  </si>
  <si>
    <t>645fa946</t>
  </si>
  <si>
    <t>David Flores</t>
  </si>
  <si>
    <t>deanna20@burns-thomas.com</t>
  </si>
  <si>
    <t>a48932e5</t>
  </si>
  <si>
    <t>Body Lotion Model 7</t>
  </si>
  <si>
    <t>b6e0e8df</t>
  </si>
  <si>
    <t>4280fff8</t>
  </si>
  <si>
    <t>Sean Kramer</t>
  </si>
  <si>
    <t>erika57@myers.com</t>
  </si>
  <si>
    <t>7837ea8d</t>
  </si>
  <si>
    <t>13273d8d</t>
  </si>
  <si>
    <t>68fecc70</t>
  </si>
  <si>
    <t>Lori English</t>
  </si>
  <si>
    <t>mullinspaige@hotmail.com</t>
  </si>
  <si>
    <t>Jasminestad</t>
  </si>
  <si>
    <t>c5186515</t>
  </si>
  <si>
    <t>Sweater Model 9</t>
  </si>
  <si>
    <t>353b4dcd</t>
  </si>
  <si>
    <t>129fa90e</t>
  </si>
  <si>
    <t>Cheryl Smith</t>
  </si>
  <si>
    <t>zho@yahoo.com</t>
  </si>
  <si>
    <t>Parrishburgh</t>
  </si>
  <si>
    <t>9f9dfa53</t>
  </si>
  <si>
    <t>c61e0c59</t>
  </si>
  <si>
    <t>583a4666</t>
  </si>
  <si>
    <t>John Leon</t>
  </si>
  <si>
    <t>thompsontricia@miller.info</t>
  </si>
  <si>
    <t>Caldwellshire</t>
  </si>
  <si>
    <t>a8a8cf6c</t>
  </si>
  <si>
    <t>6889c496</t>
  </si>
  <si>
    <t>dde6f4a6</t>
  </si>
  <si>
    <t>Steven Pearson</t>
  </si>
  <si>
    <t>wendydiaz@carter-mckenzie.net</t>
  </si>
  <si>
    <t>Comptonside</t>
  </si>
  <si>
    <t>1f880f3a</t>
  </si>
  <si>
    <t>a3bda9c7</t>
  </si>
  <si>
    <t>dbee810c</t>
  </si>
  <si>
    <t>Marisa Molina</t>
  </si>
  <si>
    <t>zrandolph@jones-miller.com</t>
  </si>
  <si>
    <t>Lake Lauraville</t>
  </si>
  <si>
    <t>09e92d16</t>
  </si>
  <si>
    <t>38f68f8e</t>
  </si>
  <si>
    <t>29004ed3</t>
  </si>
  <si>
    <t>Brett Jefferson</t>
  </si>
  <si>
    <t>jennifer37@stuart.com</t>
  </si>
  <si>
    <t>Curtisshire</t>
  </si>
  <si>
    <t>c222caeb</t>
  </si>
  <si>
    <t>56f5fdc9</t>
  </si>
  <si>
    <t>4931a824</t>
  </si>
  <si>
    <t>Jason Mcdonald</t>
  </si>
  <si>
    <t>amber97@perry.biz</t>
  </si>
  <si>
    <t>West Joshua</t>
  </si>
  <si>
    <t>7cf40b6c</t>
  </si>
  <si>
    <t>42044a30</t>
  </si>
  <si>
    <t>0a8b6593</t>
  </si>
  <si>
    <t>Angela Sanchez</t>
  </si>
  <si>
    <t>julia87@thomas.com</t>
  </si>
  <si>
    <t>Penafurt</t>
  </si>
  <si>
    <t>0d5cf477</t>
  </si>
  <si>
    <t>4410c1e5</t>
  </si>
  <si>
    <t>8ed5e85f</t>
  </si>
  <si>
    <t>Mary Ford</t>
  </si>
  <si>
    <t>victoria14@gmail.com</t>
  </si>
  <si>
    <t>New Kathy</t>
  </si>
  <si>
    <t>a1bd7dce</t>
  </si>
  <si>
    <t>a1d7ea14</t>
  </si>
  <si>
    <t>Kristin Logan</t>
  </si>
  <si>
    <t>kreid@gmail.com</t>
  </si>
  <si>
    <t>Smithland</t>
  </si>
  <si>
    <t>9cfe67c6</t>
  </si>
  <si>
    <t>58ed37d7</t>
  </si>
  <si>
    <t>69e6d840</t>
  </si>
  <si>
    <t>Kevin Arroyo</t>
  </si>
  <si>
    <t>csnyder@hotmail.com</t>
  </si>
  <si>
    <t>South John</t>
  </si>
  <si>
    <t>88878c71</t>
  </si>
  <si>
    <t>c6376ac3</t>
  </si>
  <si>
    <t>030c1677</t>
  </si>
  <si>
    <t>Gabriela Wells</t>
  </si>
  <si>
    <t>sonyawhitehead@smith.biz</t>
  </si>
  <si>
    <t>Erintown</t>
  </si>
  <si>
    <t>7ce7e453</t>
  </si>
  <si>
    <t>d896637f</t>
  </si>
  <si>
    <t>52e89c2d</t>
  </si>
  <si>
    <t>Jay Roberts</t>
  </si>
  <si>
    <t>josephsalas@hotmail.com</t>
  </si>
  <si>
    <t>West Jacobland</t>
  </si>
  <si>
    <t>9a365d5b</t>
  </si>
  <si>
    <t>f424f745</t>
  </si>
  <si>
    <t>20f911a4</t>
  </si>
  <si>
    <t>Amber Stewart</t>
  </si>
  <si>
    <t>michael53@hotmail.com</t>
  </si>
  <si>
    <t>Port Krististad</t>
  </si>
  <si>
    <t>a3e914db</t>
  </si>
  <si>
    <t>0ec3395a</t>
  </si>
  <si>
    <t>266432f0</t>
  </si>
  <si>
    <t>Linda Dickson</t>
  </si>
  <si>
    <t>martinjessica@gmail.com</t>
  </si>
  <si>
    <t>North Roger</t>
  </si>
  <si>
    <t>b795b17a</t>
  </si>
  <si>
    <t>Face Cream Model 4</t>
  </si>
  <si>
    <t>9020c029</t>
  </si>
  <si>
    <t>0a1d67af</t>
  </si>
  <si>
    <t>David Acosta</t>
  </si>
  <si>
    <t>hgordon@yahoo.com</t>
  </si>
  <si>
    <t>New Donald</t>
  </si>
  <si>
    <t>747af625</t>
  </si>
  <si>
    <t>39b9d79a</t>
  </si>
  <si>
    <t>1ede72fa</t>
  </si>
  <si>
    <t>Thomas Jimenez</t>
  </si>
  <si>
    <t>ucontreras@hopkins-waters.com</t>
  </si>
  <si>
    <t>Victoriafort</t>
  </si>
  <si>
    <t>91e54149</t>
  </si>
  <si>
    <t>9944534c</t>
  </si>
  <si>
    <t>903c9538</t>
  </si>
  <si>
    <t>Tyler Davis</t>
  </si>
  <si>
    <t>johnny98@leonard.biz</t>
  </si>
  <si>
    <t>West Emily</t>
  </si>
  <si>
    <t>da83ee27</t>
  </si>
  <si>
    <t>934859d4</t>
  </si>
  <si>
    <t>d55bedda</t>
  </si>
  <si>
    <t>Andrea Bennett</t>
  </si>
  <si>
    <t>darren46@gmail.com</t>
  </si>
  <si>
    <t>North Danielleview</t>
  </si>
  <si>
    <t>b3d71f10</t>
  </si>
  <si>
    <t>c6c9fc68</t>
  </si>
  <si>
    <t>1b29895a</t>
  </si>
  <si>
    <t>Richard Johnson</t>
  </si>
  <si>
    <t>hendersonryan@james.com</t>
  </si>
  <si>
    <t>Port Marymouth</t>
  </si>
  <si>
    <t>cd05c0ca</t>
  </si>
  <si>
    <t>e643576a</t>
  </si>
  <si>
    <t>de294f41</t>
  </si>
  <si>
    <t>Gary Bautista</t>
  </si>
  <si>
    <t>fdiaz@hotmail.com</t>
  </si>
  <si>
    <t>Port Samuelhaven</t>
  </si>
  <si>
    <t>5a7dec7f</t>
  </si>
  <si>
    <t>7b5a7368</t>
  </si>
  <si>
    <t>cdc07962</t>
  </si>
  <si>
    <t>Jennifer Baxter</t>
  </si>
  <si>
    <t>johncolon@gmail.com</t>
  </si>
  <si>
    <t>South Taylor</t>
  </si>
  <si>
    <t>179f992f</t>
  </si>
  <si>
    <t>d1dd913f</t>
  </si>
  <si>
    <t>a1ecd252</t>
  </si>
  <si>
    <t>Nicole Navarro</t>
  </si>
  <si>
    <t>hillsteven@yahoo.com</t>
  </si>
  <si>
    <t>New Jasminefurt</t>
  </si>
  <si>
    <t>8af05d4d</t>
  </si>
  <si>
    <t>f8e64a11</t>
  </si>
  <si>
    <t>Amber Thompson</t>
  </si>
  <si>
    <t>wallacechristine@yahoo.com</t>
  </si>
  <si>
    <t>Smithstad</t>
  </si>
  <si>
    <t>c9a5ffa2</t>
  </si>
  <si>
    <t>592f715a</t>
  </si>
  <si>
    <t>9179b06f</t>
  </si>
  <si>
    <t>Brandy Davenport</t>
  </si>
  <si>
    <t>allison99@morse.com</t>
  </si>
  <si>
    <t>Hardinbury</t>
  </si>
  <si>
    <t>202dcac6</t>
  </si>
  <si>
    <t>07b8e090</t>
  </si>
  <si>
    <t>8a953fe8</t>
  </si>
  <si>
    <t>Sara Grant</t>
  </si>
  <si>
    <t>hannah62@yahoo.com</t>
  </si>
  <si>
    <t>South Holly</t>
  </si>
  <si>
    <t>4a93ac72</t>
  </si>
  <si>
    <t>a0e658e8</t>
  </si>
  <si>
    <t>fae35eb4</t>
  </si>
  <si>
    <t>Carol Williams</t>
  </si>
  <si>
    <t>conniehernandez@hotmail.com</t>
  </si>
  <si>
    <t>Lake Jacobview</t>
  </si>
  <si>
    <t>788d0c13</t>
  </si>
  <si>
    <t>5e286b83</t>
  </si>
  <si>
    <t>eae20311</t>
  </si>
  <si>
    <t>Shane Robinson</t>
  </si>
  <si>
    <t>erinspencer@gmail.com</t>
  </si>
  <si>
    <t>Angelaview</t>
  </si>
  <si>
    <t>dac5762d</t>
  </si>
  <si>
    <t>9553f7ab</t>
  </si>
  <si>
    <t>bf2246cc</t>
  </si>
  <si>
    <t>Nancy Davis</t>
  </si>
  <si>
    <t>michaelfrederick@gmail.com</t>
  </si>
  <si>
    <t>Port Dennismouth</t>
  </si>
  <si>
    <t>5760b488</t>
  </si>
  <si>
    <t>4630bba4</t>
  </si>
  <si>
    <t>a7fe6e4a</t>
  </si>
  <si>
    <t>John Carlson</t>
  </si>
  <si>
    <t>chanmadeline@hotmail.com</t>
  </si>
  <si>
    <t>New Tonya</t>
  </si>
  <si>
    <t>686caff3</t>
  </si>
  <si>
    <t>344fd09e</t>
  </si>
  <si>
    <t>77e59221</t>
  </si>
  <si>
    <t>Sara Ross</t>
  </si>
  <si>
    <t>bburns@murphy.net</t>
  </si>
  <si>
    <t>Lake Nicoleshire</t>
  </si>
  <si>
    <t>0b914348</t>
  </si>
  <si>
    <t>9af65805</t>
  </si>
  <si>
    <t>4e729c13</t>
  </si>
  <si>
    <t>Regina Morales</t>
  </si>
  <si>
    <t>jordan50@hotmail.com</t>
  </si>
  <si>
    <t>North Randall</t>
  </si>
  <si>
    <t>c9541484</t>
  </si>
  <si>
    <t>4f0f2752</t>
  </si>
  <si>
    <t>f83392d6</t>
  </si>
  <si>
    <t>devin26@peterson.com</t>
  </si>
  <si>
    <t>North Nancy</t>
  </si>
  <si>
    <t>390845d3</t>
  </si>
  <si>
    <t>314598c5</t>
  </si>
  <si>
    <t>2651f19b</t>
  </si>
  <si>
    <t>Kayla Nelson</t>
  </si>
  <si>
    <t>paulmosley@hotmail.com</t>
  </si>
  <si>
    <t>Port Jeremyshire</t>
  </si>
  <si>
    <t>f4d924b0</t>
  </si>
  <si>
    <t>0a18a326</t>
  </si>
  <si>
    <t>dc7eb53b</t>
  </si>
  <si>
    <t>Danny Gilbert</t>
  </si>
  <si>
    <t>vross@gmail.com</t>
  </si>
  <si>
    <t>Pittsfurt</t>
  </si>
  <si>
    <t>d8362b58</t>
  </si>
  <si>
    <t>894da403</t>
  </si>
  <si>
    <t>9b33ee63</t>
  </si>
  <si>
    <t>Paul Tucker</t>
  </si>
  <si>
    <t>myersjames@hotmail.com</t>
  </si>
  <si>
    <t>Lisaberg</t>
  </si>
  <si>
    <t>40e96eae</t>
  </si>
  <si>
    <t>Blender Model 3</t>
  </si>
  <si>
    <t>a486502b</t>
  </si>
  <si>
    <t>5938b670</t>
  </si>
  <si>
    <t>Lonnie Thompson</t>
  </si>
  <si>
    <t>katie77@yahoo.com</t>
  </si>
  <si>
    <t>Billshire</t>
  </si>
  <si>
    <t>0921c3e4</t>
  </si>
  <si>
    <t>8f67107f</t>
  </si>
  <si>
    <t>9446ef5e</t>
  </si>
  <si>
    <t>Michael Wright</t>
  </si>
  <si>
    <t>sjackson@meza.com</t>
  </si>
  <si>
    <t>South Anthonytown</t>
  </si>
  <si>
    <t>7aaa802e</t>
  </si>
  <si>
    <t>ac2b93aa</t>
  </si>
  <si>
    <t>f1542cc6</t>
  </si>
  <si>
    <t>Christina Brown</t>
  </si>
  <si>
    <t>blakeerin@yahoo.com</t>
  </si>
  <si>
    <t>Alexanderside</t>
  </si>
  <si>
    <t>ff35f850</t>
  </si>
  <si>
    <t>715d9509</t>
  </si>
  <si>
    <t>876e6da8</t>
  </si>
  <si>
    <t>David Blackwell</t>
  </si>
  <si>
    <t>clarkjennifer@schneider-graham.com</t>
  </si>
  <si>
    <t>North Keith</t>
  </si>
  <si>
    <t>6aec106d</t>
  </si>
  <si>
    <t>045aa9c0</t>
  </si>
  <si>
    <t>c810f604</t>
  </si>
  <si>
    <t>Charles Palmer</t>
  </si>
  <si>
    <t>vfigueroa@leon.com</t>
  </si>
  <si>
    <t>South Adam</t>
  </si>
  <si>
    <t>b8537071</t>
  </si>
  <si>
    <t>1bbbbcf1</t>
  </si>
  <si>
    <t>37289f91</t>
  </si>
  <si>
    <t>Brandi Cline</t>
  </si>
  <si>
    <t>lalvarez@hotmail.com</t>
  </si>
  <si>
    <t>Patrickfort</t>
  </si>
  <si>
    <t>a85b2dc7</t>
  </si>
  <si>
    <t>39f81036</t>
  </si>
  <si>
    <t>99c1ae01</t>
  </si>
  <si>
    <t>Curtis Hutchinson</t>
  </si>
  <si>
    <t>lyonsmitchell@moran.com</t>
  </si>
  <si>
    <t>East Roberthaven</t>
  </si>
  <si>
    <t>9da15926</t>
  </si>
  <si>
    <t>42c4ce6a</t>
  </si>
  <si>
    <t>c05216b8</t>
  </si>
  <si>
    <t>Shannon Hansen</t>
  </si>
  <si>
    <t>brian53@yahoo.com</t>
  </si>
  <si>
    <t>Murphystad</t>
  </si>
  <si>
    <t>069ff4d3</t>
  </si>
  <si>
    <t>52f0b0b4</t>
  </si>
  <si>
    <t>4de8a0d2</t>
  </si>
  <si>
    <t>Tracey Phillips</t>
  </si>
  <si>
    <t>christopher99@ramirez.org</t>
  </si>
  <si>
    <t>b710dc6d</t>
  </si>
  <si>
    <t>14b0ced1</t>
  </si>
  <si>
    <t>Joan Johnson</t>
  </si>
  <si>
    <t>tylerbright@hotmail.com</t>
  </si>
  <si>
    <t>Leslieborough</t>
  </si>
  <si>
    <t>d1190d02</t>
  </si>
  <si>
    <t>a67c95bf</t>
  </si>
  <si>
    <t>cc6fc7ac</t>
  </si>
  <si>
    <t>Marie Gonzales</t>
  </si>
  <si>
    <t>fwatson@yahoo.com</t>
  </si>
  <si>
    <t>South Mackenzie</t>
  </si>
  <si>
    <t>d830569d</t>
  </si>
  <si>
    <t>aea289e5</t>
  </si>
  <si>
    <t>33eafae8</t>
  </si>
  <si>
    <t>Ann Werner</t>
  </si>
  <si>
    <t>thomasdavid@gmail.com</t>
  </si>
  <si>
    <t>East Crystal</t>
  </si>
  <si>
    <t>f2ee1ce6</t>
  </si>
  <si>
    <t>ce8aec12</t>
  </si>
  <si>
    <t>58c81679</t>
  </si>
  <si>
    <t>Brian Roberts</t>
  </si>
  <si>
    <t>angela12@hotmail.com</t>
  </si>
  <si>
    <t>New Biancamouth</t>
  </si>
  <si>
    <t>e926d720</t>
  </si>
  <si>
    <t>34cd66d1</t>
  </si>
  <si>
    <t>e06fc823</t>
  </si>
  <si>
    <t>Dustin Jackson</t>
  </si>
  <si>
    <t>cruzelizabeth@wilson.com</t>
  </si>
  <si>
    <t>Blakechester</t>
  </si>
  <si>
    <t>c12d98fd</t>
  </si>
  <si>
    <t>40df44d7</t>
  </si>
  <si>
    <t>e94d800a</t>
  </si>
  <si>
    <t>John Ferguson</t>
  </si>
  <si>
    <t>jamessmith@yahoo.com</t>
  </si>
  <si>
    <t>West Jessicahaven</t>
  </si>
  <si>
    <t>58174f52</t>
  </si>
  <si>
    <t>Biography Model 7</t>
  </si>
  <si>
    <t>cda61721</t>
  </si>
  <si>
    <t>c6580ddd</t>
  </si>
  <si>
    <t>Jose Ibarra</t>
  </si>
  <si>
    <t>lisa47@hotmail.com</t>
  </si>
  <si>
    <t>Arthurside</t>
  </si>
  <si>
    <t>562d60a6</t>
  </si>
  <si>
    <t>Educational Model 9</t>
  </si>
  <si>
    <t>eb895dde</t>
  </si>
  <si>
    <t>a4d55458</t>
  </si>
  <si>
    <t>Cindy Jenkins</t>
  </si>
  <si>
    <t>davidjones@blackwell.info</t>
  </si>
  <si>
    <t>North Elizabethhaven</t>
  </si>
  <si>
    <t>1e8dc33e</t>
  </si>
  <si>
    <t>Perfume Model 3</t>
  </si>
  <si>
    <t>711ca1a3</t>
  </si>
  <si>
    <t>2d2e3a31</t>
  </si>
  <si>
    <t>Kelly Perry</t>
  </si>
  <si>
    <t>williamsmichael@macdonald-crawford.com</t>
  </si>
  <si>
    <t>East Ronald</t>
  </si>
  <si>
    <t>8b458b03</t>
  </si>
  <si>
    <t>f101b45f</t>
  </si>
  <si>
    <t>9dcca17d</t>
  </si>
  <si>
    <t>Shelby Freeman</t>
  </si>
  <si>
    <t>marymcmillan@mcdonald.com</t>
  </si>
  <si>
    <t>Crossland</t>
  </si>
  <si>
    <t>2a10d68b</t>
  </si>
  <si>
    <t>Shoes Model 8</t>
  </si>
  <si>
    <t>017ca52b</t>
  </si>
  <si>
    <t>8dd129f4</t>
  </si>
  <si>
    <t>Grace Wood</t>
  </si>
  <si>
    <t>krausemariah@grant-lambert.com</t>
  </si>
  <si>
    <t>Johnsonport</t>
  </si>
  <si>
    <t>161733a4</t>
  </si>
  <si>
    <t>df43d950</t>
  </si>
  <si>
    <t>7cbe22cc</t>
  </si>
  <si>
    <t>Dr. Ronald Harper DVM</t>
  </si>
  <si>
    <t>rodriguezstephanie@villarreal-ramirez.net</t>
  </si>
  <si>
    <t>South Jamesport</t>
  </si>
  <si>
    <t>c7f9306f</t>
  </si>
  <si>
    <t>d0da205c</t>
  </si>
  <si>
    <t>b2c3a338</t>
  </si>
  <si>
    <t>Mr. Reginald Miller Jr.</t>
  </si>
  <si>
    <t>angela34@gmail.com</t>
  </si>
  <si>
    <t>New Jermaineburgh</t>
  </si>
  <si>
    <t>d5af5ac8</t>
  </si>
  <si>
    <t>Sweater Model 8</t>
  </si>
  <si>
    <t>c65df159</t>
  </si>
  <si>
    <t>Ernest Rivera</t>
  </si>
  <si>
    <t>caitlyntyler@daniel.biz</t>
  </si>
  <si>
    <t>Castanedabury</t>
  </si>
  <si>
    <t>c2480727</t>
  </si>
  <si>
    <t>9fe76628</t>
  </si>
  <si>
    <t>174fc71d</t>
  </si>
  <si>
    <t>Jacqueline Terry</t>
  </si>
  <si>
    <t>harringtonlarry@mayer.biz</t>
  </si>
  <si>
    <t>South April</t>
  </si>
  <si>
    <t>76f83429</t>
  </si>
  <si>
    <t>ead7366f</t>
  </si>
  <si>
    <t>668bcdae</t>
  </si>
  <si>
    <t>Michael Reyes</t>
  </si>
  <si>
    <t>mbates@brewer-goodman.com</t>
  </si>
  <si>
    <t>Adamston</t>
  </si>
  <si>
    <t>aed910d8</t>
  </si>
  <si>
    <t>13c01575</t>
  </si>
  <si>
    <t>Jocelyn Davis</t>
  </si>
  <si>
    <t>yreid@bullock.org</t>
  </si>
  <si>
    <t>7706035e</t>
  </si>
  <si>
    <t>Smartphone Model 5</t>
  </si>
  <si>
    <t>7d2bcfbe</t>
  </si>
  <si>
    <t>e18b806f</t>
  </si>
  <si>
    <t>Diana Williams MD</t>
  </si>
  <si>
    <t>twhitehead@gmail.com</t>
  </si>
  <si>
    <t>Wilsonton</t>
  </si>
  <si>
    <t>952d3cb6</t>
  </si>
  <si>
    <t>eab1c11e</t>
  </si>
  <si>
    <t>973b06b9</t>
  </si>
  <si>
    <t>Nicole Bailey</t>
  </si>
  <si>
    <t>brandonwagner@hotmail.com</t>
  </si>
  <si>
    <t>Maureenshire</t>
  </si>
  <si>
    <t>94651c37</t>
  </si>
  <si>
    <t>81f00a01</t>
  </si>
  <si>
    <t>94addc5d</t>
  </si>
  <si>
    <t>Juan Horton</t>
  </si>
  <si>
    <t>jeremy62@gmail.com</t>
  </si>
  <si>
    <t>Lake Leslie</t>
  </si>
  <si>
    <t>4652536a</t>
  </si>
  <si>
    <t>3101282a</t>
  </si>
  <si>
    <t>029d825b</t>
  </si>
  <si>
    <t>Jasmin Mendoza</t>
  </si>
  <si>
    <t>timothy62@yahoo.com</t>
  </si>
  <si>
    <t>Snyderfurt</t>
  </si>
  <si>
    <t>d2074cfc</t>
  </si>
  <si>
    <t>c09320ff</t>
  </si>
  <si>
    <t>aedc08c6</t>
  </si>
  <si>
    <t>April Webster</t>
  </si>
  <si>
    <t>glewis@martin.org</t>
  </si>
  <si>
    <t>South Rebeccastad</t>
  </si>
  <si>
    <t>e85c33c1</t>
  </si>
  <si>
    <t>768d89e6</t>
  </si>
  <si>
    <t>30f75837</t>
  </si>
  <si>
    <t>Scott Allen</t>
  </si>
  <si>
    <t>cameronperez@yahoo.com</t>
  </si>
  <si>
    <t>West Brandon</t>
  </si>
  <si>
    <t>d8c1556f</t>
  </si>
  <si>
    <t>2ff64b9c</t>
  </si>
  <si>
    <t>5f2de574</t>
  </si>
  <si>
    <t>Lisa Harris</t>
  </si>
  <si>
    <t>paulbryant@hall.org</t>
  </si>
  <si>
    <t>Patrickburgh</t>
  </si>
  <si>
    <t>fe51b667</t>
  </si>
  <si>
    <t>686b7ab2</t>
  </si>
  <si>
    <t>acfa86b7</t>
  </si>
  <si>
    <t>Austin Lopez</t>
  </si>
  <si>
    <t>glenn61@schultz.com</t>
  </si>
  <si>
    <t>East Wendyfurt</t>
  </si>
  <si>
    <t>44d9ba5d</t>
  </si>
  <si>
    <t>cf3f8fb5</t>
  </si>
  <si>
    <t>8874bcab</t>
  </si>
  <si>
    <t>Matthew Thomas</t>
  </si>
  <si>
    <t>rebecca83@bowen.org</t>
  </si>
  <si>
    <t>Robertborough</t>
  </si>
  <si>
    <t>6881765e</t>
  </si>
  <si>
    <t>615d7c51</t>
  </si>
  <si>
    <t>1dd50952</t>
  </si>
  <si>
    <t>Luis Clark</t>
  </si>
  <si>
    <t>jose38@hotmail.com</t>
  </si>
  <si>
    <t>South Michelefurt</t>
  </si>
  <si>
    <t>b96931e1</t>
  </si>
  <si>
    <t>0e004bb5</t>
  </si>
  <si>
    <t>2b0bbe55</t>
  </si>
  <si>
    <t>Traci Avery</t>
  </si>
  <si>
    <t>baldwinjames@gmail.com</t>
  </si>
  <si>
    <t>Davidmouth</t>
  </si>
  <si>
    <t>e75eee6a</t>
  </si>
  <si>
    <t>f0491bb6</t>
  </si>
  <si>
    <t>aecb3d72</t>
  </si>
  <si>
    <t>Marcus Vaughn</t>
  </si>
  <si>
    <t>henry08@hotmail.com</t>
  </si>
  <si>
    <t>East Scott</t>
  </si>
  <si>
    <t>70ccd861</t>
  </si>
  <si>
    <t>0b0e3116</t>
  </si>
  <si>
    <t>0700afe2</t>
  </si>
  <si>
    <t>Damon Larson</t>
  </si>
  <si>
    <t>josephhumphrey@hotmail.com</t>
  </si>
  <si>
    <t>West Ashleychester</t>
  </si>
  <si>
    <t>05b7e9e4</t>
  </si>
  <si>
    <t>04977f96</t>
  </si>
  <si>
    <t>bf2e1b7e</t>
  </si>
  <si>
    <t>Paula Cox</t>
  </si>
  <si>
    <t>mariasanchez@green-green.com</t>
  </si>
  <si>
    <t>Josephtown</t>
  </si>
  <si>
    <t>d5014f69</t>
  </si>
  <si>
    <t>d51256d5</t>
  </si>
  <si>
    <t>0acd66ce</t>
  </si>
  <si>
    <t>Elizabeth Smith</t>
  </si>
  <si>
    <t>phurst@gmail.com</t>
  </si>
  <si>
    <t>Sarahmouth</t>
  </si>
  <si>
    <t>e32e0ee9</t>
  </si>
  <si>
    <t>0350585e</t>
  </si>
  <si>
    <t>e4b3a7e7</t>
  </si>
  <si>
    <t>Ashley Bradley</t>
  </si>
  <si>
    <t>thompsonvictoria@thompson.com</t>
  </si>
  <si>
    <t>Shawnbury</t>
  </si>
  <si>
    <t>bb70df85</t>
  </si>
  <si>
    <t>5caa8c6c</t>
  </si>
  <si>
    <t>be9927f8</t>
  </si>
  <si>
    <t>Lindsey Yang</t>
  </si>
  <si>
    <t>elliottanita@martinez.org</t>
  </si>
  <si>
    <t>Lynchmouth</t>
  </si>
  <si>
    <t>fed5d262</t>
  </si>
  <si>
    <t>3a500a34</t>
  </si>
  <si>
    <t>d986efc0</t>
  </si>
  <si>
    <t>Jason Craig</t>
  </si>
  <si>
    <t>cristian30@hotmail.com</t>
  </si>
  <si>
    <t>South Jeffrey</t>
  </si>
  <si>
    <t>3db0d970</t>
  </si>
  <si>
    <t>823a0a9f</t>
  </si>
  <si>
    <t>1a448669</t>
  </si>
  <si>
    <t>Sharon Sanchez</t>
  </si>
  <si>
    <t>millernicholas@yahoo.com</t>
  </si>
  <si>
    <t>North Eric</t>
  </si>
  <si>
    <t>07278b71</t>
  </si>
  <si>
    <t>2e5e943c</t>
  </si>
  <si>
    <t>21b3e1e4</t>
  </si>
  <si>
    <t>Charles Hunter</t>
  </si>
  <si>
    <t>andersonamber@gmail.com</t>
  </si>
  <si>
    <t>Woodchester</t>
  </si>
  <si>
    <t>7ce71d27</t>
  </si>
  <si>
    <t>392c4ef7</t>
  </si>
  <si>
    <t>a8bce8e4</t>
  </si>
  <si>
    <t>Jillian Diaz</t>
  </si>
  <si>
    <t>susan16@gmail.com</t>
  </si>
  <si>
    <t>Fryside</t>
  </si>
  <si>
    <t>aeccedfe</t>
  </si>
  <si>
    <t>ccaf424e</t>
  </si>
  <si>
    <t>b03c218c</t>
  </si>
  <si>
    <t>Paul Hernandez</t>
  </si>
  <si>
    <t>ashley85@rice-peterson.com</t>
  </si>
  <si>
    <t>New Sandraville</t>
  </si>
  <si>
    <t>fe8931a3</t>
  </si>
  <si>
    <t>Sweater Model 1</t>
  </si>
  <si>
    <t>a445479d</t>
  </si>
  <si>
    <t>516bf8a2</t>
  </si>
  <si>
    <t>Michele Douglas</t>
  </si>
  <si>
    <t>jensendaniel@moran-wolfe.com</t>
  </si>
  <si>
    <t>New Jason</t>
  </si>
  <si>
    <t>2ee69d64</t>
  </si>
  <si>
    <t>88afdd23</t>
  </si>
  <si>
    <t>1990f6ee</t>
  </si>
  <si>
    <t>Jennifer Carter</t>
  </si>
  <si>
    <t>churchjulie@adams.com</t>
  </si>
  <si>
    <t>West Meaganbury</t>
  </si>
  <si>
    <t>c1db62d8</t>
  </si>
  <si>
    <t>dc853cd7</t>
  </si>
  <si>
    <t>d82fb040</t>
  </si>
  <si>
    <t>Elizabeth Martinez</t>
  </si>
  <si>
    <t>davidsoto@gmail.com</t>
  </si>
  <si>
    <t>Port Janetside</t>
  </si>
  <si>
    <t>10857cb0</t>
  </si>
  <si>
    <t>6f6a292d</t>
  </si>
  <si>
    <t>87d59836</t>
  </si>
  <si>
    <t>Mark Burns</t>
  </si>
  <si>
    <t>robertquinn@gmail.com</t>
  </si>
  <si>
    <t>f3801d3a</t>
  </si>
  <si>
    <t>f63f99ce</t>
  </si>
  <si>
    <t>a62e1282</t>
  </si>
  <si>
    <t>Stacey Boyle</t>
  </si>
  <si>
    <t>erica41@hotmail.com</t>
  </si>
  <si>
    <t>Erikfort</t>
  </si>
  <si>
    <t>8f8c987c</t>
  </si>
  <si>
    <t>309da6fe</t>
  </si>
  <si>
    <t>6054ab15</t>
  </si>
  <si>
    <t>Kimberly Johnson</t>
  </si>
  <si>
    <t>anthonylopez@hotmail.com</t>
  </si>
  <si>
    <t>Lake Danielletown</t>
  </si>
  <si>
    <t>9f83e043</t>
  </si>
  <si>
    <t>404647d8</t>
  </si>
  <si>
    <t>20534bee</t>
  </si>
  <si>
    <t>Jose Fritz</t>
  </si>
  <si>
    <t>zsmith@yahoo.com</t>
  </si>
  <si>
    <t>Lawrenceborough</t>
  </si>
  <si>
    <t>bb851ed6</t>
  </si>
  <si>
    <t>acf14f53</t>
  </si>
  <si>
    <t>7d5df3c4</t>
  </si>
  <si>
    <t>Robert Hernandez</t>
  </si>
  <si>
    <t>davisnicole@lawrence.biz</t>
  </si>
  <si>
    <t>Jenkinsmouth</t>
  </si>
  <si>
    <t>b561a0ac</t>
  </si>
  <si>
    <t>e56276fa</t>
  </si>
  <si>
    <t>89cd406b</t>
  </si>
  <si>
    <t>Steven Foster</t>
  </si>
  <si>
    <t>sjackson@shields.info</t>
  </si>
  <si>
    <t>Port Shawn</t>
  </si>
  <si>
    <t>8455a34a</t>
  </si>
  <si>
    <t>3c54ca37</t>
  </si>
  <si>
    <t>9c2a6a52</t>
  </si>
  <si>
    <t>Michael Gonzalez</t>
  </si>
  <si>
    <t>ibailey@yahoo.com</t>
  </si>
  <si>
    <t>45fb9e67</t>
  </si>
  <si>
    <t>Coffee Maker Model 2</t>
  </si>
  <si>
    <t>afd03b5b</t>
  </si>
  <si>
    <t>e49525a3</t>
  </si>
  <si>
    <t>Tracy Spencer</t>
  </si>
  <si>
    <t>rriddle@yahoo.com</t>
  </si>
  <si>
    <t>West Joannview</t>
  </si>
  <si>
    <t>34e60c37</t>
  </si>
  <si>
    <t>b5dd1b26</t>
  </si>
  <si>
    <t>8a2de382</t>
  </si>
  <si>
    <t>Rhonda Williams</t>
  </si>
  <si>
    <t>mejiachristina@glenn.com</t>
  </si>
  <si>
    <t>West Jasonview</t>
  </si>
  <si>
    <t>d1118281</t>
  </si>
  <si>
    <t>a0c2c847</t>
  </si>
  <si>
    <t>6e2a8138</t>
  </si>
  <si>
    <t>Victor Thomas</t>
  </si>
  <si>
    <t>jennifer96@yahoo.com</t>
  </si>
  <si>
    <t>Katherinefort</t>
  </si>
  <si>
    <t>e0da7ebd</t>
  </si>
  <si>
    <t>e0643c98</t>
  </si>
  <si>
    <t>d9c26811</t>
  </si>
  <si>
    <t>Brett Green</t>
  </si>
  <si>
    <t>sayala@elliott.com</t>
  </si>
  <si>
    <t>Jenniferton</t>
  </si>
  <si>
    <t>c860c755</t>
  </si>
  <si>
    <t>cf169a57</t>
  </si>
  <si>
    <t>821f1972</t>
  </si>
  <si>
    <t>Jesse Ramos</t>
  </si>
  <si>
    <t>jason34@smith-hanson.com</t>
  </si>
  <si>
    <t>Carneyshire</t>
  </si>
  <si>
    <t>cc630980</t>
  </si>
  <si>
    <t>5abb41dd</t>
  </si>
  <si>
    <t>84859ea8</t>
  </si>
  <si>
    <t>Deborah Massey</t>
  </si>
  <si>
    <t>zgarcia@gmail.com</t>
  </si>
  <si>
    <t>Hoganchester</t>
  </si>
  <si>
    <t>36b785e0</t>
  </si>
  <si>
    <t>fc23971e</t>
  </si>
  <si>
    <t>538c9217</t>
  </si>
  <si>
    <t>Amy Mckinney</t>
  </si>
  <si>
    <t>ywilson@garcia.com</t>
  </si>
  <si>
    <t>Herringmouth</t>
  </si>
  <si>
    <t>5fbb4488</t>
  </si>
  <si>
    <t>Smartwatch Model 5</t>
  </si>
  <si>
    <t>a7fae957</t>
  </si>
  <si>
    <t>0517a0ab</t>
  </si>
  <si>
    <t>Lisa Combs</t>
  </si>
  <si>
    <t>pcox@yahoo.com</t>
  </si>
  <si>
    <t>Brownmouth</t>
  </si>
  <si>
    <t>d4df1740</t>
  </si>
  <si>
    <t>d3b43e0a</t>
  </si>
  <si>
    <t>e6d94bfa</t>
  </si>
  <si>
    <t>Stacy Miranda</t>
  </si>
  <si>
    <t>elizabethbuckley@rowe.net</t>
  </si>
  <si>
    <t>North Leslie</t>
  </si>
  <si>
    <t>fb5dbc72</t>
  </si>
  <si>
    <t>0ee5ff1d</t>
  </si>
  <si>
    <t>4915f105</t>
  </si>
  <si>
    <t>Holly Parks</t>
  </si>
  <si>
    <t>pgreen@wolfe.com</t>
  </si>
  <si>
    <t>North Maryberg</t>
  </si>
  <si>
    <t>e1d13c65</t>
  </si>
  <si>
    <t>c55b3821</t>
  </si>
  <si>
    <t>93955cb7</t>
  </si>
  <si>
    <t>Robin Williams</t>
  </si>
  <si>
    <t>monicaoneill@gmail.com</t>
  </si>
  <si>
    <t>Maciasborough</t>
  </si>
  <si>
    <t>537d894b</t>
  </si>
  <si>
    <t>325235asdf</t>
  </si>
  <si>
    <t>84d2a604</t>
  </si>
  <si>
    <t>Tiffany Hernandez</t>
  </si>
  <si>
    <t>troy95@yahoo.com</t>
  </si>
  <si>
    <t>Watsonstad</t>
  </si>
  <si>
    <t>6589e1d5</t>
  </si>
  <si>
    <t>77d3ae4b</t>
  </si>
  <si>
    <t>c0d72234</t>
  </si>
  <si>
    <t>Lisa Peterson</t>
  </si>
  <si>
    <t>ocalhoun@hotmail.com</t>
  </si>
  <si>
    <t>Wrightmouth</t>
  </si>
  <si>
    <t>c6a10af2</t>
  </si>
  <si>
    <t>2c7ce141</t>
  </si>
  <si>
    <t>8ec37a78</t>
  </si>
  <si>
    <t>Anthony Lopez</t>
  </si>
  <si>
    <t>mcamacho@gmail.com</t>
  </si>
  <si>
    <t>Port Michaelborough</t>
  </si>
  <si>
    <t>c296011b</t>
  </si>
  <si>
    <t>734cccfc</t>
  </si>
  <si>
    <t>a85614ca</t>
  </si>
  <si>
    <t>Brianna Porter</t>
  </si>
  <si>
    <t>abigailhiggins@price.com</t>
  </si>
  <si>
    <t>Lake Erika</t>
  </si>
  <si>
    <t>134ea4d1</t>
  </si>
  <si>
    <t>03b2f633</t>
  </si>
  <si>
    <t>d9318edf</t>
  </si>
  <si>
    <t>Roger Thompson</t>
  </si>
  <si>
    <t>martinbryan@yahoo.com</t>
  </si>
  <si>
    <t>Tylerfort</t>
  </si>
  <si>
    <t>7f98ab6e</t>
  </si>
  <si>
    <t>c8c9ab29</t>
  </si>
  <si>
    <t>fa276bba</t>
  </si>
  <si>
    <t>Stephanie Brown</t>
  </si>
  <si>
    <t>vwilson@gmail.com</t>
  </si>
  <si>
    <t>Jeremyshire</t>
  </si>
  <si>
    <t>3012f0d3</t>
  </si>
  <si>
    <t>248f2c21</t>
  </si>
  <si>
    <t>e283f54f</t>
  </si>
  <si>
    <t>Daniel Pruitt</t>
  </si>
  <si>
    <t>kellytrujillo@gmail.com</t>
  </si>
  <si>
    <t>Rodriguezchester</t>
  </si>
  <si>
    <t>c3e76616</t>
  </si>
  <si>
    <t>f41f8362</t>
  </si>
  <si>
    <t>2d34d6ad</t>
  </si>
  <si>
    <t>Hunter Wilson</t>
  </si>
  <si>
    <t>ocooper@martin.com</t>
  </si>
  <si>
    <t>East Danielton</t>
  </si>
  <si>
    <t>e7d28643</t>
  </si>
  <si>
    <t>ffcf5ced</t>
  </si>
  <si>
    <t>2e81ea03</t>
  </si>
  <si>
    <t>Derek Holland</t>
  </si>
  <si>
    <t>benjamin87@york-palmer.com</t>
  </si>
  <si>
    <t>Stacyshire</t>
  </si>
  <si>
    <t>d317f989</t>
  </si>
  <si>
    <t>50599d10</t>
  </si>
  <si>
    <t>a1dc5259</t>
  </si>
  <si>
    <t>Mary Garcia</t>
  </si>
  <si>
    <t>williamdiaz@pearson-drake.com</t>
  </si>
  <si>
    <t>New Amyshire</t>
  </si>
  <si>
    <t>31c5143f</t>
  </si>
  <si>
    <t>2b755283</t>
  </si>
  <si>
    <t>6b9890bf</t>
  </si>
  <si>
    <t>Jason Stanton</t>
  </si>
  <si>
    <t>jimenezkathryn@lewis-stout.com</t>
  </si>
  <si>
    <t>Lake Edwardview</t>
  </si>
  <si>
    <t>fce654ea</t>
  </si>
  <si>
    <t>678117fd</t>
  </si>
  <si>
    <t>51b612fc</t>
  </si>
  <si>
    <t>Kimberly Brewer</t>
  </si>
  <si>
    <t>wmarshall@dennis.info</t>
  </si>
  <si>
    <t>Torresborough</t>
  </si>
  <si>
    <t>75903c55</t>
  </si>
  <si>
    <t>3f963743</t>
  </si>
  <si>
    <t>915ea827</t>
  </si>
  <si>
    <t>David Hinton</t>
  </si>
  <si>
    <t>danielrusso@gmail.com</t>
  </si>
  <si>
    <t>Loganton</t>
  </si>
  <si>
    <t>515aea1d</t>
  </si>
  <si>
    <t>68515a75</t>
  </si>
  <si>
    <t>c41fdce5</t>
  </si>
  <si>
    <t>Luis Martin</t>
  </si>
  <si>
    <t>tthomas@hotmail.com</t>
  </si>
  <si>
    <t>Welchland</t>
  </si>
  <si>
    <t>a51ef410</t>
  </si>
  <si>
    <t>e1d97293</t>
  </si>
  <si>
    <t>0d6e13c5</t>
  </si>
  <si>
    <t>Melissa Brown</t>
  </si>
  <si>
    <t>shawhaley@yahoo.com</t>
  </si>
  <si>
    <t>New Kelly</t>
  </si>
  <si>
    <t>e90292dc</t>
  </si>
  <si>
    <t>Toaster Model 2</t>
  </si>
  <si>
    <t>3cf6018c</t>
  </si>
  <si>
    <t>35ff1aa4</t>
  </si>
  <si>
    <t>Jessica Harrison</t>
  </si>
  <si>
    <t>vanessa49@yahoo.com</t>
  </si>
  <si>
    <t>East David</t>
  </si>
  <si>
    <t>f087f192</t>
  </si>
  <si>
    <t>f59428bf</t>
  </si>
  <si>
    <t>362c4339</t>
  </si>
  <si>
    <t>David Fernandez</t>
  </si>
  <si>
    <t>gnovak@hotmail.com</t>
  </si>
  <si>
    <t>Longton</t>
  </si>
  <si>
    <t>c3913d97</t>
  </si>
  <si>
    <t>Sweater Model 3</t>
  </si>
  <si>
    <t>4debe435</t>
  </si>
  <si>
    <t>590d9d01</t>
  </si>
  <si>
    <t>Jessica Eaton</t>
  </si>
  <si>
    <t>michael79@hotmail.com</t>
  </si>
  <si>
    <t>Wolfefort</t>
  </si>
  <si>
    <t>be7dab6f</t>
  </si>
  <si>
    <t>ca8da87a</t>
  </si>
  <si>
    <t>c620aa05</t>
  </si>
  <si>
    <t>Michael Walker</t>
  </si>
  <si>
    <t>ajacobs@gmail.com</t>
  </si>
  <si>
    <t>Jasonborough</t>
  </si>
  <si>
    <t>18bc51ee</t>
  </si>
  <si>
    <t>Smartwatch Model 3</t>
  </si>
  <si>
    <t>c4a69ada</t>
  </si>
  <si>
    <t>1844e447</t>
  </si>
  <si>
    <t>Jeffrey Stewart</t>
  </si>
  <si>
    <t>kathy95@gmail.com</t>
  </si>
  <si>
    <t>Port Joseph</t>
  </si>
  <si>
    <t>b38ec747</t>
  </si>
  <si>
    <t>a7370813</t>
  </si>
  <si>
    <t>5cee8143</t>
  </si>
  <si>
    <t>David Harper</t>
  </si>
  <si>
    <t>jlester@yahoo.com</t>
  </si>
  <si>
    <t>East Julieport</t>
  </si>
  <si>
    <t>2f108993</t>
  </si>
  <si>
    <t>cce8c40d</t>
  </si>
  <si>
    <t>e148a904</t>
  </si>
  <si>
    <t>Beverly Greene MD</t>
  </si>
  <si>
    <t>christina31@bailey.com</t>
  </si>
  <si>
    <t>North Dana</t>
  </si>
  <si>
    <t>f4834a74</t>
  </si>
  <si>
    <t>a9bb7e3c</t>
  </si>
  <si>
    <t>8e0ea547</t>
  </si>
  <si>
    <t>Adam Lewis</t>
  </si>
  <si>
    <t>michaelalvarez@yahoo.com</t>
  </si>
  <si>
    <t>Nicolemouth</t>
  </si>
  <si>
    <t>360395bf</t>
  </si>
  <si>
    <t>44d1a54d</t>
  </si>
  <si>
    <t>2bc362c4</t>
  </si>
  <si>
    <t>Juan Garcia</t>
  </si>
  <si>
    <t>griffithalexis@hotmail.com</t>
  </si>
  <si>
    <t>Carterview</t>
  </si>
  <si>
    <t>41ec8ac2</t>
  </si>
  <si>
    <t>6dd99751</t>
  </si>
  <si>
    <t>d359100f</t>
  </si>
  <si>
    <t>Shelly Brown</t>
  </si>
  <si>
    <t>osmith@gmail.com</t>
  </si>
  <si>
    <t>Virginiaton</t>
  </si>
  <si>
    <t>4d00764e</t>
  </si>
  <si>
    <t>c4ca7a79</t>
  </si>
  <si>
    <t>5a0e3989</t>
  </si>
  <si>
    <t>John Long</t>
  </si>
  <si>
    <t>kramerjoan@myers.org</t>
  </si>
  <si>
    <t>Jamieland</t>
  </si>
  <si>
    <t>4d6d17e8</t>
  </si>
  <si>
    <t>45a2d032</t>
  </si>
  <si>
    <t>df720898</t>
  </si>
  <si>
    <t>Brian Clark</t>
  </si>
  <si>
    <t>thomasbrian@nelson-cruz.info</t>
  </si>
  <si>
    <t>Aliciastad</t>
  </si>
  <si>
    <t>8034001d</t>
  </si>
  <si>
    <t>b1b877d7</t>
  </si>
  <si>
    <t>bc61a527</t>
  </si>
  <si>
    <t>Amy Morton</t>
  </si>
  <si>
    <t>nwade@hotmail.com</t>
  </si>
  <si>
    <t>New Paige</t>
  </si>
  <si>
    <t>3be370a6</t>
  </si>
  <si>
    <t>2d62f2f4</t>
  </si>
  <si>
    <t>0d491efd</t>
  </si>
  <si>
    <t>Seth Vasquez</t>
  </si>
  <si>
    <t>oevans@callahan.com</t>
  </si>
  <si>
    <t>New Rogerbury</t>
  </si>
  <si>
    <t>94f5e414</t>
  </si>
  <si>
    <t>d37a80ed</t>
  </si>
  <si>
    <t>cba5536f</t>
  </si>
  <si>
    <t>Jordan Long</t>
  </si>
  <si>
    <t>melissa99@hotmail.com</t>
  </si>
  <si>
    <t>North Anthony</t>
  </si>
  <si>
    <t>ad68d5e2</t>
  </si>
  <si>
    <t>e535d1ca</t>
  </si>
  <si>
    <t>9b056643</t>
  </si>
  <si>
    <t>Paula Bailey</t>
  </si>
  <si>
    <t>jacob27@brooks-lee.net</t>
  </si>
  <si>
    <t>Catherinebury</t>
  </si>
  <si>
    <t>1a0e5c82</t>
  </si>
  <si>
    <t>2578515b</t>
  </si>
  <si>
    <t>61cd25a9</t>
  </si>
  <si>
    <t>Christina Wood</t>
  </si>
  <si>
    <t>rmorse@collier-braun.org</t>
  </si>
  <si>
    <t>South Cynthiabury</t>
  </si>
  <si>
    <t>5806a4ec</t>
  </si>
  <si>
    <t>c88a9347</t>
  </si>
  <si>
    <t>acf9574c</t>
  </si>
  <si>
    <t>Maria Hernandez</t>
  </si>
  <si>
    <t>hahnzachary@yahoo.com</t>
  </si>
  <si>
    <t>South Annville</t>
  </si>
  <si>
    <t>04122b2f</t>
  </si>
  <si>
    <t>Comics Model 10</t>
  </si>
  <si>
    <t>cf2c79e2</t>
  </si>
  <si>
    <t>f752cda9</t>
  </si>
  <si>
    <t>Michelle Martin</t>
  </si>
  <si>
    <t>ewilliams@yahoo.com</t>
  </si>
  <si>
    <t>Simsside</t>
  </si>
  <si>
    <t>78e63f51</t>
  </si>
  <si>
    <t>8ea24d2e</t>
  </si>
  <si>
    <t>69e94bea</t>
  </si>
  <si>
    <t>Sheila Escobar</t>
  </si>
  <si>
    <t>rbuckley@joyce.com</t>
  </si>
  <si>
    <t>Jacobburgh</t>
  </si>
  <si>
    <t>36a67222</t>
  </si>
  <si>
    <t>1d5362b2</t>
  </si>
  <si>
    <t>09669a28</t>
  </si>
  <si>
    <t>Joshua Martinez</t>
  </si>
  <si>
    <t>eboyd@gmail.com</t>
  </si>
  <si>
    <t>Port Donville</t>
  </si>
  <si>
    <t>76c401ba</t>
  </si>
  <si>
    <t>4abb7c2d</t>
  </si>
  <si>
    <t>30abb77e</t>
  </si>
  <si>
    <t>Michael Morrison</t>
  </si>
  <si>
    <t>gonzalezkelly@gmail.com</t>
  </si>
  <si>
    <t>Connorview</t>
  </si>
  <si>
    <t>59b60bc8</t>
  </si>
  <si>
    <t>09953fbf</t>
  </si>
  <si>
    <t>23fd87a6</t>
  </si>
  <si>
    <t>Shannon Vaughn</t>
  </si>
  <si>
    <t>robert82@hotmail.com</t>
  </si>
  <si>
    <t>New Josephbury</t>
  </si>
  <si>
    <t>4a19df20</t>
  </si>
  <si>
    <t>a8dbb000</t>
  </si>
  <si>
    <t>7f8ab08b</t>
  </si>
  <si>
    <t>Billy Hardin</t>
  </si>
  <si>
    <t>cbradshaw@hotmail.com</t>
  </si>
  <si>
    <t>Gallowaymouth</t>
  </si>
  <si>
    <t>2d0491fb</t>
  </si>
  <si>
    <t>531b4004</t>
  </si>
  <si>
    <t>c952acb2</t>
  </si>
  <si>
    <t>Christine Brady</t>
  </si>
  <si>
    <t>alexwright@hotmail.com</t>
  </si>
  <si>
    <t>South Brendaland</t>
  </si>
  <si>
    <t>a6f93361</t>
  </si>
  <si>
    <t>c76b3a76</t>
  </si>
  <si>
    <t>c4f146b7</t>
  </si>
  <si>
    <t>Bethany Blake</t>
  </si>
  <si>
    <t>coltonunderwood@butler.com</t>
  </si>
  <si>
    <t>6e29a39d</t>
  </si>
  <si>
    <t>357f33c6</t>
  </si>
  <si>
    <t>e44715ee</t>
  </si>
  <si>
    <t>Eric Matthews</t>
  </si>
  <si>
    <t>astewart@gmail.com</t>
  </si>
  <si>
    <t>7ed2e14a</t>
  </si>
  <si>
    <t>fc887295</t>
  </si>
  <si>
    <t>3255ffe7</t>
  </si>
  <si>
    <t>Debra Martinez</t>
  </si>
  <si>
    <t>harperelijah@gardner.com</t>
  </si>
  <si>
    <t>West Alisonbury</t>
  </si>
  <si>
    <t>e375cb3b</t>
  </si>
  <si>
    <t>946a155d</t>
  </si>
  <si>
    <t>4a7652ce</t>
  </si>
  <si>
    <t>Jared Skinner</t>
  </si>
  <si>
    <t>brookeray@johnson.com</t>
  </si>
  <si>
    <t>Tylerchester</t>
  </si>
  <si>
    <t>36bc7a54</t>
  </si>
  <si>
    <t>779439d4</t>
  </si>
  <si>
    <t>0c9eeb27</t>
  </si>
  <si>
    <t>Melissa Griffin</t>
  </si>
  <si>
    <t>martin37@davis.com</t>
  </si>
  <si>
    <t>Lisaport</t>
  </si>
  <si>
    <t>65f4c431</t>
  </si>
  <si>
    <t>64b7e284</t>
  </si>
  <si>
    <t>e1524302</t>
  </si>
  <si>
    <t>John Ramos</t>
  </si>
  <si>
    <t>perrykimberly@hotmail.com</t>
  </si>
  <si>
    <t>East Hannahberg</t>
  </si>
  <si>
    <t>8de0862a</t>
  </si>
  <si>
    <t>d0503177</t>
  </si>
  <si>
    <t>59a83d91</t>
  </si>
  <si>
    <t>Devon Moyer</t>
  </si>
  <si>
    <t>campbelldouglas@yahoo.com</t>
  </si>
  <si>
    <t>Edwardchester</t>
  </si>
  <si>
    <t>b1cb3195</t>
  </si>
  <si>
    <t>a149fda1</t>
  </si>
  <si>
    <t>d53f5611</t>
  </si>
  <si>
    <t>Michael Davies</t>
  </si>
  <si>
    <t>gonzalezashley@hotmail.com</t>
  </si>
  <si>
    <t>West Josephburgh</t>
  </si>
  <si>
    <t>05ef8310</t>
  </si>
  <si>
    <t>e6ea618c</t>
  </si>
  <si>
    <t>c000ed9c</t>
  </si>
  <si>
    <t>Joshua Cortez</t>
  </si>
  <si>
    <t>brooke82@hotmail.com</t>
  </si>
  <si>
    <t>South Kari</t>
  </si>
  <si>
    <t>1bf55469</t>
  </si>
  <si>
    <t>fb081a4a</t>
  </si>
  <si>
    <t>64ee374a</t>
  </si>
  <si>
    <t>Elizabeth Page</t>
  </si>
  <si>
    <t>markkim@yahoo.com</t>
  </si>
  <si>
    <t>Lisamouth</t>
  </si>
  <si>
    <t>482d22f7</t>
  </si>
  <si>
    <t>Coffee Maker Model 9</t>
  </si>
  <si>
    <t>cb9ab0da</t>
  </si>
  <si>
    <t>2c1992df</t>
  </si>
  <si>
    <t>Sarah Thomas</t>
  </si>
  <si>
    <t>debbie01@gmail.com</t>
  </si>
  <si>
    <t>South Jennifer</t>
  </si>
  <si>
    <t>d2bc78b2</t>
  </si>
  <si>
    <t>b6c214bb</t>
  </si>
  <si>
    <t>2490f7ba</t>
  </si>
  <si>
    <t>John Conner</t>
  </si>
  <si>
    <t>halljacob@hotmail.com</t>
  </si>
  <si>
    <t>Lake Sherry</t>
  </si>
  <si>
    <t>58be2724</t>
  </si>
  <si>
    <t>6603e438</t>
  </si>
  <si>
    <t>20ddd259</t>
  </si>
  <si>
    <t>Daniel Gallagher</t>
  </si>
  <si>
    <t>colleentodd@moreno-floyd.info</t>
  </si>
  <si>
    <t>Port Emma</t>
  </si>
  <si>
    <t>38e087f4</t>
  </si>
  <si>
    <t>16327s23</t>
  </si>
  <si>
    <t>fb513911</t>
  </si>
  <si>
    <t>Steve West</t>
  </si>
  <si>
    <t>stacyholt@gmail.com</t>
  </si>
  <si>
    <t>Lake Alyssaburgh</t>
  </si>
  <si>
    <t>1f95af19</t>
  </si>
  <si>
    <t>8ea59812</t>
  </si>
  <si>
    <t>8059b33d</t>
  </si>
  <si>
    <t>Brent Vargas</t>
  </si>
  <si>
    <t>dcrawford@palmer.com</t>
  </si>
  <si>
    <t>Pearsonland</t>
  </si>
  <si>
    <t>a8644ad5</t>
  </si>
  <si>
    <t>b9f1ba22</t>
  </si>
  <si>
    <t>0b60ac2b</t>
  </si>
  <si>
    <t>Dr. Brandy Garcia</t>
  </si>
  <si>
    <t>jonathan54@lopez-duffy.com</t>
  </si>
  <si>
    <t>Ashleemouth</t>
  </si>
  <si>
    <t>406e472a</t>
  </si>
  <si>
    <t>93a90b82</t>
  </si>
  <si>
    <t>8b3c39aa</t>
  </si>
  <si>
    <t>Eduardo Rhodes</t>
  </si>
  <si>
    <t>gregoryterrance@hotmail.com</t>
  </si>
  <si>
    <t>Port Meagan</t>
  </si>
  <si>
    <t>1e79c27c</t>
  </si>
  <si>
    <t>615b3847</t>
  </si>
  <si>
    <t>0f17f3d0</t>
  </si>
  <si>
    <t>Mr. James Miller</t>
  </si>
  <si>
    <t>aprilhayes@gmail.com</t>
  </si>
  <si>
    <t>Williamsland</t>
  </si>
  <si>
    <t>0dda1459</t>
  </si>
  <si>
    <t>883900bb</t>
  </si>
  <si>
    <t>cdf25241</t>
  </si>
  <si>
    <t>Mary Casey</t>
  </si>
  <si>
    <t>ostevens@thompson-pearson.com</t>
  </si>
  <si>
    <t>Wongbury</t>
  </si>
  <si>
    <t>c5bf0931</t>
  </si>
  <si>
    <t>Perfume Model 2</t>
  </si>
  <si>
    <t>d530fb32</t>
  </si>
  <si>
    <t>f0546610</t>
  </si>
  <si>
    <t>Joseph Morgan</t>
  </si>
  <si>
    <t>jhopkins@hunt.com</t>
  </si>
  <si>
    <t>New Marcus</t>
  </si>
  <si>
    <t>1f34fdd3</t>
  </si>
  <si>
    <t>b34ead90</t>
  </si>
  <si>
    <t>Victor Adams</t>
  </si>
  <si>
    <t>amymiller@gmail.com</t>
  </si>
  <si>
    <t>Webstermouth</t>
  </si>
  <si>
    <t>9a642d8d</t>
  </si>
  <si>
    <t>5f5327d7</t>
  </si>
  <si>
    <t>eb133c3a</t>
  </si>
  <si>
    <t>Melissa Watkins</t>
  </si>
  <si>
    <t>aaron17@walker.com</t>
  </si>
  <si>
    <t>Susanchester</t>
  </si>
  <si>
    <t>66e9124c</t>
  </si>
  <si>
    <t>0b7aad68</t>
  </si>
  <si>
    <t>Heather Flowers</t>
  </si>
  <si>
    <t>ocarroll@cabrera-hall.com</t>
  </si>
  <si>
    <t>East Dianahaven</t>
  </si>
  <si>
    <t>93dd4ed1</t>
  </si>
  <si>
    <t>03ca6a5c</t>
  </si>
  <si>
    <t>f29eb6b9</t>
  </si>
  <si>
    <t>Lucas Coleman</t>
  </si>
  <si>
    <t>hawkinssheryl@singh.com</t>
  </si>
  <si>
    <t>Stacychester</t>
  </si>
  <si>
    <t>1b2f67f3</t>
  </si>
  <si>
    <t>7d11b7b2</t>
  </si>
  <si>
    <t>40a6a24c</t>
  </si>
  <si>
    <t>Christopher Reid</t>
  </si>
  <si>
    <t>ryansheila@love.com</t>
  </si>
  <si>
    <t>Port Jamestown</t>
  </si>
  <si>
    <t>b56114fc</t>
  </si>
  <si>
    <t>0bdbff80</t>
  </si>
  <si>
    <t>0a10a77b</t>
  </si>
  <si>
    <t>Kelsey Lopez</t>
  </si>
  <si>
    <t>smalljeremy@jackson.com</t>
  </si>
  <si>
    <t>New Teresaland</t>
  </si>
  <si>
    <t>8139a90f</t>
  </si>
  <si>
    <t>8940a53e</t>
  </si>
  <si>
    <t>d41ac63a</t>
  </si>
  <si>
    <t>April Conner</t>
  </si>
  <si>
    <t>vmoore@yahoo.com</t>
  </si>
  <si>
    <t>380581de</t>
  </si>
  <si>
    <t>60bca59b</t>
  </si>
  <si>
    <t>3722e479</t>
  </si>
  <si>
    <t>Justin Moore</t>
  </si>
  <si>
    <t>melody42@hotmail.com</t>
  </si>
  <si>
    <t>North Michaelbury</t>
  </si>
  <si>
    <t>efc31990</t>
  </si>
  <si>
    <t>Face Cream Model 10</t>
  </si>
  <si>
    <t>eea4dfcc</t>
  </si>
  <si>
    <t>5af175af</t>
  </si>
  <si>
    <t>Brian Reyes</t>
  </si>
  <si>
    <t>csweeney@gmail.com</t>
  </si>
  <si>
    <t>1b74b534</t>
  </si>
  <si>
    <t>ad097fe9</t>
  </si>
  <si>
    <t>f8ea9f02</t>
  </si>
  <si>
    <t>Brenda Frazier</t>
  </si>
  <si>
    <t>sheridavis@mcbride.biz</t>
  </si>
  <si>
    <t>Brandonborough</t>
  </si>
  <si>
    <t>9a15407d</t>
  </si>
  <si>
    <t>ac32f13f</t>
  </si>
  <si>
    <t>c52a1d47</t>
  </si>
  <si>
    <t>George Thomas</t>
  </si>
  <si>
    <t>christopher12@hotmail.com</t>
  </si>
  <si>
    <t>East Bryan</t>
  </si>
  <si>
    <t>35bfa602</t>
  </si>
  <si>
    <t>2b04e0f5</t>
  </si>
  <si>
    <t>946a0887</t>
  </si>
  <si>
    <t>Michael Smith</t>
  </si>
  <si>
    <t>gjackson@gmail.com</t>
  </si>
  <si>
    <t>New Donna</t>
  </si>
  <si>
    <t>5dfd131f</t>
  </si>
  <si>
    <t>dd92bad4</t>
  </si>
  <si>
    <t>06b3a7a3</t>
  </si>
  <si>
    <t>Darlene Weeks</t>
  </si>
  <si>
    <t>parroyo@ramirez-bishop.com</t>
  </si>
  <si>
    <t>Deniseberg</t>
  </si>
  <si>
    <t>e427f4d2</t>
  </si>
  <si>
    <t>1eaf3cef</t>
  </si>
  <si>
    <t>611c816d</t>
  </si>
  <si>
    <t>Joseph Hodge</t>
  </si>
  <si>
    <t>ffigueroa@gmail.com</t>
  </si>
  <si>
    <t>Bernardside</t>
  </si>
  <si>
    <t>8c467c2c</t>
  </si>
  <si>
    <t>2d38a33d</t>
  </si>
  <si>
    <t>844fbed6</t>
  </si>
  <si>
    <t>Luis Smith</t>
  </si>
  <si>
    <t>rhonda29@yahoo.com</t>
  </si>
  <si>
    <t>Berryborough</t>
  </si>
  <si>
    <t>637ba2f0</t>
  </si>
  <si>
    <t>d0c308a3</t>
  </si>
  <si>
    <t>a5dfb22d</t>
  </si>
  <si>
    <t>Mark Morgan</t>
  </si>
  <si>
    <t>pamelalee@gmail.com</t>
  </si>
  <si>
    <t>North Ariana</t>
  </si>
  <si>
    <t>d6e0d746</t>
  </si>
  <si>
    <t>80ba0042</t>
  </si>
  <si>
    <t>Luis Anderson</t>
  </si>
  <si>
    <t>danielmorgan@yahoo.com</t>
  </si>
  <si>
    <t>North Cody</t>
  </si>
  <si>
    <t>a64fba06</t>
  </si>
  <si>
    <t>3abd9255</t>
  </si>
  <si>
    <t>79ea5650</t>
  </si>
  <si>
    <t>Danielle Garcia</t>
  </si>
  <si>
    <t>prodriguez@michael-taylor.com</t>
  </si>
  <si>
    <t>New Phillip</t>
  </si>
  <si>
    <t>c9cdf0c4</t>
  </si>
  <si>
    <t>f2c3550a</t>
  </si>
  <si>
    <t>5d36897a</t>
  </si>
  <si>
    <t>Jesse Bradford</t>
  </si>
  <si>
    <t>smithaaron@collins-luna.biz</t>
  </si>
  <si>
    <t>Port Johnview</t>
  </si>
  <si>
    <t>a696c0ce</t>
  </si>
  <si>
    <t>fa772d10</t>
  </si>
  <si>
    <t>01fe2e10</t>
  </si>
  <si>
    <t>Kimberly Turner</t>
  </si>
  <si>
    <t>sandy75@hotmail.com</t>
  </si>
  <si>
    <t>Scottfort</t>
  </si>
  <si>
    <t>cfd33011</t>
  </si>
  <si>
    <t>79d8b5d5</t>
  </si>
  <si>
    <t>1ccaf7c8</t>
  </si>
  <si>
    <t>Jessica King</t>
  </si>
  <si>
    <t>moorekimberly@cross-alvarado.com</t>
  </si>
  <si>
    <t>Ronaldshire</t>
  </si>
  <si>
    <t>857cab0d</t>
  </si>
  <si>
    <t>ef243b7d</t>
  </si>
  <si>
    <t>be5daee0</t>
  </si>
  <si>
    <t>Kristen Clark</t>
  </si>
  <si>
    <t>qmiller@delacruz.com</t>
  </si>
  <si>
    <t>Whiteshire</t>
  </si>
  <si>
    <t>106b09b8</t>
  </si>
  <si>
    <t>ad37b024</t>
  </si>
  <si>
    <t>b1416e8a</t>
  </si>
  <si>
    <t>Jamie Gilbert</t>
  </si>
  <si>
    <t>emily95@bradley.info</t>
  </si>
  <si>
    <t>West Kendra</t>
  </si>
  <si>
    <t>5831c796</t>
  </si>
  <si>
    <t>4ee99709</t>
  </si>
  <si>
    <t>1b4f7a9c</t>
  </si>
  <si>
    <t>Sheila Buck</t>
  </si>
  <si>
    <t>williamsalicia@jones-walker.com</t>
  </si>
  <si>
    <t>Lake Meaganville</t>
  </si>
  <si>
    <t>adc038f6</t>
  </si>
  <si>
    <t>631ef077</t>
  </si>
  <si>
    <t>b2e162af</t>
  </si>
  <si>
    <t>Michelle Thomas</t>
  </si>
  <si>
    <t>angela17@burns.biz</t>
  </si>
  <si>
    <t>2e969cd8</t>
  </si>
  <si>
    <t>6578bddb</t>
  </si>
  <si>
    <t>5b168f0e</t>
  </si>
  <si>
    <t>Sean Austin</t>
  </si>
  <si>
    <t>nortega@smith.com</t>
  </si>
  <si>
    <t>Perezmouth</t>
  </si>
  <si>
    <t>c772d371</t>
  </si>
  <si>
    <t>8ebdaa1a</t>
  </si>
  <si>
    <t>0523ed6f</t>
  </si>
  <si>
    <t>Kimberly Bennett</t>
  </si>
  <si>
    <t>jessica41@gmail.com</t>
  </si>
  <si>
    <t>East Seanport</t>
  </si>
  <si>
    <t>8841e86d</t>
  </si>
  <si>
    <t>51810d89</t>
  </si>
  <si>
    <t>9ce25110</t>
  </si>
  <si>
    <t>Mark Hernandez</t>
  </si>
  <si>
    <t>tyler97@gmail.com</t>
  </si>
  <si>
    <t>South Christopherborough</t>
  </si>
  <si>
    <t>24fcc025</t>
  </si>
  <si>
    <t>867bba01</t>
  </si>
  <si>
    <t>c6503de7</t>
  </si>
  <si>
    <t>Brendan Chen</t>
  </si>
  <si>
    <t>hmeyer@yahoo.com</t>
  </si>
  <si>
    <t>Port Jeffreyborough</t>
  </si>
  <si>
    <t>09a4b7cd</t>
  </si>
  <si>
    <t>Tablet Model 3</t>
  </si>
  <si>
    <t>290034a1</t>
  </si>
  <si>
    <t>a7f7ab0f</t>
  </si>
  <si>
    <t>Danielle Ferrell</t>
  </si>
  <si>
    <t>richardhampton@hotmail.com</t>
  </si>
  <si>
    <t>Martinberg</t>
  </si>
  <si>
    <t>7bff6dbd</t>
  </si>
  <si>
    <t>c962bf4d</t>
  </si>
  <si>
    <t>d2fb57d6</t>
  </si>
  <si>
    <t>Ryan Lewis</t>
  </si>
  <si>
    <t>morganbelinda@berry-ward.net</t>
  </si>
  <si>
    <t>Jamesmouth</t>
  </si>
  <si>
    <t>18b96fe4</t>
  </si>
  <si>
    <t>8e33e30d</t>
  </si>
  <si>
    <t>523a2136</t>
  </si>
  <si>
    <t>Jasmine Turner</t>
  </si>
  <si>
    <t>vphillips@yahoo.com</t>
  </si>
  <si>
    <t>Victoriaville</t>
  </si>
  <si>
    <t>5d3dba42</t>
  </si>
  <si>
    <t>4c1261b6</t>
  </si>
  <si>
    <t>6d1d5e0c</t>
  </si>
  <si>
    <t>Mark Johnson</t>
  </si>
  <si>
    <t>tiffanycrawford@gibson.com</t>
  </si>
  <si>
    <t>Melissafurt</t>
  </si>
  <si>
    <t>524e1835</t>
  </si>
  <si>
    <t>97d8c387</t>
  </si>
  <si>
    <t>838fa178</t>
  </si>
  <si>
    <t>James Gilmore</t>
  </si>
  <si>
    <t>debbie35@yahoo.com</t>
  </si>
  <si>
    <t>South Faith</t>
  </si>
  <si>
    <t>8bb7027d</t>
  </si>
  <si>
    <t>31752f0a</t>
  </si>
  <si>
    <t>b5117dee</t>
  </si>
  <si>
    <t>Daniel Perkins</t>
  </si>
  <si>
    <t>sarah26@hotmail.com</t>
  </si>
  <si>
    <t>Mcmillanhaven</t>
  </si>
  <si>
    <t>a034cd4b</t>
  </si>
  <si>
    <t>3c04437b</t>
  </si>
  <si>
    <t>8614b203</t>
  </si>
  <si>
    <t>Dennis Torres</t>
  </si>
  <si>
    <t>william93@gmail.com</t>
  </si>
  <si>
    <t>Davisside</t>
  </si>
  <si>
    <t>97464caa</t>
  </si>
  <si>
    <t>34eb69be</t>
  </si>
  <si>
    <t>d3fdbc79</t>
  </si>
  <si>
    <t>Jeff Atkins</t>
  </si>
  <si>
    <t>mirandabrown@rivera.com</t>
  </si>
  <si>
    <t>Obrienview</t>
  </si>
  <si>
    <t>6d4e657e</t>
  </si>
  <si>
    <t>9ac59e61</t>
  </si>
  <si>
    <t>c3331bce</t>
  </si>
  <si>
    <t>Jessica Sullivan</t>
  </si>
  <si>
    <t>jennifercooper@gmail.com</t>
  </si>
  <si>
    <t>East Marthaland</t>
  </si>
  <si>
    <t>0f5edcfa</t>
  </si>
  <si>
    <t>7986603b</t>
  </si>
  <si>
    <t>6c123f19</t>
  </si>
  <si>
    <t>Lisa Price</t>
  </si>
  <si>
    <t>daniel91@gmail.com</t>
  </si>
  <si>
    <t>Gailton</t>
  </si>
  <si>
    <t>1cc68551</t>
  </si>
  <si>
    <t>73334db7</t>
  </si>
  <si>
    <t>ecbe03d5</t>
  </si>
  <si>
    <t>Jose Burton</t>
  </si>
  <si>
    <t>fserrano@adams.com</t>
  </si>
  <si>
    <t>East James</t>
  </si>
  <si>
    <t>ea4f8003</t>
  </si>
  <si>
    <t>712c14aa</t>
  </si>
  <si>
    <t>1d031390</t>
  </si>
  <si>
    <t>Anthony Flores</t>
  </si>
  <si>
    <t>smithkendra@larsen-green.org</t>
  </si>
  <si>
    <t>Lake Allisonland</t>
  </si>
  <si>
    <t>626002ec</t>
  </si>
  <si>
    <t>a798a3f3</t>
  </si>
  <si>
    <t>984264b1</t>
  </si>
  <si>
    <t>Mark Cooper</t>
  </si>
  <si>
    <t>nguyenkelsey@gmail.com</t>
  </si>
  <si>
    <t>Kimberlyview</t>
  </si>
  <si>
    <t>21f3fb70</t>
  </si>
  <si>
    <t>3ca534ed</t>
  </si>
  <si>
    <t>d5252099</t>
  </si>
  <si>
    <t>Ronald Bell</t>
  </si>
  <si>
    <t>martinnoah@bauer-perry.info</t>
  </si>
  <si>
    <t>a3a273c8</t>
  </si>
  <si>
    <t>ef7e2413</t>
  </si>
  <si>
    <t>a08e0c6f</t>
  </si>
  <si>
    <t>Mary Thompson</t>
  </si>
  <si>
    <t>staceyconner@hotmail.com</t>
  </si>
  <si>
    <t>West Michael</t>
  </si>
  <si>
    <t>36c677e0</t>
  </si>
  <si>
    <t>2a76398f</t>
  </si>
  <si>
    <t>61911b88</t>
  </si>
  <si>
    <t>Anthony Watson</t>
  </si>
  <si>
    <t>wrobinson@davis.biz</t>
  </si>
  <si>
    <t>Garyview</t>
  </si>
  <si>
    <t>d1a5c63e</t>
  </si>
  <si>
    <t>279c0f61</t>
  </si>
  <si>
    <t>3cdc6bcd</t>
  </si>
  <si>
    <t>Jessica Howe</t>
  </si>
  <si>
    <t>xsmith@buckley.org</t>
  </si>
  <si>
    <t>Melanieville</t>
  </si>
  <si>
    <t>630b560c</t>
  </si>
  <si>
    <t>c52adbb7</t>
  </si>
  <si>
    <t>d450030d</t>
  </si>
  <si>
    <t>Karen Davis</t>
  </si>
  <si>
    <t>oconnorpatrick@burns-nixon.com</t>
  </si>
  <si>
    <t>Port Kim</t>
  </si>
  <si>
    <t>4749fc51</t>
  </si>
  <si>
    <t>7316288d</t>
  </si>
  <si>
    <t>70088d13</t>
  </si>
  <si>
    <t>Joshua Walter</t>
  </si>
  <si>
    <t>brownmichelle@hotmail.com</t>
  </si>
  <si>
    <t>Lake Anthony</t>
  </si>
  <si>
    <t>eaa2c5b2</t>
  </si>
  <si>
    <t>b6a7a703</t>
  </si>
  <si>
    <t>0862a2af</t>
  </si>
  <si>
    <t>Dean Nguyen</t>
  </si>
  <si>
    <t>henrywatson@johnson.com</t>
  </si>
  <si>
    <t>East Erica</t>
  </si>
  <si>
    <t>760cd751</t>
  </si>
  <si>
    <t>b692f2fc</t>
  </si>
  <si>
    <t>a0a1fbfa</t>
  </si>
  <si>
    <t>Frank Eaton</t>
  </si>
  <si>
    <t>bskinner@marshall.biz</t>
  </si>
  <si>
    <t>Port Vanessamouth</t>
  </si>
  <si>
    <t>33021a27</t>
  </si>
  <si>
    <t>f7899919</t>
  </si>
  <si>
    <t>a398674f</t>
  </si>
  <si>
    <t>Kelly Ramirez</t>
  </si>
  <si>
    <t>wilsonapril@ryan.com</t>
  </si>
  <si>
    <t>Oliviaborough</t>
  </si>
  <si>
    <t>62b77483</t>
  </si>
  <si>
    <t>5d2bfb12</t>
  </si>
  <si>
    <t>1ed92525</t>
  </si>
  <si>
    <t>James Romero</t>
  </si>
  <si>
    <t>lcain@haney.com</t>
  </si>
  <si>
    <t>East Kimberlyland</t>
  </si>
  <si>
    <t>9c1abc4f</t>
  </si>
  <si>
    <t>c3b9dcf3</t>
  </si>
  <si>
    <t>721d3933</t>
  </si>
  <si>
    <t>Christina Williams</t>
  </si>
  <si>
    <t>qstanley@acosta-brown.info</t>
  </si>
  <si>
    <t>New Bryanstad</t>
  </si>
  <si>
    <t>60981fa6</t>
  </si>
  <si>
    <t>49412e1d</t>
  </si>
  <si>
    <t>Jennifer Sims</t>
  </si>
  <si>
    <t>garciacatherine@hotmail.com</t>
  </si>
  <si>
    <t>Cynthiahaven</t>
  </si>
  <si>
    <t>1ef3a047</t>
  </si>
  <si>
    <t>5b7776e8</t>
  </si>
  <si>
    <t>db7f112c</t>
  </si>
  <si>
    <t>Sandra Espinoza</t>
  </si>
  <si>
    <t>sanderstanya@stephens.net</t>
  </si>
  <si>
    <t>Josestad</t>
  </si>
  <si>
    <t>61f1b8e8</t>
  </si>
  <si>
    <t>Jeans Model 9</t>
  </si>
  <si>
    <t>0ecd8742</t>
  </si>
  <si>
    <t>5f2cadb6</t>
  </si>
  <si>
    <t>Diane Melendez</t>
  </si>
  <si>
    <t>sarahhunt@johnson.com</t>
  </si>
  <si>
    <t>Thomasmouth</t>
  </si>
  <si>
    <t>99b62a33</t>
  </si>
  <si>
    <t>856ae484</t>
  </si>
  <si>
    <t>Nathan Strong</t>
  </si>
  <si>
    <t>ssellers@riley.com</t>
  </si>
  <si>
    <t>North Barbara</t>
  </si>
  <si>
    <t>5a32603b</t>
  </si>
  <si>
    <t>235af352</t>
  </si>
  <si>
    <t>07c74557</t>
  </si>
  <si>
    <t>Deanna Conway</t>
  </si>
  <si>
    <t>franklinmelissa@johnson.com</t>
  </si>
  <si>
    <t>Micheleshire</t>
  </si>
  <si>
    <t>4fc29656</t>
  </si>
  <si>
    <t>d4a9b560</t>
  </si>
  <si>
    <t>709c011c</t>
  </si>
  <si>
    <t>Troy Henry DDS</t>
  </si>
  <si>
    <t>christinareynolds@gmail.com</t>
  </si>
  <si>
    <t>Mitchellborough</t>
  </si>
  <si>
    <t>534cee79</t>
  </si>
  <si>
    <t>95ed3b45</t>
  </si>
  <si>
    <t>1971b41a</t>
  </si>
  <si>
    <t>Michael Monroe</t>
  </si>
  <si>
    <t>dwilliams@cobb.com</t>
  </si>
  <si>
    <t>Port Casey</t>
  </si>
  <si>
    <t>a73079bc</t>
  </si>
  <si>
    <t>780523be</t>
  </si>
  <si>
    <t>0294a4f1</t>
  </si>
  <si>
    <t>Calvin Snyder</t>
  </si>
  <si>
    <t>rosariosheila@olson.com</t>
  </si>
  <si>
    <t>Romeroborough</t>
  </si>
  <si>
    <t>7e70de9e</t>
  </si>
  <si>
    <t>18b3f9a7</t>
  </si>
  <si>
    <t>2a389b87</t>
  </si>
  <si>
    <t>Jessica Fry</t>
  </si>
  <si>
    <t>kellyrachel@yahoo.com</t>
  </si>
  <si>
    <t>North Andreaview</t>
  </si>
  <si>
    <t>23c0365b</t>
  </si>
  <si>
    <t>0e00fd60</t>
  </si>
  <si>
    <t>57f2ff4e</t>
  </si>
  <si>
    <t>Gabriel Duran</t>
  </si>
  <si>
    <t>cheryl50@hotmail.com</t>
  </si>
  <si>
    <t>East Seanstad</t>
  </si>
  <si>
    <t>060687d0</t>
  </si>
  <si>
    <t>3bf3b867</t>
  </si>
  <si>
    <t>4ee876d4</t>
  </si>
  <si>
    <t>Crystal Jefferson</t>
  </si>
  <si>
    <t>evansapril@gmail.com</t>
  </si>
  <si>
    <t>c7510953</t>
  </si>
  <si>
    <t>5fdec522</t>
  </si>
  <si>
    <t>23aa76d0</t>
  </si>
  <si>
    <t>Jacob Kirk</t>
  </si>
  <si>
    <t>thomas15@yahoo.com</t>
  </si>
  <si>
    <t>Douglasshire</t>
  </si>
  <si>
    <t>111f8945</t>
  </si>
  <si>
    <t>b1c4480a</t>
  </si>
  <si>
    <t>157459ca</t>
  </si>
  <si>
    <t>Roger Carpenter</t>
  </si>
  <si>
    <t>stevenscharles@hotmail.com</t>
  </si>
  <si>
    <t>West Matthewshire</t>
  </si>
  <si>
    <t>bf77e9ea</t>
  </si>
  <si>
    <t>5d9ca6f1</t>
  </si>
  <si>
    <t>d62e850a</t>
  </si>
  <si>
    <t>James Lewis</t>
  </si>
  <si>
    <t>tyler02@hotmail.com</t>
  </si>
  <si>
    <t>Schneidermouth</t>
  </si>
  <si>
    <t>e9d7436a</t>
  </si>
  <si>
    <t>ce6dba5e</t>
  </si>
  <si>
    <t>7695d187</t>
  </si>
  <si>
    <t>Sandra Lewis</t>
  </si>
  <si>
    <t>mckenziejames@gmail.com</t>
  </si>
  <si>
    <t>Taylorchester</t>
  </si>
  <si>
    <t>3f17eac2</t>
  </si>
  <si>
    <t>b6a9f53a</t>
  </si>
  <si>
    <t>e1bb0b0b</t>
  </si>
  <si>
    <t>Steven Graham</t>
  </si>
  <si>
    <t>lopezjoseph@gmail.com</t>
  </si>
  <si>
    <t>Port Alexisstad</t>
  </si>
  <si>
    <t>cfac8758</t>
  </si>
  <si>
    <t>ede5af41</t>
  </si>
  <si>
    <t>Christine Crawford</t>
  </si>
  <si>
    <t>pacejoseph@gmail.com</t>
  </si>
  <si>
    <t>Tinashire</t>
  </si>
  <si>
    <t>df7443d8</t>
  </si>
  <si>
    <t>4253754d</t>
  </si>
  <si>
    <t>c9ec7ee6</t>
  </si>
  <si>
    <t>Nicole Carter</t>
  </si>
  <si>
    <t>robertramos@compton.info</t>
  </si>
  <si>
    <t>Port Robert</t>
  </si>
  <si>
    <t>01a39a69</t>
  </si>
  <si>
    <t>880ab15c</t>
  </si>
  <si>
    <t>5e03a4c9</t>
  </si>
  <si>
    <t>Kathryn Collins</t>
  </si>
  <si>
    <t>timothy28@hicks-schneider.biz</t>
  </si>
  <si>
    <t>Rebeccachester</t>
  </si>
  <si>
    <t>f3bd0012</t>
  </si>
  <si>
    <t>03e76b4a</t>
  </si>
  <si>
    <t>2d933ffa</t>
  </si>
  <si>
    <t>Olivia Owens</t>
  </si>
  <si>
    <t>gregorywebster@hotmail.com</t>
  </si>
  <si>
    <t>Patricktown</t>
  </si>
  <si>
    <t>2b6edf9e</t>
  </si>
  <si>
    <t>835fb638</t>
  </si>
  <si>
    <t>3f31383e</t>
  </si>
  <si>
    <t>Dr. Thomas Parks</t>
  </si>
  <si>
    <t>romanrobert@yahoo.com</t>
  </si>
  <si>
    <t>Williambury</t>
  </si>
  <si>
    <t>85be13f0</t>
  </si>
  <si>
    <t>fa909893</t>
  </si>
  <si>
    <t>cfd103cf</t>
  </si>
  <si>
    <t>Angela Robinson</t>
  </si>
  <si>
    <t>walshholly@pugh.com</t>
  </si>
  <si>
    <t>Ronaldburgh</t>
  </si>
  <si>
    <t>ba4f3f46</t>
  </si>
  <si>
    <t>2aa16dd2</t>
  </si>
  <si>
    <t>76bf5628</t>
  </si>
  <si>
    <t>Ronald Martin</t>
  </si>
  <si>
    <t>hornkyle@kennedy.com</t>
  </si>
  <si>
    <t>Debraview</t>
  </si>
  <si>
    <t>c7b9d439</t>
  </si>
  <si>
    <t>c19a5080</t>
  </si>
  <si>
    <t>cf5f09bb</t>
  </si>
  <si>
    <t>Denise Cross</t>
  </si>
  <si>
    <t>travisprice@yahoo.com</t>
  </si>
  <si>
    <t>Charlottehaven</t>
  </si>
  <si>
    <t>1bb9fcaa</t>
  </si>
  <si>
    <t>9b109dc0</t>
  </si>
  <si>
    <t>a53ca672</t>
  </si>
  <si>
    <t>Phillip Mills</t>
  </si>
  <si>
    <t>alex40@lopez.com</t>
  </si>
  <si>
    <t>Phillipmouth</t>
  </si>
  <si>
    <t>d5c5264b</t>
  </si>
  <si>
    <t>d89b2a62</t>
  </si>
  <si>
    <t>1a570abc</t>
  </si>
  <si>
    <t>Brandon Rice</t>
  </si>
  <si>
    <t>xmueller@hotmail.com</t>
  </si>
  <si>
    <t>Lake Heatherview</t>
  </si>
  <si>
    <t>d1c0df9b</t>
  </si>
  <si>
    <t>5990c667</t>
  </si>
  <si>
    <t>61330ff8</t>
  </si>
  <si>
    <t>Daniel Bennett</t>
  </si>
  <si>
    <t>freywayne@irwin-alvarado.com</t>
  </si>
  <si>
    <t>5bae7891</t>
  </si>
  <si>
    <t>d6395837</t>
  </si>
  <si>
    <t>2ebfb594</t>
  </si>
  <si>
    <t>Samuel Foley</t>
  </si>
  <si>
    <t>ashleytammy@hotmail.com</t>
  </si>
  <si>
    <t>Olsonview</t>
  </si>
  <si>
    <t>636f0d6d</t>
  </si>
  <si>
    <t>3469e00b</t>
  </si>
  <si>
    <t>Mary Sanchez PhD</t>
  </si>
  <si>
    <t>karichristian@yahoo.com</t>
  </si>
  <si>
    <t>Cameronport</t>
  </si>
  <si>
    <t>17752b91</t>
  </si>
  <si>
    <t>1f482732</t>
  </si>
  <si>
    <t>71ecdc4f</t>
  </si>
  <si>
    <t>Ryan Castillo</t>
  </si>
  <si>
    <t>trevinojason@yahoo.com</t>
  </si>
  <si>
    <t>9683342d</t>
  </si>
  <si>
    <t>5ebbda9d</t>
  </si>
  <si>
    <t>7f1f89f1</t>
  </si>
  <si>
    <t>Jennifer Hammond</t>
  </si>
  <si>
    <t>jcochran@hotmail.com</t>
  </si>
  <si>
    <t>Raymouth</t>
  </si>
  <si>
    <t>4f3b1765</t>
  </si>
  <si>
    <t>da867490</t>
  </si>
  <si>
    <t>7628a488</t>
  </si>
  <si>
    <t>Rodney Wyatt</t>
  </si>
  <si>
    <t>hilladam@gmail.com</t>
  </si>
  <si>
    <t>a9750434</t>
  </si>
  <si>
    <t>23535afaa</t>
  </si>
  <si>
    <t>b23a0747</t>
  </si>
  <si>
    <t>Colin Hendrix</t>
  </si>
  <si>
    <t>khale@liu-huerta.org</t>
  </si>
  <si>
    <t>South Lisafurt</t>
  </si>
  <si>
    <t>9d8bbe4c</t>
  </si>
  <si>
    <t>7f01a28e</t>
  </si>
  <si>
    <t>129cfdab</t>
  </si>
  <si>
    <t>Jamie Reynolds</t>
  </si>
  <si>
    <t>tanyaward@simon.com</t>
  </si>
  <si>
    <t>West Christopherbury</t>
  </si>
  <si>
    <t>fffb21bd</t>
  </si>
  <si>
    <t>3eb3533e</t>
  </si>
  <si>
    <t>78eaade3</t>
  </si>
  <si>
    <t>Katherine Silva</t>
  </si>
  <si>
    <t>santosdavid@hamilton-ward.com</t>
  </si>
  <si>
    <t>South Kevinton</t>
  </si>
  <si>
    <t>911a70c9</t>
  </si>
  <si>
    <t>ec96e122</t>
  </si>
  <si>
    <t>b8f6ce8b</t>
  </si>
  <si>
    <t>Cheryl Moore DVM</t>
  </si>
  <si>
    <t>shane60@harrison.org</t>
  </si>
  <si>
    <t>Kyleport</t>
  </si>
  <si>
    <t>20893d25</t>
  </si>
  <si>
    <t>8848526f</t>
  </si>
  <si>
    <t>de5d8c50</t>
  </si>
  <si>
    <t>Brian Hamilton</t>
  </si>
  <si>
    <t>destiny61@yahoo.com</t>
  </si>
  <si>
    <t>Mendozaberg</t>
  </si>
  <si>
    <t>0d0ae0fe</t>
  </si>
  <si>
    <t>be4be45d</t>
  </si>
  <si>
    <t>97a1b506</t>
  </si>
  <si>
    <t>Crystal Evans</t>
  </si>
  <si>
    <t>tinabrowning@hotmail.com</t>
  </si>
  <si>
    <t>South Jamesberg</t>
  </si>
  <si>
    <t>a4a1fb10</t>
  </si>
  <si>
    <t>43b997a5</t>
  </si>
  <si>
    <t>98c3f4d8</t>
  </si>
  <si>
    <t>Leslie Hernandez</t>
  </si>
  <si>
    <t>joshuamelton@yahoo.com</t>
  </si>
  <si>
    <t>East Cole</t>
  </si>
  <si>
    <t>7b23da1c</t>
  </si>
  <si>
    <t>Coffee Maker Model 3</t>
  </si>
  <si>
    <t>fa928949</t>
  </si>
  <si>
    <t>f6213f46</t>
  </si>
  <si>
    <t>Mrs. Tiffany Perez</t>
  </si>
  <si>
    <t>jessicafrank@hotmail.com</t>
  </si>
  <si>
    <t>Lake Aaronshire</t>
  </si>
  <si>
    <t>8852c3a2</t>
  </si>
  <si>
    <t>bd5fc45d</t>
  </si>
  <si>
    <t>6f1f98de</t>
  </si>
  <si>
    <t>Joseph Bailey</t>
  </si>
  <si>
    <t>ronaldriley@hotmail.com</t>
  </si>
  <si>
    <t>Emmamouth</t>
  </si>
  <si>
    <t>bacf3fca</t>
  </si>
  <si>
    <t>2b85e064</t>
  </si>
  <si>
    <t>b76d6dfc</t>
  </si>
  <si>
    <t>John Smith</t>
  </si>
  <si>
    <t>jeremygarcia@yahoo.com</t>
  </si>
  <si>
    <t>North Suzanne</t>
  </si>
  <si>
    <t>ed7ecd0c</t>
  </si>
  <si>
    <t>8d5fa549</t>
  </si>
  <si>
    <t>54a99b9f</t>
  </si>
  <si>
    <t>Katherine Bright</t>
  </si>
  <si>
    <t>qlopez@lara.com</t>
  </si>
  <si>
    <t>Irwinbury</t>
  </si>
  <si>
    <t>ebcb90c2</t>
  </si>
  <si>
    <t>d5cfa056</t>
  </si>
  <si>
    <t>dd46bf2c</t>
  </si>
  <si>
    <t>Brandon Weber</t>
  </si>
  <si>
    <t>moorerebecca@gmail.com</t>
  </si>
  <si>
    <t>South Carrie</t>
  </si>
  <si>
    <t>ca7b3df3</t>
  </si>
  <si>
    <t>0818d459</t>
  </si>
  <si>
    <t>c84dda9a</t>
  </si>
  <si>
    <t>Diane Carr</t>
  </si>
  <si>
    <t>jparker@yahoo.com</t>
  </si>
  <si>
    <t>North Susanfurt</t>
  </si>
  <si>
    <t>3546df44</t>
  </si>
  <si>
    <t>fbd45127</t>
  </si>
  <si>
    <t>e240e591</t>
  </si>
  <si>
    <t>Jacob Jordan</t>
  </si>
  <si>
    <t>garywheeler@mcguire-dorsey.info</t>
  </si>
  <si>
    <t>West Danahaven</t>
  </si>
  <si>
    <t>cc907a7a</t>
  </si>
  <si>
    <t>235asdfaf</t>
  </si>
  <si>
    <t>c6d90ab1</t>
  </si>
  <si>
    <t>Ashley Strickland</t>
  </si>
  <si>
    <t>vpage@gallagher.biz</t>
  </si>
  <si>
    <t>Mendozabury</t>
  </si>
  <si>
    <t>904818dd</t>
  </si>
  <si>
    <t>08b1998d</t>
  </si>
  <si>
    <t>80e37561</t>
  </si>
  <si>
    <t>Elizabeth Howard</t>
  </si>
  <si>
    <t>schroederpamela@gmail.com</t>
  </si>
  <si>
    <t>Millerside</t>
  </si>
  <si>
    <t>f04568de</t>
  </si>
  <si>
    <t>ddfc8722</t>
  </si>
  <si>
    <t>f1644040</t>
  </si>
  <si>
    <t>Michael Hill</t>
  </si>
  <si>
    <t>uvaughan@hotmail.com</t>
  </si>
  <si>
    <t>Jenniferhaven</t>
  </si>
  <si>
    <t>34561b4a</t>
  </si>
  <si>
    <t>46f648ef</t>
  </si>
  <si>
    <t>3635ac77</t>
  </si>
  <si>
    <t>Sierra Hernandez</t>
  </si>
  <si>
    <t>howellemily@boyd.info</t>
  </si>
  <si>
    <t>South Ashleyfurt</t>
  </si>
  <si>
    <t>cf2cc0d8</t>
  </si>
  <si>
    <t>db7972d7</t>
  </si>
  <si>
    <t>ca000800</t>
  </si>
  <si>
    <t>David Bray</t>
  </si>
  <si>
    <t>perkinsdustin@yahoo.com</t>
  </si>
  <si>
    <t>Thompsonhaven</t>
  </si>
  <si>
    <t>9f6abb01</t>
  </si>
  <si>
    <t>66a74cea</t>
  </si>
  <si>
    <t>ba7722ef</t>
  </si>
  <si>
    <t>Samantha Price</t>
  </si>
  <si>
    <t>michaellloyd@yahoo.com</t>
  </si>
  <si>
    <t>Sarashire</t>
  </si>
  <si>
    <t>40dd5f9d</t>
  </si>
  <si>
    <t>235dfas</t>
  </si>
  <si>
    <t>836cdb14</t>
  </si>
  <si>
    <t>Phyllis Harrington</t>
  </si>
  <si>
    <t>kennethball@sanders.com</t>
  </si>
  <si>
    <t>Robinsonhaven</t>
  </si>
  <si>
    <t>952f28c6</t>
  </si>
  <si>
    <t>cbadb5e7</t>
  </si>
  <si>
    <t>c21d9fd1</t>
  </si>
  <si>
    <t>Amy Welch</t>
  </si>
  <si>
    <t>ngreen@yahoo.com</t>
  </si>
  <si>
    <t>New Robinmouth</t>
  </si>
  <si>
    <t>baf604bc</t>
  </si>
  <si>
    <t>6bbf7d98</t>
  </si>
  <si>
    <t>6c0d9f71</t>
  </si>
  <si>
    <t>John Fitzgerald</t>
  </si>
  <si>
    <t>williamphillips@rodriguez.com</t>
  </si>
  <si>
    <t>Lake Codyland</t>
  </si>
  <si>
    <t>36462f5e</t>
  </si>
  <si>
    <t>d8d5967e</t>
  </si>
  <si>
    <t>d50bfb5e</t>
  </si>
  <si>
    <t>Courtney Valencia</t>
  </si>
  <si>
    <t>brianrogers@hotmail.com</t>
  </si>
  <si>
    <t>South Brian</t>
  </si>
  <si>
    <t>eb409131</t>
  </si>
  <si>
    <t>76f33d07</t>
  </si>
  <si>
    <t>c6e42c75</t>
  </si>
  <si>
    <t>Karen Mclaughlin</t>
  </si>
  <si>
    <t>stevensmichael@gmail.com</t>
  </si>
  <si>
    <t>Armstrongborough</t>
  </si>
  <si>
    <t>a6236621</t>
  </si>
  <si>
    <t>ba7bf2d6</t>
  </si>
  <si>
    <t>9c4d2775</t>
  </si>
  <si>
    <t>Adam Perry</t>
  </si>
  <si>
    <t>preston94@stevenson-hawkins.com</t>
  </si>
  <si>
    <t>Lake Jeffrey</t>
  </si>
  <si>
    <t>a07bf224</t>
  </si>
  <si>
    <t>d566e4c6</t>
  </si>
  <si>
    <t>2dad7318</t>
  </si>
  <si>
    <t>Abigail Miller</t>
  </si>
  <si>
    <t>kaylabarr@gmail.com</t>
  </si>
  <si>
    <t>West Kevinton</t>
  </si>
  <si>
    <t>5ce2e0a1</t>
  </si>
  <si>
    <t>2ddb02af</t>
  </si>
  <si>
    <t>a079653a</t>
  </si>
  <si>
    <t>George Robinson</t>
  </si>
  <si>
    <t>nicole69@yahoo.com</t>
  </si>
  <si>
    <t>Lake Susan</t>
  </si>
  <si>
    <t>82f8649d</t>
  </si>
  <si>
    <t>7fc46f0e</t>
  </si>
  <si>
    <t>Paul Mendez</t>
  </si>
  <si>
    <t>pittmanashley@tapia.com</t>
  </si>
  <si>
    <t>Lake Gregoryburgh</t>
  </si>
  <si>
    <t>6d4190da</t>
  </si>
  <si>
    <t>e94d2ac8</t>
  </si>
  <si>
    <t>63e26492</t>
  </si>
  <si>
    <t>Connor Le</t>
  </si>
  <si>
    <t>bradleybarbara@fuentes-price.net</t>
  </si>
  <si>
    <t>North Stephanieville</t>
  </si>
  <si>
    <t>5ae49776</t>
  </si>
  <si>
    <t>4234dasf</t>
  </si>
  <si>
    <t>534a781c</t>
  </si>
  <si>
    <t>Whitney Davis</t>
  </si>
  <si>
    <t>robertvaldez@jones.net</t>
  </si>
  <si>
    <t>New Stacy</t>
  </si>
  <si>
    <t>c43cd9e9</t>
  </si>
  <si>
    <t>dae5621b</t>
  </si>
  <si>
    <t>Anthony Russo</t>
  </si>
  <si>
    <t>molly79@yahoo.com</t>
  </si>
  <si>
    <t>West Aaronberg</t>
  </si>
  <si>
    <t>c42b046d</t>
  </si>
  <si>
    <t>5258263f</t>
  </si>
  <si>
    <t>Trevor Hopkins</t>
  </si>
  <si>
    <t>leblancshannon@olsen-norris.com</t>
  </si>
  <si>
    <t>49a9ef47</t>
  </si>
  <si>
    <t>eb8ec88d</t>
  </si>
  <si>
    <t>33c812b2</t>
  </si>
  <si>
    <t>Alexandra Murphy DVM</t>
  </si>
  <si>
    <t>meadowsdenise@lowery.com</t>
  </si>
  <si>
    <t>East Darrellfort</t>
  </si>
  <si>
    <t>d055ccc7</t>
  </si>
  <si>
    <t>414757fb</t>
  </si>
  <si>
    <t>4618fcd8</t>
  </si>
  <si>
    <t>Mary Kelly</t>
  </si>
  <si>
    <t>nathaniel06@yahoo.com</t>
  </si>
  <si>
    <t>South Debra</t>
  </si>
  <si>
    <t>c843a52e</t>
  </si>
  <si>
    <t>74f9d7ce</t>
  </si>
  <si>
    <t>e230c079</t>
  </si>
  <si>
    <t>Susan Marshall</t>
  </si>
  <si>
    <t>zblair@simpson.com</t>
  </si>
  <si>
    <t>Christophermouth</t>
  </si>
  <si>
    <t>4c878e33</t>
  </si>
  <si>
    <t>513f5a17</t>
  </si>
  <si>
    <t>5c53db00</t>
  </si>
  <si>
    <t>Matthew Hines</t>
  </si>
  <si>
    <t>kelsey35@tucker-reed.net</t>
  </si>
  <si>
    <t>Port Mallory</t>
  </si>
  <si>
    <t>5fdaf99b</t>
  </si>
  <si>
    <t>93f089d5</t>
  </si>
  <si>
    <t>9a0f02d5</t>
  </si>
  <si>
    <t>Kristi Mccarthy</t>
  </si>
  <si>
    <t>wilsondon@macias-bray.info</t>
  </si>
  <si>
    <t>West Suzanne</t>
  </si>
  <si>
    <t>8dad4452</t>
  </si>
  <si>
    <t>0621a2ac</t>
  </si>
  <si>
    <t>2911ce6e</t>
  </si>
  <si>
    <t>David Bowen</t>
  </si>
  <si>
    <t>johnbush@yahoo.com</t>
  </si>
  <si>
    <t>Lake Timothyshire</t>
  </si>
  <si>
    <t>26a1b9ba</t>
  </si>
  <si>
    <t>da3c08fa</t>
  </si>
  <si>
    <t>94ecd3e6</t>
  </si>
  <si>
    <t>Claire Burke</t>
  </si>
  <si>
    <t>emilywilkerson@yahoo.com</t>
  </si>
  <si>
    <t>Jasonmouth</t>
  </si>
  <si>
    <t>f9e1fffe</t>
  </si>
  <si>
    <t>2905cae0</t>
  </si>
  <si>
    <t>24f0849c</t>
  </si>
  <si>
    <t>Robert Hull</t>
  </si>
  <si>
    <t>rewing@carlson.info</t>
  </si>
  <si>
    <t>Aprilshire</t>
  </si>
  <si>
    <t>ce02a8bb</t>
  </si>
  <si>
    <t>64b39dc3</t>
  </si>
  <si>
    <t>685e6218</t>
  </si>
  <si>
    <t>Jonathan Zimmerman</t>
  </si>
  <si>
    <t>marciawalker@ingram.info</t>
  </si>
  <si>
    <t>Chelseahaven</t>
  </si>
  <si>
    <t>7ceeeffa</t>
  </si>
  <si>
    <t>66d66182</t>
  </si>
  <si>
    <t>27905cf0</t>
  </si>
  <si>
    <t>Candice House</t>
  </si>
  <si>
    <t>joannemartin@hotmail.com</t>
  </si>
  <si>
    <t>Port Lindastad</t>
  </si>
  <si>
    <t>342016b1</t>
  </si>
  <si>
    <t>f1b2de4a</t>
  </si>
  <si>
    <t>cdf58606</t>
  </si>
  <si>
    <t>Mckenzie Jones</t>
  </si>
  <si>
    <t>bryan07@alvarado-williams.com</t>
  </si>
  <si>
    <t>Lake Veronica</t>
  </si>
  <si>
    <t>66cd715f</t>
  </si>
  <si>
    <t>23a6608a</t>
  </si>
  <si>
    <t>fb72ab9e</t>
  </si>
  <si>
    <t>Tonya Padilla</t>
  </si>
  <si>
    <t>jessicasmith@yahoo.com</t>
  </si>
  <si>
    <t>West Philipton</t>
  </si>
  <si>
    <t>5b3bae58</t>
  </si>
  <si>
    <t>6a2be056</t>
  </si>
  <si>
    <t>529227cb</t>
  </si>
  <si>
    <t>Erin Johnson</t>
  </si>
  <si>
    <t>kimberlychavez@taylor-cochran.com</t>
  </si>
  <si>
    <t>North Brandon</t>
  </si>
  <si>
    <t>e8913a68</t>
  </si>
  <si>
    <t>9a2fa35e</t>
  </si>
  <si>
    <t>ab2dfd58</t>
  </si>
  <si>
    <t>Stacey Martinez</t>
  </si>
  <si>
    <t>cameronjoseph@gmail.com</t>
  </si>
  <si>
    <t>Port James</t>
  </si>
  <si>
    <t>4881d49e</t>
  </si>
  <si>
    <t>b39fd1cc</t>
  </si>
  <si>
    <t>5845e588</t>
  </si>
  <si>
    <t>Stephen Brown</t>
  </si>
  <si>
    <t>josephanthony@welch.com</t>
  </si>
  <si>
    <t>Lake Williamhaven</t>
  </si>
  <si>
    <t>d6b5ee5a</t>
  </si>
  <si>
    <t>118f8280</t>
  </si>
  <si>
    <t>227eed32</t>
  </si>
  <si>
    <t>Brandon Williams</t>
  </si>
  <si>
    <t>robert44@lynch.info</t>
  </si>
  <si>
    <t>Patrickland</t>
  </si>
  <si>
    <t>dfd0e3cd</t>
  </si>
  <si>
    <t>ae47eda5</t>
  </si>
  <si>
    <t>Elizabeth Henry</t>
  </si>
  <si>
    <t>eric67@gmail.com</t>
  </si>
  <si>
    <t>North Davidhaven</t>
  </si>
  <si>
    <t>fb1b8ff9</t>
  </si>
  <si>
    <t>dd2f8ec4</t>
  </si>
  <si>
    <t>7ef5e947</t>
  </si>
  <si>
    <t>Timothy Pruitt</t>
  </si>
  <si>
    <t>ahill@gmail.com</t>
  </si>
  <si>
    <t>Brownville</t>
  </si>
  <si>
    <t>53cba928</t>
  </si>
  <si>
    <t>f6e752fa</t>
  </si>
  <si>
    <t>36e6ef92</t>
  </si>
  <si>
    <t>Brandi Mayer</t>
  </si>
  <si>
    <t>jamescurry@hotmail.com</t>
  </si>
  <si>
    <t>West Robert</t>
  </si>
  <si>
    <t>9ed6b24a</t>
  </si>
  <si>
    <t>1518b39a</t>
  </si>
  <si>
    <t>c3312ad9</t>
  </si>
  <si>
    <t>Andrea Gallagher</t>
  </si>
  <si>
    <t>mendezmichael@hotmail.com</t>
  </si>
  <si>
    <t>New Jameston</t>
  </si>
  <si>
    <t>fd3b4212</t>
  </si>
  <si>
    <t>16b12bd8</t>
  </si>
  <si>
    <t>206423b5</t>
  </si>
  <si>
    <t>Zachary Douglas</t>
  </si>
  <si>
    <t>tward@wilson-pacheco.biz</t>
  </si>
  <si>
    <t>Larryland</t>
  </si>
  <si>
    <t>9161ca9c</t>
  </si>
  <si>
    <t>cdab68b5</t>
  </si>
  <si>
    <t>245d2bfe</t>
  </si>
  <si>
    <t>Michael Murphy</t>
  </si>
  <si>
    <t>brittanysmith@jimenez.com</t>
  </si>
  <si>
    <t>Glenntown</t>
  </si>
  <si>
    <t>31420cd8</t>
  </si>
  <si>
    <t>86eac3e6</t>
  </si>
  <si>
    <t>13da2c68</t>
  </si>
  <si>
    <t>Tracy Terry</t>
  </si>
  <si>
    <t>maddendaniel@yahoo.com</t>
  </si>
  <si>
    <t>North Aprilchester</t>
  </si>
  <si>
    <t>b1060a38</t>
  </si>
  <si>
    <t>e6fb283c</t>
  </si>
  <si>
    <t>166f0261</t>
  </si>
  <si>
    <t>Kim Morgan</t>
  </si>
  <si>
    <t>gbarker@garrett.com</t>
  </si>
  <si>
    <t>Port Andrea</t>
  </si>
  <si>
    <t>0510d995</t>
  </si>
  <si>
    <t>02fe671e</t>
  </si>
  <si>
    <t>0b6564cc</t>
  </si>
  <si>
    <t>Pamela Shaw</t>
  </si>
  <si>
    <t>jose04@yahoo.com</t>
  </si>
  <si>
    <t>New John</t>
  </si>
  <si>
    <t>f84d8496</t>
  </si>
  <si>
    <t>324afa32</t>
  </si>
  <si>
    <t>964519f9</t>
  </si>
  <si>
    <t>Fred Rivera</t>
  </si>
  <si>
    <t>sparksvictoria@tanner.org</t>
  </si>
  <si>
    <t>Gibsonmouth</t>
  </si>
  <si>
    <t>1a72b754</t>
  </si>
  <si>
    <t>503ca73d</t>
  </si>
  <si>
    <t>eae1c5a0</t>
  </si>
  <si>
    <t>Lee Black</t>
  </si>
  <si>
    <t>loganwaters@stark.biz</t>
  </si>
  <si>
    <t>Perkinsside</t>
  </si>
  <si>
    <t>328d17b1</t>
  </si>
  <si>
    <t>7fb0fd25</t>
  </si>
  <si>
    <t>d2d01ae7</t>
  </si>
  <si>
    <t>Amanda Conrad</t>
  </si>
  <si>
    <t>tara43@hotmail.com</t>
  </si>
  <si>
    <t>West Marcia</t>
  </si>
  <si>
    <t>c7b17a7c</t>
  </si>
  <si>
    <t>7bd9fa3f</t>
  </si>
  <si>
    <t>f27d1cc5</t>
  </si>
  <si>
    <t>Dana Gallagher</t>
  </si>
  <si>
    <t>dorseychelsea@gmail.com</t>
  </si>
  <si>
    <t>Scottburgh</t>
  </si>
  <si>
    <t>cf043df2</t>
  </si>
  <si>
    <t>c724ab7d</t>
  </si>
  <si>
    <t>fb2aa4b7</t>
  </si>
  <si>
    <t>Diane Avery</t>
  </si>
  <si>
    <t>michelecruz@hotmail.com</t>
  </si>
  <si>
    <t>New Lisaton</t>
  </si>
  <si>
    <t>25ef8537</t>
  </si>
  <si>
    <t>fc3109a6</t>
  </si>
  <si>
    <t>Kelly Li</t>
  </si>
  <si>
    <t>craig50@bennett-wilkins.com</t>
  </si>
  <si>
    <t>6dae41b3</t>
  </si>
  <si>
    <t>4234dafs3</t>
  </si>
  <si>
    <t>d61f51be</t>
  </si>
  <si>
    <t>Dr. Robert Gray MD</t>
  </si>
  <si>
    <t>parkerday@gmail.com</t>
  </si>
  <si>
    <t>West Jennifer</t>
  </si>
  <si>
    <t>0ec4ca00</t>
  </si>
  <si>
    <t>1f796e21</t>
  </si>
  <si>
    <t>060c1897</t>
  </si>
  <si>
    <t>Stacy White</t>
  </si>
  <si>
    <t>rwolfe@gmail.com</t>
  </si>
  <si>
    <t>West Alechaven</t>
  </si>
  <si>
    <t>333ceb1b</t>
  </si>
  <si>
    <t>06e9b7ee</t>
  </si>
  <si>
    <t>bdffae6c</t>
  </si>
  <si>
    <t>Gabriel Hogan</t>
  </si>
  <si>
    <t>floresautumn@yahoo.com</t>
  </si>
  <si>
    <t>East Kentfort</t>
  </si>
  <si>
    <t>4479aea9</t>
  </si>
  <si>
    <t>de81ce13</t>
  </si>
  <si>
    <t>85a965ad</t>
  </si>
  <si>
    <t>Mark Hammond</t>
  </si>
  <si>
    <t>nbell@silva-price.com</t>
  </si>
  <si>
    <t>New Stephanie</t>
  </si>
  <si>
    <t>6d76362b</t>
  </si>
  <si>
    <t>de97c10d</t>
  </si>
  <si>
    <t>eb5b9dcd</t>
  </si>
  <si>
    <t>Travis Blackwell</t>
  </si>
  <si>
    <t>halljoel@yahoo.com</t>
  </si>
  <si>
    <t>468b8e4e</t>
  </si>
  <si>
    <t>dbcec29e</t>
  </si>
  <si>
    <t>e004467f</t>
  </si>
  <si>
    <t>Chelsea Garner</t>
  </si>
  <si>
    <t>jeffrey72@hernandez.info</t>
  </si>
  <si>
    <t>Markmouth</t>
  </si>
  <si>
    <t>141ab39c</t>
  </si>
  <si>
    <t>T-Shirt Model 3</t>
  </si>
  <si>
    <t>6a935ef7</t>
  </si>
  <si>
    <t>9d5fec5a</t>
  </si>
  <si>
    <t>Steven Hicks</t>
  </si>
  <si>
    <t>samuelrobbins@fuentes.net</t>
  </si>
  <si>
    <t>New Kyleville</t>
  </si>
  <si>
    <t>1f7b0bd0</t>
  </si>
  <si>
    <t>6bbb9b48</t>
  </si>
  <si>
    <t>9ed0fd39</t>
  </si>
  <si>
    <t>Joshua Montgomery</t>
  </si>
  <si>
    <t>mercermichael@whitehead-torres.com</t>
  </si>
  <si>
    <t>Lindamouth</t>
  </si>
  <si>
    <t>f0ba5962</t>
  </si>
  <si>
    <t>324affa</t>
  </si>
  <si>
    <t>f5ba60cb</t>
  </si>
  <si>
    <t>Amy Anderson</t>
  </si>
  <si>
    <t>chorton@yahoo.com</t>
  </si>
  <si>
    <t>West Toni</t>
  </si>
  <si>
    <t>5148a02b</t>
  </si>
  <si>
    <t>80cf2222</t>
  </si>
  <si>
    <t>cd279f59</t>
  </si>
  <si>
    <t>Craig Christian</t>
  </si>
  <si>
    <t>amiller@gmail.com</t>
  </si>
  <si>
    <t>Harristown</t>
  </si>
  <si>
    <t>6c5f3a8f</t>
  </si>
  <si>
    <t>365c1cfe</t>
  </si>
  <si>
    <t>999fb63d</t>
  </si>
  <si>
    <t>Stephen Moore</t>
  </si>
  <si>
    <t>reiderica@yahoo.com</t>
  </si>
  <si>
    <t>South Megan</t>
  </si>
  <si>
    <t>dadf4944</t>
  </si>
  <si>
    <t>c9f312b3</t>
  </si>
  <si>
    <t>aa901d0f</t>
  </si>
  <si>
    <t>Brandon Hayden</t>
  </si>
  <si>
    <t>trevinobrenda@wolfe.com</t>
  </si>
  <si>
    <t>New Laura</t>
  </si>
  <si>
    <t>b1faff43</t>
  </si>
  <si>
    <t>6b89f6f3</t>
  </si>
  <si>
    <t>558662f5</t>
  </si>
  <si>
    <t>Daniel Rodriguez</t>
  </si>
  <si>
    <t>anthonythomas@gmail.com</t>
  </si>
  <si>
    <t>Port Randy</t>
  </si>
  <si>
    <t>e2dc964f</t>
  </si>
  <si>
    <t>59710fd0</t>
  </si>
  <si>
    <t>ba4eda3c</t>
  </si>
  <si>
    <t>Kelly Robbins</t>
  </si>
  <si>
    <t>hwallace@yoder.com</t>
  </si>
  <si>
    <t>North Rachelberg</t>
  </si>
  <si>
    <t>ee9dbbec</t>
  </si>
  <si>
    <t>8d7c203b</t>
  </si>
  <si>
    <t>c4578b71</t>
  </si>
  <si>
    <t>Michelle Jackson</t>
  </si>
  <si>
    <t>hawkinsjudith@baker.info</t>
  </si>
  <si>
    <t>Jasminemouth</t>
  </si>
  <si>
    <t>4092db30</t>
  </si>
  <si>
    <t>18fc95ae</t>
  </si>
  <si>
    <t>888eb780</t>
  </si>
  <si>
    <t>Kyle Gray</t>
  </si>
  <si>
    <t>hamptonjames@gmail.com</t>
  </si>
  <si>
    <t>North Tony</t>
  </si>
  <si>
    <t>a58e017b</t>
  </si>
  <si>
    <t>7ac868f8</t>
  </si>
  <si>
    <t>11f673e3</t>
  </si>
  <si>
    <t>Steven Estrada</t>
  </si>
  <si>
    <t>cunninghamdalton@hotmail.com</t>
  </si>
  <si>
    <t>Lake Matthewburgh</t>
  </si>
  <si>
    <t>4d403356</t>
  </si>
  <si>
    <t>93589c25</t>
  </si>
  <si>
    <t>e2be0b19</t>
  </si>
  <si>
    <t>Susan Harper</t>
  </si>
  <si>
    <t>jacksondavid@gray.com</t>
  </si>
  <si>
    <t>Phillipsstad</t>
  </si>
  <si>
    <t>4a192d42</t>
  </si>
  <si>
    <t>2cfb019d</t>
  </si>
  <si>
    <t>e4ac119f</t>
  </si>
  <si>
    <t>Mrs. Ashley Jones</t>
  </si>
  <si>
    <t>mpena@hotmail.com</t>
  </si>
  <si>
    <t>East Jeffrey</t>
  </si>
  <si>
    <t>3c27ff95</t>
  </si>
  <si>
    <t>825ba402</t>
  </si>
  <si>
    <t>e464bafc</t>
  </si>
  <si>
    <t>Angela Hamilton</t>
  </si>
  <si>
    <t>logan42@grant.net</t>
  </si>
  <si>
    <t>Millerfurt</t>
  </si>
  <si>
    <t>b702a7fa</t>
  </si>
  <si>
    <t>57643c6d</t>
  </si>
  <si>
    <t>88582d10</t>
  </si>
  <si>
    <t>Joy Williams</t>
  </si>
  <si>
    <t>rcurry@aguirre.com</t>
  </si>
  <si>
    <t>Stuartmouth</t>
  </si>
  <si>
    <t>fedda62e</t>
  </si>
  <si>
    <t>541c0edf</t>
  </si>
  <si>
    <t>0a9ae1d6</t>
  </si>
  <si>
    <t>William Medina</t>
  </si>
  <si>
    <t>ncastillo@spencer-petersen.com</t>
  </si>
  <si>
    <t>Brooksfort</t>
  </si>
  <si>
    <t>d0885705</t>
  </si>
  <si>
    <t>fb67c652</t>
  </si>
  <si>
    <t>253fa798</t>
  </si>
  <si>
    <t>Shirley Smith</t>
  </si>
  <si>
    <t>leekristina@yahoo.com</t>
  </si>
  <si>
    <t>Parkborough</t>
  </si>
  <si>
    <t>a29dbae7</t>
  </si>
  <si>
    <t>9b73e5fb</t>
  </si>
  <si>
    <t>f4c38b44</t>
  </si>
  <si>
    <t>Robert Sutton</t>
  </si>
  <si>
    <t>fergusonkenneth@lang.info</t>
  </si>
  <si>
    <t>East Haileyhaven</t>
  </si>
  <si>
    <t>444e13a4</t>
  </si>
  <si>
    <t>778ad49f</t>
  </si>
  <si>
    <t>Peter Pope</t>
  </si>
  <si>
    <t>bakeralbert@yahoo.com</t>
  </si>
  <si>
    <t>a5ebd43a</t>
  </si>
  <si>
    <t>06bdd2eb</t>
  </si>
  <si>
    <t>b96bb86c</t>
  </si>
  <si>
    <t>Misty Cobb</t>
  </si>
  <si>
    <t>nicoleruiz@chavez.com</t>
  </si>
  <si>
    <t>Brayfort</t>
  </si>
  <si>
    <t>56c9f35a</t>
  </si>
  <si>
    <t>32c9028d</t>
  </si>
  <si>
    <t>4f929709</t>
  </si>
  <si>
    <t>smoore@yahoo.com</t>
  </si>
  <si>
    <t>Lake Andrew</t>
  </si>
  <si>
    <t>187bf46e</t>
  </si>
  <si>
    <t>148f71c3</t>
  </si>
  <si>
    <t>074c5ce0</t>
  </si>
  <si>
    <t>stanleyrodgers@evans-andrews.com</t>
  </si>
  <si>
    <t>Port Christopherbury</t>
  </si>
  <si>
    <t>f9c6d515</t>
  </si>
  <si>
    <t>ff46e6cf</t>
  </si>
  <si>
    <t>b90d6905</t>
  </si>
  <si>
    <t>Tiffany Robinson</t>
  </si>
  <si>
    <t>sjones@hotmail.com</t>
  </si>
  <si>
    <t>Cartermouth</t>
  </si>
  <si>
    <t>6046e05c</t>
  </si>
  <si>
    <t>fb73d2a4</t>
  </si>
  <si>
    <t>b5111847</t>
  </si>
  <si>
    <t>Corey Harmon</t>
  </si>
  <si>
    <t>joseph03@harvey.com</t>
  </si>
  <si>
    <t>Lake James</t>
  </si>
  <si>
    <t>405136ff</t>
  </si>
  <si>
    <t>51d66685</t>
  </si>
  <si>
    <t>532328fc</t>
  </si>
  <si>
    <t>Ms. Jennifer Alvarez</t>
  </si>
  <si>
    <t>meadowsbrian@wagner-garrett.com</t>
  </si>
  <si>
    <t>East Jeffreyshire</t>
  </si>
  <si>
    <t>acdfa47f</t>
  </si>
  <si>
    <t>7d12d546</t>
  </si>
  <si>
    <t>b43648dc</t>
  </si>
  <si>
    <t>Dana Smith</t>
  </si>
  <si>
    <t>charlesdavis@yahoo.com</t>
  </si>
  <si>
    <t>Feliciaside</t>
  </si>
  <si>
    <t>322bb301</t>
  </si>
  <si>
    <t>5a0fd329</t>
  </si>
  <si>
    <t>35d5b960</t>
  </si>
  <si>
    <t>Michael Jones</t>
  </si>
  <si>
    <t>washingtonmeredith@tucker.net</t>
  </si>
  <si>
    <t>Chavezville</t>
  </si>
  <si>
    <t>ec6776db</t>
  </si>
  <si>
    <t>2a6fdfb1</t>
  </si>
  <si>
    <t>1569b530</t>
  </si>
  <si>
    <t>Shawn Hicks</t>
  </si>
  <si>
    <t>lopeznatasha@gmail.com</t>
  </si>
  <si>
    <t>Hernandeztown</t>
  </si>
  <si>
    <t>482a8caf</t>
  </si>
  <si>
    <t>f7f12405</t>
  </si>
  <si>
    <t>58d0cdf3</t>
  </si>
  <si>
    <t>Arthur Smith</t>
  </si>
  <si>
    <t>victorterry@yahoo.com</t>
  </si>
  <si>
    <t>Hayesview</t>
  </si>
  <si>
    <t>77df5601</t>
  </si>
  <si>
    <t>70d8b770</t>
  </si>
  <si>
    <t>09599d09</t>
  </si>
  <si>
    <t>Jesse Mccall</t>
  </si>
  <si>
    <t>harringtonmichelle@hotmail.com</t>
  </si>
  <si>
    <t>Huberfort</t>
  </si>
  <si>
    <t>a8439398</t>
  </si>
  <si>
    <t>6cc6dfe0</t>
  </si>
  <si>
    <t>868728da</t>
  </si>
  <si>
    <t>Sandra Ayers</t>
  </si>
  <si>
    <t>suecoffey@gmail.com</t>
  </si>
  <si>
    <t>North Kendra</t>
  </si>
  <si>
    <t>703c0454</t>
  </si>
  <si>
    <t>2ed3a41a</t>
  </si>
  <si>
    <t>a1fa9b9f</t>
  </si>
  <si>
    <t>Robert Rodriguez</t>
  </si>
  <si>
    <t>taylorbarnett@franklin.info</t>
  </si>
  <si>
    <t>Martinezview</t>
  </si>
  <si>
    <t>64487f16</t>
  </si>
  <si>
    <t>c9b58e8b</t>
  </si>
  <si>
    <t>de980eb9</t>
  </si>
  <si>
    <t>Connie Carey</t>
  </si>
  <si>
    <t>mgonzales@hotmail.com</t>
  </si>
  <si>
    <t>Hernandezport</t>
  </si>
  <si>
    <t>a5960487</t>
  </si>
  <si>
    <t>545c7b90</t>
  </si>
  <si>
    <t>8160892b</t>
  </si>
  <si>
    <t>Samantha Anderson</t>
  </si>
  <si>
    <t>montgomerykyle@gmail.com</t>
  </si>
  <si>
    <t>Angelicabury</t>
  </si>
  <si>
    <t>4c1eea68</t>
  </si>
  <si>
    <t>4102decb</t>
  </si>
  <si>
    <t>f6a2b91a</t>
  </si>
  <si>
    <t>Julie Sanders</t>
  </si>
  <si>
    <t>gomezpaul@graham.info</t>
  </si>
  <si>
    <t>b74365bd</t>
  </si>
  <si>
    <t>3b1d25ce</t>
  </si>
  <si>
    <t>e5dd08a7</t>
  </si>
  <si>
    <t>Matthew Jones</t>
  </si>
  <si>
    <t>morgan17@yahoo.com</t>
  </si>
  <si>
    <t>Patrickville</t>
  </si>
  <si>
    <t>d86c06e8</t>
  </si>
  <si>
    <t>949f888f</t>
  </si>
  <si>
    <t>4d2e25bb</t>
  </si>
  <si>
    <t>Daniel Moreno</t>
  </si>
  <si>
    <t>stephanie16@leonard.com</t>
  </si>
  <si>
    <t>New Markside</t>
  </si>
  <si>
    <t>83edd1e4</t>
  </si>
  <si>
    <t>ef64af0b</t>
  </si>
  <si>
    <t>ba46b615</t>
  </si>
  <si>
    <t>Christine Wilson</t>
  </si>
  <si>
    <t>ohernandez@yahoo.com</t>
  </si>
  <si>
    <t>North Jessica</t>
  </si>
  <si>
    <t>50df1545</t>
  </si>
  <si>
    <t>c2c4db4d</t>
  </si>
  <si>
    <t>ae04766c</t>
  </si>
  <si>
    <t>Jamie Bradley</t>
  </si>
  <si>
    <t>keithcampos@yahoo.com</t>
  </si>
  <si>
    <t>bd2f3e83</t>
  </si>
  <si>
    <t>82902a25</t>
  </si>
  <si>
    <t>0025d2c8</t>
  </si>
  <si>
    <t>Sara West</t>
  </si>
  <si>
    <t>andrew18@hotmail.com</t>
  </si>
  <si>
    <t>Robintown</t>
  </si>
  <si>
    <t>d9bef37c</t>
  </si>
  <si>
    <t>7f98a48b</t>
  </si>
  <si>
    <t>d25619cf</t>
  </si>
  <si>
    <t>Valerie Garcia</t>
  </si>
  <si>
    <t>peggy37@gmail.com</t>
  </si>
  <si>
    <t>South Bryce</t>
  </si>
  <si>
    <t>0c1a284a</t>
  </si>
  <si>
    <t>4a1a2710</t>
  </si>
  <si>
    <t>5e8abccd</t>
  </si>
  <si>
    <t>Sara Barnes</t>
  </si>
  <si>
    <t>snyderjoseph@yahoo.com</t>
  </si>
  <si>
    <t>Eugeneburgh</t>
  </si>
  <si>
    <t>2ccfbefd</t>
  </si>
  <si>
    <t>351f68af</t>
  </si>
  <si>
    <t>b7f7e79f</t>
  </si>
  <si>
    <t>Heather Flynn</t>
  </si>
  <si>
    <t>kmcgee@hunter-erickson.info</t>
  </si>
  <si>
    <t>New Reneeton</t>
  </si>
  <si>
    <t>b77c3359</t>
  </si>
  <si>
    <t>f801a7a9</t>
  </si>
  <si>
    <t>f8582c01</t>
  </si>
  <si>
    <t>Amy Rodriguez</t>
  </si>
  <si>
    <t>xwhite@perez.com</t>
  </si>
  <si>
    <t>Port Emily</t>
  </si>
  <si>
    <t>66d73709</t>
  </si>
  <si>
    <t>f5ddbc7a</t>
  </si>
  <si>
    <t>92877a34</t>
  </si>
  <si>
    <t>James Vance</t>
  </si>
  <si>
    <t>kelliblack@moore-hernandez.com</t>
  </si>
  <si>
    <t>North Kimtown</t>
  </si>
  <si>
    <t>c0bf2714</t>
  </si>
  <si>
    <t>64d556b6</t>
  </si>
  <si>
    <t>28f6abf3</t>
  </si>
  <si>
    <t>Raymond Blackwell</t>
  </si>
  <si>
    <t>sbond@gmail.com</t>
  </si>
  <si>
    <t>Harrisonshire</t>
  </si>
  <si>
    <t>7d924e7f</t>
  </si>
  <si>
    <t>3c7ea252</t>
  </si>
  <si>
    <t>3fd250be</t>
  </si>
  <si>
    <t>Derek Wilson</t>
  </si>
  <si>
    <t>angela69@skinner.info</t>
  </si>
  <si>
    <t>North Christopherburgh</t>
  </si>
  <si>
    <t>1370facf</t>
  </si>
  <si>
    <t>1f52d46d</t>
  </si>
  <si>
    <t>5a734cb1</t>
  </si>
  <si>
    <t>Stephen Simpson</t>
  </si>
  <si>
    <t>jparker@greene.com</t>
  </si>
  <si>
    <t>New Wendy</t>
  </si>
  <si>
    <t>5eb464ca</t>
  </si>
  <si>
    <t>cadaba1c</t>
  </si>
  <si>
    <t>27ea445a</t>
  </si>
  <si>
    <t>Tiffany Rogers</t>
  </si>
  <si>
    <t>srose@washington.com</t>
  </si>
  <si>
    <t>Sparksville</t>
  </si>
  <si>
    <t>8918241b</t>
  </si>
  <si>
    <t>34a5d6f6</t>
  </si>
  <si>
    <t>368db706</t>
  </si>
  <si>
    <t>Kerri Eaton</t>
  </si>
  <si>
    <t>paul76@castro.com</t>
  </si>
  <si>
    <t>East Susan</t>
  </si>
  <si>
    <t>58dc54e3</t>
  </si>
  <si>
    <t>2c9cb801</t>
  </si>
  <si>
    <t>Mr. Micheal Hood</t>
  </si>
  <si>
    <t>taylorjody@delacruz.com</t>
  </si>
  <si>
    <t>Jonathanville</t>
  </si>
  <si>
    <t>54fb4c13</t>
  </si>
  <si>
    <t>1cc81b88</t>
  </si>
  <si>
    <t>558e2472</t>
  </si>
  <si>
    <t>Joe Cook</t>
  </si>
  <si>
    <t>cynthiahamilton@hotmail.com</t>
  </si>
  <si>
    <t>Ponceberg</t>
  </si>
  <si>
    <t>f931add5</t>
  </si>
  <si>
    <t>d8885b69</t>
  </si>
  <si>
    <t>Jacob Snyder</t>
  </si>
  <si>
    <t>kmorales@yahoo.com</t>
  </si>
  <si>
    <t>New Thomasmouth</t>
  </si>
  <si>
    <t>3bbc934d</t>
  </si>
  <si>
    <t>Smartphone Model 3</t>
  </si>
  <si>
    <t>0c61c3d5</t>
  </si>
  <si>
    <t>6857e29e</t>
  </si>
  <si>
    <t>Andrea Hicks</t>
  </si>
  <si>
    <t>csmith@hotmail.com</t>
  </si>
  <si>
    <t>Port Thomashaven</t>
  </si>
  <si>
    <t>fd2bd2ea</t>
  </si>
  <si>
    <t>6bdd0236</t>
  </si>
  <si>
    <t>b058f7fd</t>
  </si>
  <si>
    <t>Alicia Wilson</t>
  </si>
  <si>
    <t>zacharymendez@yahoo.com</t>
  </si>
  <si>
    <t>New Andrewchester</t>
  </si>
  <si>
    <t>7685d167</t>
  </si>
  <si>
    <t>c8b57933</t>
  </si>
  <si>
    <t>9f2a0c72</t>
  </si>
  <si>
    <t>Bridget Patterson</t>
  </si>
  <si>
    <t>angelanguyen@stephens-thomas.com</t>
  </si>
  <si>
    <t>New Christopherberg</t>
  </si>
  <si>
    <t>8c5a4091</t>
  </si>
  <si>
    <t>eba7a31d</t>
  </si>
  <si>
    <t>50fd580c</t>
  </si>
  <si>
    <t>Christopher Parker</t>
  </si>
  <si>
    <t>michaelsanchez@johnson.org</t>
  </si>
  <si>
    <t>e935b7bb</t>
  </si>
  <si>
    <t>8f12f89b</t>
  </si>
  <si>
    <t>5ffc02ce</t>
  </si>
  <si>
    <t>Steven Swanson</t>
  </si>
  <si>
    <t>katherine75@gmail.com</t>
  </si>
  <si>
    <t>Savannahview</t>
  </si>
  <si>
    <t>41b263ac</t>
  </si>
  <si>
    <t>650d4bce</t>
  </si>
  <si>
    <t>54e2bccf</t>
  </si>
  <si>
    <t>Tricia Hernandez</t>
  </si>
  <si>
    <t>tina83@bush.com</t>
  </si>
  <si>
    <t>Lake Amberchester</t>
  </si>
  <si>
    <t>03eab0e2</t>
  </si>
  <si>
    <t>8abae4ee</t>
  </si>
  <si>
    <t>81dd537e</t>
  </si>
  <si>
    <t>Mr. Paul Cervantes</t>
  </si>
  <si>
    <t>cuevasrobert@kemp.com</t>
  </si>
  <si>
    <t>Nathanville</t>
  </si>
  <si>
    <t>eb2b5e26</t>
  </si>
  <si>
    <t>623bc1d6</t>
  </si>
  <si>
    <t>311a920f</t>
  </si>
  <si>
    <t>Cody Stanley</t>
  </si>
  <si>
    <t>zavalazachary@anderson-silva.org</t>
  </si>
  <si>
    <t>South Johnland</t>
  </si>
  <si>
    <t>48c959b9</t>
  </si>
  <si>
    <t>8576de8f</t>
  </si>
  <si>
    <t>fad4368c</t>
  </si>
  <si>
    <t>Albert Walker</t>
  </si>
  <si>
    <t>jimmymendoza@yahoo.com</t>
  </si>
  <si>
    <t>Donaldsonhaven</t>
  </si>
  <si>
    <t>39b22679</t>
  </si>
  <si>
    <t>a6d42569</t>
  </si>
  <si>
    <t>ce42d674</t>
  </si>
  <si>
    <t>Christopher Carr</t>
  </si>
  <si>
    <t>timothyday@hanna.biz</t>
  </si>
  <si>
    <t>Ryanton</t>
  </si>
  <si>
    <t>e398ccc1</t>
  </si>
  <si>
    <t>32ace1f3</t>
  </si>
  <si>
    <t>de24ed60</t>
  </si>
  <si>
    <t>Regina Guerrero</t>
  </si>
  <si>
    <t>andrew22@mitchell.com</t>
  </si>
  <si>
    <t>Morganton</t>
  </si>
  <si>
    <t>2cedb6d9</t>
  </si>
  <si>
    <t>7f78d373</t>
  </si>
  <si>
    <t>16dbb52b</t>
  </si>
  <si>
    <t>Jennifer Gibson</t>
  </si>
  <si>
    <t>gwendolynhudson@osborne-burgess.com</t>
  </si>
  <si>
    <t>5549ca8f</t>
  </si>
  <si>
    <t>1104eb4b</t>
  </si>
  <si>
    <t>9137723f</t>
  </si>
  <si>
    <t>Hannah Cook</t>
  </si>
  <si>
    <t>xfoster@yahoo.com</t>
  </si>
  <si>
    <t>Lisafurt</t>
  </si>
  <si>
    <t>2adee71f</t>
  </si>
  <si>
    <t>1c9a6ea4</t>
  </si>
  <si>
    <t>3eec6ed9</t>
  </si>
  <si>
    <t>Sean Moss</t>
  </si>
  <si>
    <t>bkelly@hotmail.com</t>
  </si>
  <si>
    <t>North Chad</t>
  </si>
  <si>
    <t>ed41341e</t>
  </si>
  <si>
    <t>27f5099a</t>
  </si>
  <si>
    <t>f7754999</t>
  </si>
  <si>
    <t>Lisa Espinoza</t>
  </si>
  <si>
    <t>allisonfreeman@gmail.com</t>
  </si>
  <si>
    <t>East Curtis</t>
  </si>
  <si>
    <t>48440cf9</t>
  </si>
  <si>
    <t>7ad875d3</t>
  </si>
  <si>
    <t>890f1e1f</t>
  </si>
  <si>
    <t>Brittany Huber</t>
  </si>
  <si>
    <t>stephaniedunn@fischer.com</t>
  </si>
  <si>
    <t>Edwinburgh</t>
  </si>
  <si>
    <t>a97892ca</t>
  </si>
  <si>
    <t>3f7ca027</t>
  </si>
  <si>
    <t>17ecb724</t>
  </si>
  <si>
    <t>Alice Shea</t>
  </si>
  <si>
    <t>tdorsey@mosley.com</t>
  </si>
  <si>
    <t>1aa7702e</t>
  </si>
  <si>
    <t>24sf324</t>
  </si>
  <si>
    <t>d63b8f30</t>
  </si>
  <si>
    <t>Zachary Lewis</t>
  </si>
  <si>
    <t>wgutierrez@hotmail.com</t>
  </si>
  <si>
    <t>West Mary</t>
  </si>
  <si>
    <t>087ff107</t>
  </si>
  <si>
    <t>574e5567</t>
  </si>
  <si>
    <t>a64d664d</t>
  </si>
  <si>
    <t>Scott Oconnor</t>
  </si>
  <si>
    <t>robertestrada@gmail.com</t>
  </si>
  <si>
    <t>East Stevenland</t>
  </si>
  <si>
    <t>4607d0b0</t>
  </si>
  <si>
    <t>2b5e2ac2</t>
  </si>
  <si>
    <t>06e3dfd5</t>
  </si>
  <si>
    <t>Mrs. Sabrina Melton</t>
  </si>
  <si>
    <t>stephen41@collins-chen.info</t>
  </si>
  <si>
    <t>North Richardtown</t>
  </si>
  <si>
    <t>d6713dfd</t>
  </si>
  <si>
    <t>9ccae4e9</t>
  </si>
  <si>
    <t>c7d1a23d</t>
  </si>
  <si>
    <t>Tracy Huff</t>
  </si>
  <si>
    <t>valeriecrawford@gmail.com</t>
  </si>
  <si>
    <t>Lake Zacharyhaven</t>
  </si>
  <si>
    <t>d61db820</t>
  </si>
  <si>
    <t>0004676a</t>
  </si>
  <si>
    <t>80c9e608</t>
  </si>
  <si>
    <t>Nicholas Taylor</t>
  </si>
  <si>
    <t>gabrielflowers@gmail.com</t>
  </si>
  <si>
    <t>South Markport</t>
  </si>
  <si>
    <t>e5954d16</t>
  </si>
  <si>
    <t>6fd598f3</t>
  </si>
  <si>
    <t>4d1e82a1</t>
  </si>
  <si>
    <t>Bridget Fernandez</t>
  </si>
  <si>
    <t>ywashington@yahoo.com</t>
  </si>
  <si>
    <t>Destinyport</t>
  </si>
  <si>
    <t>271fe07b</t>
  </si>
  <si>
    <t>4b5f5bde</t>
  </si>
  <si>
    <t>1d1f1e31</t>
  </si>
  <si>
    <t>Carmen Bowman</t>
  </si>
  <si>
    <t>jacquelineellis@hotmail.com</t>
  </si>
  <si>
    <t>Port Frank</t>
  </si>
  <si>
    <t>a3d523ad</t>
  </si>
  <si>
    <t>cc14b0f3</t>
  </si>
  <si>
    <t>50f44c37</t>
  </si>
  <si>
    <t>Karen Young MD</t>
  </si>
  <si>
    <t>kingchris@yahoo.com</t>
  </si>
  <si>
    <t>Port Jesse</t>
  </si>
  <si>
    <t>875e578e</t>
  </si>
  <si>
    <t>4ec64447</t>
  </si>
  <si>
    <t>fd56fb44</t>
  </si>
  <si>
    <t>Johnathan Roman</t>
  </si>
  <si>
    <t>kristen73@yahoo.com</t>
  </si>
  <si>
    <t>Port Matthewborough</t>
  </si>
  <si>
    <t>aee76f12</t>
  </si>
  <si>
    <t>5bf8686f</t>
  </si>
  <si>
    <t>14d0185e</t>
  </si>
  <si>
    <t>Brenda Reed</t>
  </si>
  <si>
    <t>melissa19@gmail.com</t>
  </si>
  <si>
    <t>46487b18</t>
  </si>
  <si>
    <t>c9d98c7e</t>
  </si>
  <si>
    <t>4cab0e15</t>
  </si>
  <si>
    <t>Donna Buchanan MD</t>
  </si>
  <si>
    <t>laura61@medina-monroe.com</t>
  </si>
  <si>
    <t>Dianeside</t>
  </si>
  <si>
    <t>f586ca3e</t>
  </si>
  <si>
    <t>bbe1a13b</t>
  </si>
  <si>
    <t>8dce7c1e</t>
  </si>
  <si>
    <t>matthew34@gmail.com</t>
  </si>
  <si>
    <t>d97be825</t>
  </si>
  <si>
    <t>f25771d3</t>
  </si>
  <si>
    <t>c10c4a3e</t>
  </si>
  <si>
    <t>Julia Cabrera</t>
  </si>
  <si>
    <t>michaelnelson@yahoo.com</t>
  </si>
  <si>
    <t>Veronicamouth</t>
  </si>
  <si>
    <t>4943f3b2</t>
  </si>
  <si>
    <t>8eec85e1</t>
  </si>
  <si>
    <t>Jill Jenkins</t>
  </si>
  <si>
    <t>michael35@robertson.com</t>
  </si>
  <si>
    <t>East Lindaton</t>
  </si>
  <si>
    <t>4eb88ad1</t>
  </si>
  <si>
    <t>Toaster Model 3</t>
  </si>
  <si>
    <t>3163981a</t>
  </si>
  <si>
    <t>52ca8305</t>
  </si>
  <si>
    <t>Robin Ellis</t>
  </si>
  <si>
    <t>jessicawilliams@yahoo.com</t>
  </si>
  <si>
    <t>Port Matthewstad</t>
  </si>
  <si>
    <t>d1bb337a</t>
  </si>
  <si>
    <t>08a0f15c</t>
  </si>
  <si>
    <t>59a7a84a</t>
  </si>
  <si>
    <t>Diane Keith</t>
  </si>
  <si>
    <t>vbrown@gmail.com</t>
  </si>
  <si>
    <t>Josephfurt</t>
  </si>
  <si>
    <t>c7bf540e</t>
  </si>
  <si>
    <t>ed65dd5b</t>
  </si>
  <si>
    <t>5082693c</t>
  </si>
  <si>
    <t>Stephen Diaz</t>
  </si>
  <si>
    <t>john60@collins.info</t>
  </si>
  <si>
    <t>Smithshire</t>
  </si>
  <si>
    <t>d3785646</t>
  </si>
  <si>
    <t>77fc8c74</t>
  </si>
  <si>
    <t>8e490a2e</t>
  </si>
  <si>
    <t>Keith Bradford</t>
  </si>
  <si>
    <t>ryanrodriguez@gmail.com</t>
  </si>
  <si>
    <t>West Kevin</t>
  </si>
  <si>
    <t>c31fc94b</t>
  </si>
  <si>
    <t>eec02c7a</t>
  </si>
  <si>
    <t>ab145fbc</t>
  </si>
  <si>
    <t>Michelle Lopez</t>
  </si>
  <si>
    <t>mcgrathjoseph@hotmail.com</t>
  </si>
  <si>
    <t>Lopezstad</t>
  </si>
  <si>
    <t>24ef58df</t>
  </si>
  <si>
    <t>173687a0</t>
  </si>
  <si>
    <t>a8277648</t>
  </si>
  <si>
    <t>Andrew Burnett</t>
  </si>
  <si>
    <t>terryrussell@yahoo.com</t>
  </si>
  <si>
    <t>West Cherylburgh</t>
  </si>
  <si>
    <t>c07b75d6</t>
  </si>
  <si>
    <t>df55e5c6</t>
  </si>
  <si>
    <t>e8d83ef6</t>
  </si>
  <si>
    <t>Ian Klein</t>
  </si>
  <si>
    <t>lorraine80@rosales.com</t>
  </si>
  <si>
    <t>West Michelleton</t>
  </si>
  <si>
    <t>878cc09d</t>
  </si>
  <si>
    <t>72e79825</t>
  </si>
  <si>
    <t>4bc1bbcd</t>
  </si>
  <si>
    <t>Brett Hudson</t>
  </si>
  <si>
    <t>ericcurtis@hotmail.com</t>
  </si>
  <si>
    <t>East Dawn</t>
  </si>
  <si>
    <t>91ba59b7</t>
  </si>
  <si>
    <t>5ab6ab2f</t>
  </si>
  <si>
    <t>a8d90397</t>
  </si>
  <si>
    <t>Scott Garcia</t>
  </si>
  <si>
    <t>estradamichelle@yahoo.com</t>
  </si>
  <si>
    <t>North Juan</t>
  </si>
  <si>
    <t>ef26c2f3</t>
  </si>
  <si>
    <t>d6ea18d6</t>
  </si>
  <si>
    <t>eeaa4563</t>
  </si>
  <si>
    <t>Anthony Johnson</t>
  </si>
  <si>
    <t>ytanner@morales.com</t>
  </si>
  <si>
    <t>Taylorstad</t>
  </si>
  <si>
    <t>8ac37381</t>
  </si>
  <si>
    <t>ff700f32</t>
  </si>
  <si>
    <t>fa0a349f</t>
  </si>
  <si>
    <t>Yolanda Howard</t>
  </si>
  <si>
    <t>joseph53@yahoo.com</t>
  </si>
  <si>
    <t>Port Brenda</t>
  </si>
  <si>
    <t>418f05a1</t>
  </si>
  <si>
    <t>ef94bd6c</t>
  </si>
  <si>
    <t>Deanna Wilkins</t>
  </si>
  <si>
    <t>wknox@yahoo.com</t>
  </si>
  <si>
    <t>72232b15</t>
  </si>
  <si>
    <t>b11c15ce</t>
  </si>
  <si>
    <t>72687aa6</t>
  </si>
  <si>
    <t>Andrew Smith</t>
  </si>
  <si>
    <t>cassie11@myers.com</t>
  </si>
  <si>
    <t>Hortonport</t>
  </si>
  <si>
    <t>26a8e2aa</t>
  </si>
  <si>
    <t>9ea8f43c</t>
  </si>
  <si>
    <t>d591b70b</t>
  </si>
  <si>
    <t>Joshua Ponce</t>
  </si>
  <si>
    <t>mayerbreanna@yahoo.com</t>
  </si>
  <si>
    <t>bcae11a5</t>
  </si>
  <si>
    <t>735b3a20</t>
  </si>
  <si>
    <t>8ced9251</t>
  </si>
  <si>
    <t>Jeremiah Jones</t>
  </si>
  <si>
    <t>norman92@gmail.com</t>
  </si>
  <si>
    <t>West Lawrence</t>
  </si>
  <si>
    <t>8f40e6ed</t>
  </si>
  <si>
    <t>f474428d</t>
  </si>
  <si>
    <t>45bf9bf4</t>
  </si>
  <si>
    <t>Mr. Patrick Gutierrez</t>
  </si>
  <si>
    <t>aaronmitchell@hughes-smith.biz</t>
  </si>
  <si>
    <t>360d31c4</t>
  </si>
  <si>
    <t>248fc8f4</t>
  </si>
  <si>
    <t>a42c340c</t>
  </si>
  <si>
    <t>Victoria Ruiz</t>
  </si>
  <si>
    <t>joelrobbins@macdonald.biz</t>
  </si>
  <si>
    <t>New Joseph</t>
  </si>
  <si>
    <t>ff8f5da3</t>
  </si>
  <si>
    <t>695aa0c9</t>
  </si>
  <si>
    <t>0b04cf35</t>
  </si>
  <si>
    <t>Barry Wilson</t>
  </si>
  <si>
    <t>joseph63@hotmail.com</t>
  </si>
  <si>
    <t>Codybury</t>
  </si>
  <si>
    <t>0706fa2b</t>
  </si>
  <si>
    <t>fc37b2af</t>
  </si>
  <si>
    <t>7041c9ea</t>
  </si>
  <si>
    <t>David Tran</t>
  </si>
  <si>
    <t>andrew52@andrews.com</t>
  </si>
  <si>
    <t>West Laurenbury</t>
  </si>
  <si>
    <t>85d4eb98</t>
  </si>
  <si>
    <t>9eb14a26</t>
  </si>
  <si>
    <t>a25e9c19</t>
  </si>
  <si>
    <t>Dakota Russell</t>
  </si>
  <si>
    <t>qsmith@gmail.com</t>
  </si>
  <si>
    <t>East Adam</t>
  </si>
  <si>
    <t>495e408e</t>
  </si>
  <si>
    <t>4ca79bcf</t>
  </si>
  <si>
    <t>410f1264</t>
  </si>
  <si>
    <t>Chelsea Yu</t>
  </si>
  <si>
    <t>petersoncarolyn@hotmail.com</t>
  </si>
  <si>
    <t>abd52389</t>
  </si>
  <si>
    <t>03a3cea2</t>
  </si>
  <si>
    <t>cd9b6b75</t>
  </si>
  <si>
    <t>Brittany Bell</t>
  </si>
  <si>
    <t>erica80@gmail.com</t>
  </si>
  <si>
    <t>Lake Sheriton</t>
  </si>
  <si>
    <t>f6e53a1d</t>
  </si>
  <si>
    <t>7ad22f1f</t>
  </si>
  <si>
    <t>f367cc54</t>
  </si>
  <si>
    <t>Jordan Mcmahon</t>
  </si>
  <si>
    <t>phunter@yates-werner.com</t>
  </si>
  <si>
    <t>Schneiderville</t>
  </si>
  <si>
    <t>1454bba0</t>
  </si>
  <si>
    <t>eed50306</t>
  </si>
  <si>
    <t>Nicolas Johnson</t>
  </si>
  <si>
    <t>jameskim@yahoo.com</t>
  </si>
  <si>
    <t>East Rachelton</t>
  </si>
  <si>
    <t>60a66fe7</t>
  </si>
  <si>
    <t>46dd0b7c</t>
  </si>
  <si>
    <t>3aa11770</t>
  </si>
  <si>
    <t>Alexander Watson</t>
  </si>
  <si>
    <t>scottlopez@thomas.com</t>
  </si>
  <si>
    <t>Nataliemouth</t>
  </si>
  <si>
    <t>4f4ec0c2</t>
  </si>
  <si>
    <t>0f8b90e3</t>
  </si>
  <si>
    <t>7273a031</t>
  </si>
  <si>
    <t>Christina Burnett</t>
  </si>
  <si>
    <t>jeremywells@hotmail.com</t>
  </si>
  <si>
    <t>Port Arthurstad</t>
  </si>
  <si>
    <t>87cf9f6b</t>
  </si>
  <si>
    <t>413d7f84</t>
  </si>
  <si>
    <t>5e32e2b4</t>
  </si>
  <si>
    <t>Elizabeth Galloway</t>
  </si>
  <si>
    <t>derekharrison@gmail.com</t>
  </si>
  <si>
    <t>Christopherborough</t>
  </si>
  <si>
    <t>514fd15e</t>
  </si>
  <si>
    <t>11745d7d</t>
  </si>
  <si>
    <t>9c8174b1</t>
  </si>
  <si>
    <t>Susan Lyons</t>
  </si>
  <si>
    <t>nicholas32@yahoo.com</t>
  </si>
  <si>
    <t>West Tiffany</t>
  </si>
  <si>
    <t>170a487f</t>
  </si>
  <si>
    <t>ba9481ea</t>
  </si>
  <si>
    <t>124f15e3</t>
  </si>
  <si>
    <t>Emma Baxter</t>
  </si>
  <si>
    <t>michael02@gmail.com</t>
  </si>
  <si>
    <t>Lake Patrickhaven</t>
  </si>
  <si>
    <t>cb46c09b</t>
  </si>
  <si>
    <t>6986905b</t>
  </si>
  <si>
    <t>Jose Brown</t>
  </si>
  <si>
    <t>kathrynaustin@anderson-mcclain.com</t>
  </si>
  <si>
    <t>South Nicholasbury</t>
  </si>
  <si>
    <t>5f10caf2</t>
  </si>
  <si>
    <t>28b6785e</t>
  </si>
  <si>
    <t>adbc2ef1</t>
  </si>
  <si>
    <t>Jeremy Hill</t>
  </si>
  <si>
    <t>hmosley@yahoo.com</t>
  </si>
  <si>
    <t>New Michellemouth</t>
  </si>
  <si>
    <t>7d5e1464</t>
  </si>
  <si>
    <t>66ec9350</t>
  </si>
  <si>
    <t>dc430e10</t>
  </si>
  <si>
    <t>Brenda Mccoy</t>
  </si>
  <si>
    <t>yperkins@yahoo.com</t>
  </si>
  <si>
    <t>South Karenbury</t>
  </si>
  <si>
    <t>70bd24e8</t>
  </si>
  <si>
    <t>97b864db</t>
  </si>
  <si>
    <t>95c03259</t>
  </si>
  <si>
    <t>Lisa Moreno</t>
  </si>
  <si>
    <t>ldixon@yahoo.com</t>
  </si>
  <si>
    <t>Holmestown</t>
  </si>
  <si>
    <t>744825da</t>
  </si>
  <si>
    <t>115b3d48</t>
  </si>
  <si>
    <t>f32e7c71</t>
  </si>
  <si>
    <t>Jeremy Maxwell</t>
  </si>
  <si>
    <t>melissagordon@gmail.com</t>
  </si>
  <si>
    <t>Fitzpatrickfurt</t>
  </si>
  <si>
    <t>06e3e9c0</t>
  </si>
  <si>
    <t>299ac148</t>
  </si>
  <si>
    <t>33f64443</t>
  </si>
  <si>
    <t>William Burke</t>
  </si>
  <si>
    <t>jasonmartinez@sandoval.com</t>
  </si>
  <si>
    <t>Lake Carolchester</t>
  </si>
  <si>
    <t>c34b2948</t>
  </si>
  <si>
    <t>cdfa87e2</t>
  </si>
  <si>
    <t>065d4e29</t>
  </si>
  <si>
    <t>Justin Porter</t>
  </si>
  <si>
    <t>dstevens@odonnell.biz</t>
  </si>
  <si>
    <t>South Susan</t>
  </si>
  <si>
    <t>69c33db1</t>
  </si>
  <si>
    <t>dbbb3322</t>
  </si>
  <si>
    <t>1d8b67c4</t>
  </si>
  <si>
    <t>Arthur Huang</t>
  </si>
  <si>
    <t>nperry@gmail.com</t>
  </si>
  <si>
    <t>Eddieton</t>
  </si>
  <si>
    <t>10caadf5</t>
  </si>
  <si>
    <t>7be68b41</t>
  </si>
  <si>
    <t>4d779734</t>
  </si>
  <si>
    <t>Thomas Collins</t>
  </si>
  <si>
    <t>kevinstafford@chapman.net</t>
  </si>
  <si>
    <t>Camachoberg</t>
  </si>
  <si>
    <t>7c95ee7d</t>
  </si>
  <si>
    <t>bc17af9a</t>
  </si>
  <si>
    <t>1a0c62de</t>
  </si>
  <si>
    <t>Michael Park</t>
  </si>
  <si>
    <t>julie33@gmail.com</t>
  </si>
  <si>
    <t>Port Sarahport</t>
  </si>
  <si>
    <t>7cb41de0</t>
  </si>
  <si>
    <t>ad4fbdd3</t>
  </si>
  <si>
    <t>2181087f</t>
  </si>
  <si>
    <t>David Williams</t>
  </si>
  <si>
    <t>anthony25@yahoo.com</t>
  </si>
  <si>
    <t>South Alanhaven</t>
  </si>
  <si>
    <t>ac992366</t>
  </si>
  <si>
    <t>e7da6296</t>
  </si>
  <si>
    <t>a0c11270</t>
  </si>
  <si>
    <t>Jesus Butler</t>
  </si>
  <si>
    <t>hinesjessica@bell.com</t>
  </si>
  <si>
    <t>West Nicholasstad</t>
  </si>
  <si>
    <t>73b69e34</t>
  </si>
  <si>
    <t>f5abd24a</t>
  </si>
  <si>
    <t>Christine Moran</t>
  </si>
  <si>
    <t>colemancolton@wright-williams.com</t>
  </si>
  <si>
    <t>Coryborough</t>
  </si>
  <si>
    <t>0083ca42</t>
  </si>
  <si>
    <t>fb1995b7</t>
  </si>
  <si>
    <t>9130f792</t>
  </si>
  <si>
    <t>Mr. Gregory Welch</t>
  </si>
  <si>
    <t>linda69@gmail.com</t>
  </si>
  <si>
    <t>Isaiahview</t>
  </si>
  <si>
    <t>b9cf39fe</t>
  </si>
  <si>
    <t>b7c2d08d</t>
  </si>
  <si>
    <t>bebe0e20</t>
  </si>
  <si>
    <t>Roger Wells</t>
  </si>
  <si>
    <t>srocha@gmail.com</t>
  </si>
  <si>
    <t>East Jefferychester</t>
  </si>
  <si>
    <t>e225f2ac</t>
  </si>
  <si>
    <t>c86ba35d</t>
  </si>
  <si>
    <t>a8c0183f</t>
  </si>
  <si>
    <t>Courtney Weber</t>
  </si>
  <si>
    <t>thill@yahoo.com</t>
  </si>
  <si>
    <t>Angelastad</t>
  </si>
  <si>
    <t>96028ed7</t>
  </si>
  <si>
    <t>10cf8ee7</t>
  </si>
  <si>
    <t>e2607113</t>
  </si>
  <si>
    <t>Christine Rodriguez</t>
  </si>
  <si>
    <t>andrew37@stanley.com</t>
  </si>
  <si>
    <t>Port Jake</t>
  </si>
  <si>
    <t>b4553302</t>
  </si>
  <si>
    <t>3bff4b16</t>
  </si>
  <si>
    <t>8775e401</t>
  </si>
  <si>
    <t>James Martinez</t>
  </si>
  <si>
    <t>kennedychad@gmail.com</t>
  </si>
  <si>
    <t>Griffintown</t>
  </si>
  <si>
    <t>ae74cc94</t>
  </si>
  <si>
    <t>1869c08a</t>
  </si>
  <si>
    <t>785bb280</t>
  </si>
  <si>
    <t>Joel Armstrong</t>
  </si>
  <si>
    <t>barnettmelissa@martinez.com</t>
  </si>
  <si>
    <t>b6a884c2</t>
  </si>
  <si>
    <t>5d948933</t>
  </si>
  <si>
    <t>cb8b6574</t>
  </si>
  <si>
    <t>Teresa Marks</t>
  </si>
  <si>
    <t>dsherman@gmail.com</t>
  </si>
  <si>
    <t>Rogersburgh</t>
  </si>
  <si>
    <t>8b7b9b29</t>
  </si>
  <si>
    <t>167fcd30</t>
  </si>
  <si>
    <t>bdf2bc3d</t>
  </si>
  <si>
    <t>Hailey Knapp</t>
  </si>
  <si>
    <t>lclark@hotmail.com</t>
  </si>
  <si>
    <t>West Patricia</t>
  </si>
  <si>
    <t>e226de80</t>
  </si>
  <si>
    <t>b68b0450</t>
  </si>
  <si>
    <t>e9296b4d</t>
  </si>
  <si>
    <t>Benjamin Smith</t>
  </si>
  <si>
    <t>lallen@hotmail.com</t>
  </si>
  <si>
    <t>Robertton</t>
  </si>
  <si>
    <t>7560173f</t>
  </si>
  <si>
    <t>3ef012cd</t>
  </si>
  <si>
    <t>31c26ce0</t>
  </si>
  <si>
    <t>Joshua Jimenez</t>
  </si>
  <si>
    <t>frenchjames@yahoo.com</t>
  </si>
  <si>
    <t>Ramirezfort</t>
  </si>
  <si>
    <t>e7ce9453</t>
  </si>
  <si>
    <t>70d33f21</t>
  </si>
  <si>
    <t>d00f329a</t>
  </si>
  <si>
    <t>Marissa Green</t>
  </si>
  <si>
    <t>rachelacosta@lamb-johnson.org</t>
  </si>
  <si>
    <t>84a94a34</t>
  </si>
  <si>
    <t>4336c410</t>
  </si>
  <si>
    <t>577b99bd</t>
  </si>
  <si>
    <t>Paul Humphrey</t>
  </si>
  <si>
    <t>brandi57@gmail.com</t>
  </si>
  <si>
    <t>West Theresa</t>
  </si>
  <si>
    <t>61d844b5</t>
  </si>
  <si>
    <t>e030e161</t>
  </si>
  <si>
    <t>93edca59</t>
  </si>
  <si>
    <t>Keith Evans Jr.</t>
  </si>
  <si>
    <t>lopezkatherine@gmail.com</t>
  </si>
  <si>
    <t>New Deborah</t>
  </si>
  <si>
    <t>017abd93</t>
  </si>
  <si>
    <t>93ba4986</t>
  </si>
  <si>
    <t>b222bff5</t>
  </si>
  <si>
    <t>Nicole Waters</t>
  </si>
  <si>
    <t>justincannon@yahoo.com</t>
  </si>
  <si>
    <t>North Jamesport</t>
  </si>
  <si>
    <t>a33e869b</t>
  </si>
  <si>
    <t>dbfab746</t>
  </si>
  <si>
    <t>4aca5d67</t>
  </si>
  <si>
    <t>Patricia Singh</t>
  </si>
  <si>
    <t>melissa75@yahoo.com</t>
  </si>
  <si>
    <t>West Amyfurt</t>
  </si>
  <si>
    <t>55c3e4b6</t>
  </si>
  <si>
    <t>175a72f7</t>
  </si>
  <si>
    <t>bf968f10</t>
  </si>
  <si>
    <t>Kimberly Sanchez</t>
  </si>
  <si>
    <t>sara66@gmail.com</t>
  </si>
  <si>
    <t>Paulaville</t>
  </si>
  <si>
    <t>286a498c</t>
  </si>
  <si>
    <t>ff11eca6</t>
  </si>
  <si>
    <t>037326dc</t>
  </si>
  <si>
    <t>Marie Nixon MD</t>
  </si>
  <si>
    <t>angelacline@maldonado-rose.info</t>
  </si>
  <si>
    <t>Cynthiaport</t>
  </si>
  <si>
    <t>941e8486</t>
  </si>
  <si>
    <t>6678e2c9</t>
  </si>
  <si>
    <t>78bbd10d</t>
  </si>
  <si>
    <t>danielmontoya@hotmail.com</t>
  </si>
  <si>
    <t>North Patriciaville</t>
  </si>
  <si>
    <t>3b4bb1b2</t>
  </si>
  <si>
    <t>bac0e5f7</t>
  </si>
  <si>
    <t>b64c7d00</t>
  </si>
  <si>
    <t>Eric Warren</t>
  </si>
  <si>
    <t>hendersonsteven@cooper.com</t>
  </si>
  <si>
    <t>Mcdanielfort</t>
  </si>
  <si>
    <t>3dc8e719</t>
  </si>
  <si>
    <t>8c7682a5</t>
  </si>
  <si>
    <t>bc40e251</t>
  </si>
  <si>
    <t>Tonya Davis</t>
  </si>
  <si>
    <t>kevingarcia@phillips.info</t>
  </si>
  <si>
    <t>Lake Karenburgh</t>
  </si>
  <si>
    <t>53f57068</t>
  </si>
  <si>
    <t>d91deb91</t>
  </si>
  <si>
    <t>8cb4deb0</t>
  </si>
  <si>
    <t>Catherine Keller</t>
  </si>
  <si>
    <t>daviszachary@tate.info</t>
  </si>
  <si>
    <t>North Melissaside</t>
  </si>
  <si>
    <t>9ff4673d</t>
  </si>
  <si>
    <t>3dc09c14</t>
  </si>
  <si>
    <t>d150b4ab</t>
  </si>
  <si>
    <t>Sheila Flores</t>
  </si>
  <si>
    <t>bretthall@johnson.com</t>
  </si>
  <si>
    <t>Thompsonbury</t>
  </si>
  <si>
    <t>c729d4ed</t>
  </si>
  <si>
    <t>62f75d35</t>
  </si>
  <si>
    <t>3413ca30</t>
  </si>
  <si>
    <t>Dakota Martinez</t>
  </si>
  <si>
    <t>fgraham@yahoo.com</t>
  </si>
  <si>
    <t>West Teresatown</t>
  </si>
  <si>
    <t>c520a8f4</t>
  </si>
  <si>
    <t>2a2acd85</t>
  </si>
  <si>
    <t>7a25987c</t>
  </si>
  <si>
    <t>Marcus Vincent</t>
  </si>
  <si>
    <t>mccoyadam@yahoo.com</t>
  </si>
  <si>
    <t>West Christophermouth</t>
  </si>
  <si>
    <t>0b8f2f28</t>
  </si>
  <si>
    <t>eed9fb32</t>
  </si>
  <si>
    <t>a06cb6cd</t>
  </si>
  <si>
    <t>Brooke Davis</t>
  </si>
  <si>
    <t>marisawolfe@lee.biz</t>
  </si>
  <si>
    <t>New Danielborough</t>
  </si>
  <si>
    <t>8e4178a3</t>
  </si>
  <si>
    <t>6207ad71</t>
  </si>
  <si>
    <t>bc35e5f2</t>
  </si>
  <si>
    <t>Heather Martin</t>
  </si>
  <si>
    <t>rubenreid@bates.info</t>
  </si>
  <si>
    <t>Port Tammyside</t>
  </si>
  <si>
    <t>bd199e45</t>
  </si>
  <si>
    <t>5e6b00d6</t>
  </si>
  <si>
    <t>287bd2a5</t>
  </si>
  <si>
    <t>Sean Frazier</t>
  </si>
  <si>
    <t>michaelcarter@hotmail.com</t>
  </si>
  <si>
    <t>Lake Logan</t>
  </si>
  <si>
    <t>9952e324</t>
  </si>
  <si>
    <t>c4ff7e95</t>
  </si>
  <si>
    <t>f6e8f3f7</t>
  </si>
  <si>
    <t>Patrick Torres</t>
  </si>
  <si>
    <t>tharris@gmail.com</t>
  </si>
  <si>
    <t>5fb5e749</t>
  </si>
  <si>
    <t>130a19e3</t>
  </si>
  <si>
    <t>85162cc2</t>
  </si>
  <si>
    <t>Wyatt Cox</t>
  </si>
  <si>
    <t>elliottlisa@gmail.com</t>
  </si>
  <si>
    <t>Robinsonside</t>
  </si>
  <si>
    <t>760684c2</t>
  </si>
  <si>
    <t>66bbf9b1</t>
  </si>
  <si>
    <t>43412b82</t>
  </si>
  <si>
    <t>Shelby Stewart</t>
  </si>
  <si>
    <t>melanie18@gmail.com</t>
  </si>
  <si>
    <t>East Marcville</t>
  </si>
  <si>
    <t>79813ba7</t>
  </si>
  <si>
    <t>1f6914ef</t>
  </si>
  <si>
    <t>0c5b3af2</t>
  </si>
  <si>
    <t>Robert Reed</t>
  </si>
  <si>
    <t>wtaylor@gmail.com</t>
  </si>
  <si>
    <t>Port Jamesmouth</t>
  </si>
  <si>
    <t>b8767926</t>
  </si>
  <si>
    <t>85c7ec45</t>
  </si>
  <si>
    <t>fafadd2a</t>
  </si>
  <si>
    <t>David Stanley</t>
  </si>
  <si>
    <t>ingramjoseph@gmail.com</t>
  </si>
  <si>
    <t>Mirandaside</t>
  </si>
  <si>
    <t>51da8522</t>
  </si>
  <si>
    <t>c7fda8ff</t>
  </si>
  <si>
    <t>Daniel Smith</t>
  </si>
  <si>
    <t>freemanjohn@gmail.com</t>
  </si>
  <si>
    <t>Allenchester</t>
  </si>
  <si>
    <t>3d3b7d2d</t>
  </si>
  <si>
    <t>991233cf</t>
  </si>
  <si>
    <t>fc79c1b1</t>
  </si>
  <si>
    <t>Jason Glenn</t>
  </si>
  <si>
    <t>kellyandrew@hanna-howard.com</t>
  </si>
  <si>
    <t>Lake Kimberly</t>
  </si>
  <si>
    <t>f5e9bedc</t>
  </si>
  <si>
    <t>c852600d</t>
  </si>
  <si>
    <t>7855a4fb</t>
  </si>
  <si>
    <t>Mary Mccoy</t>
  </si>
  <si>
    <t>pkemp@gmail.com</t>
  </si>
  <si>
    <t>Allenfurt</t>
  </si>
  <si>
    <t>6ae489e7</t>
  </si>
  <si>
    <t>3cc075d4</t>
  </si>
  <si>
    <t>7ef1fbec</t>
  </si>
  <si>
    <t>Theodore Frazier</t>
  </si>
  <si>
    <t>laurensoto@kline.com</t>
  </si>
  <si>
    <t>Alvarezmouth</t>
  </si>
  <si>
    <t>e4fb79e5</t>
  </si>
  <si>
    <t>c18cff22</t>
  </si>
  <si>
    <t>028fd0aa</t>
  </si>
  <si>
    <t>Alexander Taylor</t>
  </si>
  <si>
    <t>katie08@hotmail.com</t>
  </si>
  <si>
    <t>North Jasonhaven</t>
  </si>
  <si>
    <t>14b4c433</t>
  </si>
  <si>
    <t>da3e0972</t>
  </si>
  <si>
    <t>783a0810</t>
  </si>
  <si>
    <t>Laurie Olson</t>
  </si>
  <si>
    <t>martinezjennifer@yahoo.com</t>
  </si>
  <si>
    <t>Racheltown</t>
  </si>
  <si>
    <t>3d27062b</t>
  </si>
  <si>
    <t>b4eaeed6</t>
  </si>
  <si>
    <t>734fa9cb</t>
  </si>
  <si>
    <t>Kenneth Orozco</t>
  </si>
  <si>
    <t>kstrong@dickson.org</t>
  </si>
  <si>
    <t>Stevenside</t>
  </si>
  <si>
    <t>9928f96f</t>
  </si>
  <si>
    <t>51d9afaa</t>
  </si>
  <si>
    <t>6a90a041</t>
  </si>
  <si>
    <t>Richard Mccarthy</t>
  </si>
  <si>
    <t>ruthgarcia@yahoo.com</t>
  </si>
  <si>
    <t>Rogerhaven</t>
  </si>
  <si>
    <t>9a28f3fb</t>
  </si>
  <si>
    <t>d2478f99</t>
  </si>
  <si>
    <t>de37881b</t>
  </si>
  <si>
    <t>Megan Adams</t>
  </si>
  <si>
    <t>laurie68@hotmail.com</t>
  </si>
  <si>
    <t>Richardsbury</t>
  </si>
  <si>
    <t>612ae7c9</t>
  </si>
  <si>
    <t>f7e8cef9</t>
  </si>
  <si>
    <t>8127fecb</t>
  </si>
  <si>
    <t>Tiffany Young</t>
  </si>
  <si>
    <t>towens@hotmail.com</t>
  </si>
  <si>
    <t>Jessicaberg</t>
  </si>
  <si>
    <t>31f35170</t>
  </si>
  <si>
    <t>19d0c2ff</t>
  </si>
  <si>
    <t>af2540f7</t>
  </si>
  <si>
    <t>Kristin Horn</t>
  </si>
  <si>
    <t>tayloramy@gibbs.com</t>
  </si>
  <si>
    <t>Portertown</t>
  </si>
  <si>
    <t>e2813f56</t>
  </si>
  <si>
    <t>ac994e1c</t>
  </si>
  <si>
    <t>5c042249</t>
  </si>
  <si>
    <t>Melissa Campbell</t>
  </si>
  <si>
    <t>felicia03@yahoo.com</t>
  </si>
  <si>
    <t>West Sherri</t>
  </si>
  <si>
    <t>fd1c7cb3</t>
  </si>
  <si>
    <t>cb0e3a9b</t>
  </si>
  <si>
    <t>dc845f8d</t>
  </si>
  <si>
    <t>Alexa Terry</t>
  </si>
  <si>
    <t>benjamin86@yahoo.com</t>
  </si>
  <si>
    <t>Dustinfurt</t>
  </si>
  <si>
    <t>1c84ed0b</t>
  </si>
  <si>
    <t>997c80b4</t>
  </si>
  <si>
    <t>eaa1e779</t>
  </si>
  <si>
    <t>Christopher Roman</t>
  </si>
  <si>
    <t>gina24@ramos.com</t>
  </si>
  <si>
    <t>East Susanfort</t>
  </si>
  <si>
    <t>4db71fbd</t>
  </si>
  <si>
    <t>44f26e5b</t>
  </si>
  <si>
    <t>ecd6e53b</t>
  </si>
  <si>
    <t>Breanna Miller</t>
  </si>
  <si>
    <t>troysalas@yahoo.com</t>
  </si>
  <si>
    <t>New Andrea</t>
  </si>
  <si>
    <t>0bc98bc1</t>
  </si>
  <si>
    <t>a73aa5b5</t>
  </si>
  <si>
    <t>16ceb344</t>
  </si>
  <si>
    <t>Robin Tanner</t>
  </si>
  <si>
    <t>michaellivingston@jennings.com</t>
  </si>
  <si>
    <t>Caseyburgh</t>
  </si>
  <si>
    <t>760741cf</t>
  </si>
  <si>
    <t>Sum of Quantity</t>
  </si>
  <si>
    <t>Sum of Price</t>
  </si>
  <si>
    <t>Total Sales</t>
  </si>
  <si>
    <t>Average Rating</t>
  </si>
  <si>
    <t>Total Quantity Sold</t>
  </si>
  <si>
    <t>Row Labels</t>
  </si>
  <si>
    <t>Grand Total</t>
  </si>
  <si>
    <t>Transaction</t>
  </si>
  <si>
    <t>901e01340</t>
  </si>
  <si>
    <t>Age Group</t>
  </si>
  <si>
    <t>Adult</t>
  </si>
  <si>
    <t>Senior</t>
  </si>
  <si>
    <t>CARD TYPE</t>
  </si>
  <si>
    <t>TOTAL CARD</t>
  </si>
  <si>
    <t>Count of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</si>
</sst>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style="thin">
        <color theme="4" tint="0.39997558519241921"/>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1" fontId="0" fillId="0" borderId="0" xfId="0" applyNumberFormat="1"/>
    <xf numFmtId="0" fontId="16" fillId="33" borderId="10" xfId="0" applyFont="1" applyFill="1" applyBorder="1"/>
    <xf numFmtId="0" fontId="0" fillId="0" borderId="0" xfId="0" pivotButton="1"/>
    <xf numFmtId="0" fontId="0" fillId="0" borderId="0" xfId="0" applyAlignment="1">
      <alignment horizontal="left"/>
    </xf>
    <xf numFmtId="164" fontId="0" fillId="0" borderId="0" xfId="0" applyNumberFormat="1"/>
    <xf numFmtId="0" fontId="16" fillId="33" borderId="11" xfId="0" applyFont="1" applyFill="1" applyBorder="1" applyAlignment="1">
      <alignment horizontal="left"/>
    </xf>
    <xf numFmtId="0" fontId="16" fillId="33" borderId="11" xfId="0" applyFont="1" applyFill="1" applyBorder="1"/>
    <xf numFmtId="0" fontId="0" fillId="0" borderId="12" xfId="0" applyBorder="1" applyAlignment="1">
      <alignment horizontal="left"/>
    </xf>
    <xf numFmtId="0" fontId="0" fillId="0" borderId="13" xfId="0" applyBorder="1"/>
    <xf numFmtId="0" fontId="0" fillId="0" borderId="15" xfId="0" applyBorder="1"/>
    <xf numFmtId="0" fontId="0" fillId="0" borderId="16" xfId="0" applyBorder="1" applyAlignment="1">
      <alignment horizontal="left"/>
    </xf>
    <xf numFmtId="0" fontId="0" fillId="0" borderId="17" xfId="0" applyBorder="1"/>
    <xf numFmtId="0" fontId="0" fillId="0" borderId="14" xfId="0" applyBorder="1"/>
    <xf numFmtId="3" fontId="0" fillId="0" borderId="0" xfId="0" applyNumberFormat="1"/>
    <xf numFmtId="2"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2" formatCode="0.00"/>
    </dxf>
    <dxf>
      <numFmt numFmtId="3" formatCode="#,##0"/>
    </dxf>
    <dxf>
      <numFmt numFmtId="2" formatCode="0.00"/>
    </dxf>
    <dxf>
      <numFmt numFmtId="3" formatCode="#,##0"/>
    </dxf>
    <dxf>
      <numFmt numFmtId="2" formatCode="0.00"/>
    </dxf>
    <dxf>
      <numFmt numFmtId="3" formatCode="#,##0"/>
    </dxf>
    <dxf>
      <numFmt numFmtId="2" formatCode="0.00"/>
    </dxf>
    <dxf>
      <numFmt numFmtId="3" formatCode="#,##0"/>
    </dxf>
    <dxf>
      <numFmt numFmtId="2" formatCode="0.00"/>
    </dxf>
    <dxf>
      <numFmt numFmtId="3" formatCode="#,##0"/>
    </dxf>
    <dxf>
      <numFmt numFmtId="2" formatCode="0.00"/>
    </dxf>
    <dxf>
      <numFmt numFmtId="3" formatCode="#,##0"/>
    </dxf>
    <dxf>
      <numFmt numFmtId="2" formatCode="0.00"/>
    </dxf>
    <dxf>
      <numFmt numFmtId="3" formatCode="#,##0"/>
    </dxf>
    <dxf>
      <numFmt numFmtId="2" formatCode="0.00"/>
    </dxf>
    <dxf>
      <numFmt numFmtId="3" formatCode="#,##0"/>
    </dxf>
    <dxf>
      <border diagonalUp="0" diagonalDown="0">
        <left style="thin">
          <color indexed="64"/>
        </left>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numFmt numFmtId="3" formatCode="#,##0"/>
    </dxf>
    <dxf>
      <numFmt numFmtId="2" formatCode="0.00"/>
    </dxf>
    <dxf>
      <font>
        <b/>
        <i val="0"/>
        <sz val="14"/>
        <color theme="0"/>
        <name val="Segoe UI Emoji"/>
        <family val="2"/>
        <scheme val="none"/>
      </font>
      <fill>
        <patternFill>
          <bgColor theme="1"/>
        </patternFill>
      </fill>
    </dxf>
    <dxf>
      <fill>
        <patternFill>
          <bgColor theme="1"/>
        </patternFill>
      </fill>
    </dxf>
    <dxf>
      <font>
        <b/>
        <i val="0"/>
        <color rgb="FFFFC000"/>
        <name val="Segoe UI Emoji"/>
        <family val="2"/>
        <scheme val="none"/>
      </font>
      <fill>
        <patternFill patternType="solid">
          <bgColor theme="1"/>
        </patternFill>
      </fill>
    </dxf>
    <dxf>
      <fill>
        <patternFill patternType="solid">
          <fgColor theme="1"/>
          <bgColor theme="1"/>
        </patternFill>
      </fill>
    </dxf>
    <dxf>
      <font>
        <b val="0"/>
        <i val="0"/>
        <strike val="0"/>
        <u val="none"/>
        <sz val="12"/>
        <name val="Segoe UI Emoji"/>
        <family val="2"/>
        <scheme val="none"/>
      </font>
      <fill>
        <patternFill>
          <fgColor theme="7"/>
          <bgColor theme="1"/>
        </patternFill>
      </fill>
    </dxf>
    <dxf>
      <font>
        <name val="Segoe UI Emoji"/>
        <family val="2"/>
        <scheme val="none"/>
      </font>
      <fill>
        <patternFill>
          <bgColor theme="1"/>
        </patternFill>
      </fill>
    </dxf>
    <dxf>
      <font>
        <color theme="1"/>
        <name val="Segoe UI Emoji"/>
        <family val="2"/>
        <scheme val="none"/>
      </font>
    </dxf>
  </dxfs>
  <tableStyles count="10" defaultTableStyle="TableStyleMedium2" defaultPivotStyle="PivotStyleLight16">
    <tableStyle name="Slicer Style 1" pivot="0" table="0" count="0" xr9:uid="{71B10EAC-8F74-4A34-A39C-840420CB1BB8}"/>
    <tableStyle name="Slicer Style 2" pivot="0" table="0" count="0" xr9:uid="{350A719C-DBB0-4614-89A7-2EF496F0BE60}"/>
    <tableStyle name="Slicer Style 3" pivot="0" table="0" count="1" xr9:uid="{4BD7C8C6-9133-46A6-A8E2-033C90D0C518}">
      <tableStyleElement type="wholeTable" dxfId="30"/>
    </tableStyle>
    <tableStyle name="Slicer Style 4" pivot="0" table="0" count="1" xr9:uid="{CDF2672E-4E2D-49A5-AB9E-20F863E0250D}">
      <tableStyleElement type="wholeTable" dxfId="29"/>
    </tableStyle>
    <tableStyle name="Slicer Style 44" pivot="0" table="0" count="1" xr9:uid="{2DE122DE-55C2-4E88-AF5E-8B9DFE0D0B9A}">
      <tableStyleElement type="wholeTable" dxfId="28"/>
    </tableStyle>
    <tableStyle name="Slicer Style 46" pivot="0" table="0" count="1" xr9:uid="{43460D05-4F29-45AB-B02A-0B0417921C3F}"/>
    <tableStyle name="Slicer Style 5" pivot="0" table="0" count="1" xr9:uid="{1CFBEDFE-F3A2-4A90-AEEE-59EC50FC5C39}">
      <tableStyleElement type="wholeTable" dxfId="27"/>
    </tableStyle>
    <tableStyle name="Slicer Style 6" pivot="0" table="0" count="1" xr9:uid="{3E8DDC27-5B67-4365-8B49-7A1B7B86DB64}"/>
    <tableStyle name="Slicer Style 7" pivot="0" table="0" count="1" xr9:uid="{0CE0E3A9-1438-42C2-A296-01D2DC4820B4}">
      <tableStyleElement type="wholeTable" dxfId="26"/>
    </tableStyle>
    <tableStyle name="Slicer Style 8" pivot="0" table="0" count="4" xr9:uid="{A1683D03-A852-48A5-8E03-BB4A18FCB6B1}">
      <tableStyleElement type="wholeTable" dxfId="25"/>
      <tableStyleElement type="headerRow" dxfId="24"/>
    </tableStyle>
  </tableStyles>
  <extLst>
    <ext xmlns:x14="http://schemas.microsoft.com/office/spreadsheetml/2009/9/main" uri="{46F421CA-312F-682f-3DD2-61675219B42D}">
      <x14:dxfs count="4">
        <dxf>
          <font>
            <b/>
            <i val="0"/>
            <sz val="12"/>
            <color theme="1"/>
            <name val="Segoe UI Emoji"/>
            <family val="2"/>
            <scheme val="none"/>
          </font>
          <fill>
            <patternFill>
              <bgColor theme="7" tint="-0.24994659260841701"/>
            </patternFill>
          </fill>
        </dxf>
        <dxf>
          <font>
            <b/>
            <i val="0"/>
            <sz val="12"/>
            <color theme="7" tint="-0.24994659260841701"/>
            <name val="Segoe UI Emoji"/>
            <family val="2"/>
            <scheme val="none"/>
          </font>
          <fill>
            <patternFill>
              <bgColor theme="1"/>
            </patternFill>
          </fill>
        </dxf>
        <dxf>
          <fill>
            <patternFill>
              <bgColor theme="1"/>
            </patternFill>
          </fill>
        </dxf>
        <dxf>
          <fill>
            <patternFill>
              <bgColor theme="1"/>
            </patternFill>
          </fill>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 name="Slicer Style 44"/>
        <x14:slicerStyle name="Slicer Style 46">
          <x14:slicerStyleElements>
            <x14:slicerStyleElement type="selectedItemWithNoData" dxfId="3"/>
          </x14:slicerStyleElements>
        </x14:slicerStyle>
        <x14:slicerStyle name="Slicer Style 5"/>
        <x14:slicerStyle name="Slicer Style 6">
          <x14:slicerStyleElements>
            <x14:slicerStyleElement type="unselectedItemWithNoData" dxfId="2"/>
          </x14:slicerStyleElements>
        </x14:slicerStyle>
        <x14:slicerStyle name="Slicer Style 7"/>
        <x14:slicerStyle name="Slicer Style 8">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5.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6.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[amazon_sales_analysis_data.xlsx]KPI!PivotTable9</c:name>
    <c:fmtId val="0"/>
  </c:pivotSource>
  <c:chart>
    <c:autoTitleDeleted val="1"/>
    <c:pivotFmts>
      <c:pivotFmt>
        <c:idx val="0"/>
        <c:spPr>
          <a:solidFill>
            <a:schemeClr val="accent1"/>
          </a:solidFill>
          <a:ln w="19050">
            <a:solidFill>
              <a:schemeClr val="dk1">
                <a:shade val="15000"/>
              </a:schemeClr>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dk1">
                <a:shade val="15000"/>
              </a:schemeClr>
            </a:solidFill>
          </a:ln>
          <a:effectLst/>
        </c:spPr>
      </c:pivotFmt>
      <c:pivotFmt>
        <c:idx val="3"/>
        <c:spPr>
          <a:solidFill>
            <a:schemeClr val="accent1"/>
          </a:solidFill>
          <a:ln w="19050">
            <a:solidFill>
              <a:schemeClr val="dk1">
                <a:shade val="15000"/>
              </a:schemeClr>
            </a:solidFill>
          </a:ln>
          <a:effectLst/>
        </c:spPr>
      </c:pivotFmt>
      <c:pivotFmt>
        <c:idx val="4"/>
        <c:spPr>
          <a:solidFill>
            <a:schemeClr val="accent1"/>
          </a:solidFill>
          <a:ln w="19050">
            <a:solidFill>
              <a:schemeClr val="dk1">
                <a:shade val="15000"/>
              </a:schemeClr>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dk1">
                <a:shade val="15000"/>
              </a:schemeClr>
            </a:solidFill>
          </a:ln>
          <a:effectLst/>
        </c:spPr>
      </c:pivotFmt>
      <c:pivotFmt>
        <c:idx val="9"/>
        <c:spPr>
          <a:solidFill>
            <a:schemeClr val="accent1"/>
          </a:solidFill>
          <a:ln w="19050">
            <a:solidFill>
              <a:schemeClr val="dk1">
                <a:shade val="15000"/>
              </a:schemeClr>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KPI!$E$10</c:f>
              <c:strCache>
                <c:ptCount val="1"/>
                <c:pt idx="0">
                  <c:v>Sum of Quantity</c:v>
                </c:pt>
              </c:strCache>
            </c:strRef>
          </c:tx>
          <c:spPr>
            <a:ln>
              <a:solidFill>
                <a:schemeClr val="dk1">
                  <a:shade val="15000"/>
                </a:schemeClr>
              </a:solidFill>
            </a:ln>
          </c:spPr>
          <c:dPt>
            <c:idx val="0"/>
            <c:bubble3D val="0"/>
            <c:spPr>
              <a:solidFill>
                <a:schemeClr val="accent1"/>
              </a:solidFill>
              <a:ln w="19050">
                <a:solidFill>
                  <a:schemeClr val="dk1">
                    <a:shade val="15000"/>
                  </a:schemeClr>
                </a:solidFill>
              </a:ln>
              <a:effectLst/>
            </c:spPr>
            <c:extLst>
              <c:ext xmlns:c16="http://schemas.microsoft.com/office/drawing/2014/chart" uri="{C3380CC4-5D6E-409C-BE32-E72D297353CC}">
                <c16:uniqueId val="{00000003-4450-4CC6-99D8-0FD2BCE7EDDC}"/>
              </c:ext>
            </c:extLst>
          </c:dPt>
          <c:dPt>
            <c:idx val="1"/>
            <c:bubble3D val="0"/>
            <c:spPr>
              <a:solidFill>
                <a:schemeClr val="accent2"/>
              </a:solidFill>
              <a:ln w="19050">
                <a:solidFill>
                  <a:schemeClr val="dk1">
                    <a:shade val="15000"/>
                  </a:schemeClr>
                </a:solidFill>
              </a:ln>
              <a:effectLst/>
            </c:spPr>
            <c:extLst>
              <c:ext xmlns:c16="http://schemas.microsoft.com/office/drawing/2014/chart" uri="{C3380CC4-5D6E-409C-BE32-E72D297353CC}">
                <c16:uniqueId val="{00000003-71AE-4F81-BA68-F63A4ED87AC9}"/>
              </c:ext>
            </c:extLst>
          </c:dPt>
          <c:dPt>
            <c:idx val="2"/>
            <c:bubble3D val="0"/>
            <c:spPr>
              <a:solidFill>
                <a:schemeClr val="accent3"/>
              </a:solidFill>
              <a:ln w="19050">
                <a:solidFill>
                  <a:schemeClr val="dk1">
                    <a:shade val="15000"/>
                  </a:schemeClr>
                </a:solidFill>
              </a:ln>
              <a:effectLst/>
            </c:spPr>
            <c:extLst>
              <c:ext xmlns:c16="http://schemas.microsoft.com/office/drawing/2014/chart" uri="{C3380CC4-5D6E-409C-BE32-E72D297353CC}">
                <c16:uniqueId val="{00000005-71AE-4F81-BA68-F63A4ED87AC9}"/>
              </c:ext>
            </c:extLst>
          </c:dPt>
          <c:dPt>
            <c:idx val="3"/>
            <c:bubble3D val="0"/>
            <c:spPr>
              <a:solidFill>
                <a:schemeClr val="accent4"/>
              </a:solidFill>
              <a:ln w="19050">
                <a:solidFill>
                  <a:schemeClr val="dk1">
                    <a:shade val="15000"/>
                  </a:schemeClr>
                </a:solidFill>
              </a:ln>
              <a:effectLst/>
            </c:spPr>
            <c:extLst>
              <c:ext xmlns:c16="http://schemas.microsoft.com/office/drawing/2014/chart" uri="{C3380CC4-5D6E-409C-BE32-E72D297353CC}">
                <c16:uniqueId val="{00000007-BF9B-4AF9-B990-E277254A6120}"/>
              </c:ext>
            </c:extLst>
          </c:dPt>
          <c:dPt>
            <c:idx val="4"/>
            <c:bubble3D val="0"/>
            <c:spPr>
              <a:solidFill>
                <a:schemeClr val="accent5"/>
              </a:solidFill>
              <a:ln w="19050">
                <a:solidFill>
                  <a:schemeClr val="dk1">
                    <a:shade val="15000"/>
                  </a:schemeClr>
                </a:solidFill>
              </a:ln>
              <a:effectLst/>
            </c:spPr>
            <c:extLst>
              <c:ext xmlns:c16="http://schemas.microsoft.com/office/drawing/2014/chart" uri="{C3380CC4-5D6E-409C-BE32-E72D297353CC}">
                <c16:uniqueId val="{00000009-BF9B-4AF9-B990-E277254A6120}"/>
              </c:ext>
            </c:extLst>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KPI!$D$11:$D$16</c:f>
              <c:strCache>
                <c:ptCount val="5"/>
                <c:pt idx="0">
                  <c:v>Beauty</c:v>
                </c:pt>
                <c:pt idx="1">
                  <c:v>Books</c:v>
                </c:pt>
                <c:pt idx="2">
                  <c:v>Clothing</c:v>
                </c:pt>
                <c:pt idx="3">
                  <c:v>Electronics</c:v>
                </c:pt>
                <c:pt idx="4">
                  <c:v>Home &amp; Kitchen</c:v>
                </c:pt>
              </c:strCache>
            </c:strRef>
          </c:cat>
          <c:val>
            <c:numRef>
              <c:f>KPI!$E$11:$E$16</c:f>
              <c:numCache>
                <c:formatCode>General</c:formatCode>
                <c:ptCount val="5"/>
                <c:pt idx="0">
                  <c:v>556</c:v>
                </c:pt>
                <c:pt idx="1">
                  <c:v>597</c:v>
                </c:pt>
                <c:pt idx="2">
                  <c:v>548</c:v>
                </c:pt>
                <c:pt idx="3">
                  <c:v>635</c:v>
                </c:pt>
                <c:pt idx="4">
                  <c:v>638</c:v>
                </c:pt>
              </c:numCache>
            </c:numRef>
          </c:val>
          <c:extLst>
            <c:ext xmlns:c16="http://schemas.microsoft.com/office/drawing/2014/chart" uri="{C3380CC4-5D6E-409C-BE32-E72D297353CC}">
              <c16:uniqueId val="{00000000-4450-4CC6-99D8-0FD2BCE7EDDC}"/>
            </c:ext>
          </c:extLst>
        </c:ser>
        <c:ser>
          <c:idx val="1"/>
          <c:order val="1"/>
          <c:tx>
            <c:strRef>
              <c:f>KPI!$F$10</c:f>
              <c:strCache>
                <c:ptCount val="1"/>
                <c:pt idx="0">
                  <c:v>Sum of Price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71AE-4F81-BA68-F63A4ED87AC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71AE-4F81-BA68-F63A4ED87AC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71AE-4F81-BA68-F63A4ED87AC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BF9B-4AF9-B990-E277254A612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BF9B-4AF9-B990-E277254A612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KPI!$D$11:$D$16</c:f>
              <c:strCache>
                <c:ptCount val="5"/>
                <c:pt idx="0">
                  <c:v>Beauty</c:v>
                </c:pt>
                <c:pt idx="1">
                  <c:v>Books</c:v>
                </c:pt>
                <c:pt idx="2">
                  <c:v>Clothing</c:v>
                </c:pt>
                <c:pt idx="3">
                  <c:v>Electronics</c:v>
                </c:pt>
                <c:pt idx="4">
                  <c:v>Home &amp; Kitchen</c:v>
                </c:pt>
              </c:strCache>
            </c:strRef>
          </c:cat>
          <c:val>
            <c:numRef>
              <c:f>KPI!$F$11:$F$16</c:f>
              <c:numCache>
                <c:formatCode>General</c:formatCode>
                <c:ptCount val="5"/>
                <c:pt idx="0">
                  <c:v>97202.740000000034</c:v>
                </c:pt>
                <c:pt idx="1">
                  <c:v>100752.42999999993</c:v>
                </c:pt>
                <c:pt idx="2">
                  <c:v>98221.360000000015</c:v>
                </c:pt>
                <c:pt idx="3">
                  <c:v>100420.99</c:v>
                </c:pt>
                <c:pt idx="4">
                  <c:v>105399.68000000001</c:v>
                </c:pt>
              </c:numCache>
            </c:numRef>
          </c:val>
          <c:extLst>
            <c:ext xmlns:c16="http://schemas.microsoft.com/office/drawing/2014/chart" uri="{C3380CC4-5D6E-409C-BE32-E72D297353CC}">
              <c16:uniqueId val="{00000001-4450-4CC6-99D8-0FD2BCE7EDDC}"/>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9525" cap="flat" cmpd="dbl"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KPI!$A$22</c:f>
              <c:strCache>
                <c:ptCount val="1"/>
                <c:pt idx="0">
                  <c:v>Cash on Delivery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Rounded MT Bold" panose="020F0704030504030204" pitchFamily="34" charset="0"/>
                    <a:ea typeface="+mn-ea"/>
                    <a:cs typeface="+mn-cs"/>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KPI!$B$22</c:f>
              <c:numCache>
                <c:formatCode>General</c:formatCode>
                <c:ptCount val="1"/>
                <c:pt idx="0">
                  <c:v>198</c:v>
                </c:pt>
              </c:numCache>
            </c:numRef>
          </c:val>
          <c:extLst>
            <c:ext xmlns:c16="http://schemas.microsoft.com/office/drawing/2014/chart" uri="{C3380CC4-5D6E-409C-BE32-E72D297353CC}">
              <c16:uniqueId val="{00000000-103A-48C6-AD97-4631F29C367A}"/>
            </c:ext>
          </c:extLst>
        </c:ser>
        <c:ser>
          <c:idx val="1"/>
          <c:order val="1"/>
          <c:tx>
            <c:strRef>
              <c:f>KPI!$A$23</c:f>
              <c:strCache>
                <c:ptCount val="1"/>
                <c:pt idx="0">
                  <c:v>Credit Card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Rounded MT Bold" panose="020F0704030504030204" pitchFamily="34" charset="0"/>
                    <a:ea typeface="+mn-ea"/>
                    <a:cs typeface="+mn-cs"/>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KPI!$B$23</c:f>
              <c:numCache>
                <c:formatCode>General</c:formatCode>
                <c:ptCount val="1"/>
                <c:pt idx="0">
                  <c:v>187</c:v>
                </c:pt>
              </c:numCache>
            </c:numRef>
          </c:val>
          <c:extLst>
            <c:ext xmlns:c16="http://schemas.microsoft.com/office/drawing/2014/chart" uri="{C3380CC4-5D6E-409C-BE32-E72D297353CC}">
              <c16:uniqueId val="{00000001-103A-48C6-AD97-4631F29C367A}"/>
            </c:ext>
          </c:extLst>
        </c:ser>
        <c:ser>
          <c:idx val="2"/>
          <c:order val="2"/>
          <c:tx>
            <c:strRef>
              <c:f>KPI!$A$24</c:f>
              <c:strCache>
                <c:ptCount val="1"/>
                <c:pt idx="0">
                  <c:v>Debit Card</c:v>
                </c:pt>
              </c:strCache>
            </c:strRef>
          </c:tx>
          <c:spPr>
            <a:solidFill>
              <a:schemeClr val="accent3"/>
            </a:solidFill>
            <a:ln>
              <a:noFill/>
            </a:ln>
            <a:effectLst/>
          </c:spPr>
          <c:invertIfNegative val="0"/>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Arial Rounded MT Bold" panose="020F0704030504030204" pitchFamily="34" charset="0"/>
                      <a:ea typeface="+mn-ea"/>
                      <a:cs typeface="+mn-cs"/>
                    </a:defRPr>
                  </a:pPr>
                  <a:endParaRPr lang="en-US"/>
                </a:p>
              </c:txPr>
              <c:showLegendKey val="0"/>
              <c:showVal val="1"/>
              <c:showCatName val="0"/>
              <c:showSerName val="1"/>
              <c:showPercent val="0"/>
              <c:showBubbleSize val="0"/>
              <c:separator> </c:separator>
              <c:extLst>
                <c:ext xmlns:c15="http://schemas.microsoft.com/office/drawing/2012/chart" uri="{CE6537A1-D6FC-4f65-9D91-7224C49458BB}">
                  <c15:layout>
                    <c:manualLayout>
                      <c:w val="9.3888888888888883E-2"/>
                      <c:h val="0.17122703412073489"/>
                    </c:manualLayout>
                  </c15:layout>
                </c:ext>
                <c:ext xmlns:c16="http://schemas.microsoft.com/office/drawing/2014/chart" uri="{C3380CC4-5D6E-409C-BE32-E72D297353CC}">
                  <c16:uniqueId val="{00000005-103A-48C6-AD97-4631F29C367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Rounded MT Bold" panose="020F0704030504030204" pitchFamily="34" charset="0"/>
                    <a:ea typeface="+mn-ea"/>
                    <a:cs typeface="+mn-cs"/>
                  </a:defRPr>
                </a:pPr>
                <a:endParaRPr lang="en-US"/>
              </a:p>
            </c:txP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KPI!$B$24</c:f>
              <c:numCache>
                <c:formatCode>General</c:formatCode>
                <c:ptCount val="1"/>
                <c:pt idx="0">
                  <c:v>216</c:v>
                </c:pt>
              </c:numCache>
            </c:numRef>
          </c:val>
          <c:extLst>
            <c:ext xmlns:c16="http://schemas.microsoft.com/office/drawing/2014/chart" uri="{C3380CC4-5D6E-409C-BE32-E72D297353CC}">
              <c16:uniqueId val="{00000002-103A-48C6-AD97-4631F29C367A}"/>
            </c:ext>
          </c:extLst>
        </c:ser>
        <c:ser>
          <c:idx val="3"/>
          <c:order val="3"/>
          <c:tx>
            <c:strRef>
              <c:f>KPI!$A$25</c:f>
              <c:strCache>
                <c:ptCount val="1"/>
                <c:pt idx="0">
                  <c:v>Net Banking</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Rounded MT Bold" panose="020F0704030504030204" pitchFamily="34" charset="0"/>
                    <a:ea typeface="+mn-ea"/>
                    <a:cs typeface="+mn-cs"/>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val>
            <c:numRef>
              <c:f>KPI!$B$25</c:f>
              <c:numCache>
                <c:formatCode>General</c:formatCode>
                <c:ptCount val="1"/>
                <c:pt idx="0">
                  <c:v>194</c:v>
                </c:pt>
              </c:numCache>
            </c:numRef>
          </c:val>
          <c:extLst>
            <c:ext xmlns:c16="http://schemas.microsoft.com/office/drawing/2014/chart" uri="{C3380CC4-5D6E-409C-BE32-E72D297353CC}">
              <c16:uniqueId val="{00000003-103A-48C6-AD97-4631F29C367A}"/>
            </c:ext>
          </c:extLst>
        </c:ser>
        <c:ser>
          <c:idx val="4"/>
          <c:order val="4"/>
          <c:tx>
            <c:strRef>
              <c:f>KPI!$A$26</c:f>
              <c:strCache>
                <c:ptCount val="1"/>
                <c:pt idx="0">
                  <c:v>UPI</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KPI!$B$26</c:f>
              <c:numCache>
                <c:formatCode>General</c:formatCode>
                <c:ptCount val="1"/>
                <c:pt idx="0">
                  <c:v>205</c:v>
                </c:pt>
              </c:numCache>
            </c:numRef>
          </c:val>
          <c:extLst>
            <c:ext xmlns:c16="http://schemas.microsoft.com/office/drawing/2014/chart" uri="{C3380CC4-5D6E-409C-BE32-E72D297353CC}">
              <c16:uniqueId val="{00000000-4587-47B3-A1E3-EA7681668008}"/>
            </c:ext>
          </c:extLst>
        </c:ser>
        <c:dLbls>
          <c:showLegendKey val="0"/>
          <c:showVal val="1"/>
          <c:showCatName val="0"/>
          <c:showSerName val="0"/>
          <c:showPercent val="0"/>
          <c:showBubbleSize val="0"/>
        </c:dLbls>
        <c:gapWidth val="150"/>
        <c:overlap val="-25"/>
        <c:axId val="471408032"/>
        <c:axId val="471405152"/>
      </c:barChart>
      <c:catAx>
        <c:axId val="471408032"/>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bg1"/>
                    </a:solidFill>
                  </a:rPr>
                  <a:t>Modes</a:t>
                </a:r>
                <a:r>
                  <a:rPr lang="en-US" baseline="0">
                    <a:solidFill>
                      <a:schemeClr val="bg1"/>
                    </a:solidFill>
                  </a:rPr>
                  <a:t> of Payments</a:t>
                </a:r>
                <a:endParaRPr lang="en-US">
                  <a:solidFill>
                    <a:schemeClr val="bg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471405152"/>
        <c:crosses val="autoZero"/>
        <c:auto val="1"/>
        <c:lblAlgn val="ctr"/>
        <c:lblOffset val="100"/>
        <c:noMultiLvlLbl val="0"/>
      </c:catAx>
      <c:valAx>
        <c:axId val="471405152"/>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bg1"/>
                    </a:solidFill>
                  </a:rPr>
                  <a:t>Total</a:t>
                </a:r>
                <a:r>
                  <a:rPr lang="en-US" baseline="0">
                    <a:solidFill>
                      <a:schemeClr val="bg1"/>
                    </a:solidFill>
                  </a:rPr>
                  <a:t> Payments</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471408032"/>
        <c:crosses val="autoZero"/>
        <c:crossBetween val="between"/>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[amazon_sales_analysis_data.xlsx]KPI!PivotTable4</c:name>
    <c:fmtId val="0"/>
  </c:pivotSource>
  <c:chart>
    <c:autoTitleDeleted val="1"/>
    <c:pivotFmts>
      <c:pivotFmt>
        <c:idx val="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solidFill>
              <a:schemeClr val="tx1"/>
            </a:solidFill>
          </a:ln>
          <a:effectLst/>
        </c:spPr>
      </c:pivotFmt>
      <c:pivotFmt>
        <c:idx val="2"/>
        <c:spPr>
          <a:solidFill>
            <a:schemeClr val="accent2">
              <a:lumMod val="75000"/>
            </a:schemeClr>
          </a:solidFill>
          <a:ln>
            <a:solidFill>
              <a:schemeClr val="tx1"/>
            </a:solidFill>
          </a:ln>
          <a:effectLst/>
        </c:spPr>
      </c:pivotFmt>
      <c:pivotFmt>
        <c:idx val="3"/>
        <c:spPr>
          <a:solidFill>
            <a:schemeClr val="accent5">
              <a:lumMod val="75000"/>
            </a:schemeClr>
          </a:solidFill>
          <a:ln>
            <a:solidFill>
              <a:schemeClr val="tx1"/>
            </a:solidFill>
          </a:ln>
          <a:effectLst/>
        </c:spPr>
      </c:pivotFmt>
      <c:pivotFmt>
        <c:idx val="4"/>
        <c:spPr>
          <a:solidFill>
            <a:schemeClr val="accent6">
              <a:lumMod val="75000"/>
            </a:schemeClr>
          </a:solidFill>
          <a:ln>
            <a:solidFill>
              <a:schemeClr val="tx1"/>
            </a:solidFill>
          </a:ln>
          <a:effectLst/>
        </c:spPr>
      </c:pivotFmt>
      <c:pivotFmt>
        <c:idx val="5"/>
        <c:spPr>
          <a:solidFill>
            <a:schemeClr val="accent2">
              <a:lumMod val="40000"/>
              <a:lumOff val="60000"/>
            </a:schemeClr>
          </a:solidFill>
          <a:ln>
            <a:solidFill>
              <a:schemeClr val="tx1"/>
            </a:solidFill>
          </a:ln>
          <a:effectLst/>
        </c:spPr>
      </c:pivotFmt>
    </c:pivotFmts>
    <c:plotArea>
      <c:layout>
        <c:manualLayout>
          <c:layoutTarget val="inner"/>
          <c:xMode val="edge"/>
          <c:yMode val="edge"/>
          <c:x val="0.14916217997022216"/>
          <c:y val="7.407407407407407E-2"/>
          <c:w val="0.82709302113934791"/>
          <c:h val="0.8416746864975212"/>
        </c:manualLayout>
      </c:layout>
      <c:barChart>
        <c:barDir val="bar"/>
        <c:grouping val="clustered"/>
        <c:varyColors val="0"/>
        <c:ser>
          <c:idx val="0"/>
          <c:order val="0"/>
          <c:tx>
            <c:strRef>
              <c:f>KPI!$B$30</c:f>
              <c:strCache>
                <c:ptCount val="1"/>
                <c:pt idx="0">
                  <c:v>Total</c:v>
                </c:pt>
              </c:strCache>
            </c:strRef>
          </c:tx>
          <c:spPr>
            <a:solidFill>
              <a:schemeClr val="accent1"/>
            </a:solidFill>
            <a:ln>
              <a:solidFill>
                <a:schemeClr val="tx1"/>
              </a:solidFill>
            </a:ln>
            <a:effectLst/>
          </c:spPr>
          <c:invertIfNegative val="0"/>
          <c:dPt>
            <c:idx val="0"/>
            <c:invertIfNegative val="0"/>
            <c:bubble3D val="0"/>
            <c:spPr>
              <a:solidFill>
                <a:schemeClr val="accent6">
                  <a:lumMod val="75000"/>
                </a:schemeClr>
              </a:solidFill>
              <a:ln>
                <a:solidFill>
                  <a:schemeClr val="tx1"/>
                </a:solidFill>
              </a:ln>
              <a:effectLst/>
            </c:spPr>
            <c:extLst>
              <c:ext xmlns:c16="http://schemas.microsoft.com/office/drawing/2014/chart" uri="{C3380CC4-5D6E-409C-BE32-E72D297353CC}">
                <c16:uniqueId val="{00000006-2C4F-438C-A92B-9347791C9C79}"/>
              </c:ext>
            </c:extLst>
          </c:dPt>
          <c:dPt>
            <c:idx val="1"/>
            <c:invertIfNegative val="0"/>
            <c:bubble3D val="0"/>
            <c:spPr>
              <a:solidFill>
                <a:schemeClr val="accent5">
                  <a:lumMod val="75000"/>
                </a:schemeClr>
              </a:solidFill>
              <a:ln>
                <a:solidFill>
                  <a:schemeClr val="tx1"/>
                </a:solidFill>
              </a:ln>
              <a:effectLst/>
            </c:spPr>
            <c:extLst>
              <c:ext xmlns:c16="http://schemas.microsoft.com/office/drawing/2014/chart" uri="{C3380CC4-5D6E-409C-BE32-E72D297353CC}">
                <c16:uniqueId val="{00000005-2C4F-438C-A92B-9347791C9C79}"/>
              </c:ext>
            </c:extLst>
          </c:dPt>
          <c:dPt>
            <c:idx val="2"/>
            <c:invertIfNegative val="0"/>
            <c:bubble3D val="0"/>
            <c:spPr>
              <a:solidFill>
                <a:schemeClr val="accent2">
                  <a:lumMod val="75000"/>
                </a:schemeClr>
              </a:solidFill>
              <a:ln>
                <a:solidFill>
                  <a:schemeClr val="tx1"/>
                </a:solidFill>
              </a:ln>
              <a:effectLst/>
            </c:spPr>
            <c:extLst>
              <c:ext xmlns:c16="http://schemas.microsoft.com/office/drawing/2014/chart" uri="{C3380CC4-5D6E-409C-BE32-E72D297353CC}">
                <c16:uniqueId val="{00000004-2C4F-438C-A92B-9347791C9C79}"/>
              </c:ext>
            </c:extLst>
          </c:dPt>
          <c:dPt>
            <c:idx val="3"/>
            <c:invertIfNegative val="0"/>
            <c:bubble3D val="0"/>
            <c:spPr>
              <a:solidFill>
                <a:srgbClr val="FFC000"/>
              </a:solidFill>
              <a:ln>
                <a:solidFill>
                  <a:schemeClr val="tx1"/>
                </a:solidFill>
              </a:ln>
              <a:effectLst/>
            </c:spPr>
            <c:extLst>
              <c:ext xmlns:c16="http://schemas.microsoft.com/office/drawing/2014/chart" uri="{C3380CC4-5D6E-409C-BE32-E72D297353CC}">
                <c16:uniqueId val="{00000003-2C4F-438C-A92B-9347791C9C79}"/>
              </c:ext>
            </c:extLst>
          </c:dPt>
          <c:dPt>
            <c:idx val="4"/>
            <c:invertIfNegative val="0"/>
            <c:bubble3D val="0"/>
            <c:spPr>
              <a:solidFill>
                <a:schemeClr val="accent2">
                  <a:lumMod val="40000"/>
                  <a:lumOff val="60000"/>
                </a:schemeClr>
              </a:solidFill>
              <a:ln>
                <a:solidFill>
                  <a:schemeClr val="tx1"/>
                </a:solidFill>
              </a:ln>
              <a:effectLst/>
            </c:spPr>
            <c:extLst>
              <c:ext xmlns:c16="http://schemas.microsoft.com/office/drawing/2014/chart" uri="{C3380CC4-5D6E-409C-BE32-E72D297353CC}">
                <c16:uniqueId val="{00000007-2C4F-438C-A92B-9347791C9C79}"/>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KPI!$A$31:$A$36</c:f>
              <c:strCache>
                <c:ptCount val="5"/>
                <c:pt idx="0">
                  <c:v>Cash on Delivery</c:v>
                </c:pt>
                <c:pt idx="1">
                  <c:v>Credit Card</c:v>
                </c:pt>
                <c:pt idx="2">
                  <c:v>Debit Card</c:v>
                </c:pt>
                <c:pt idx="3">
                  <c:v>Net Banking</c:v>
                </c:pt>
                <c:pt idx="4">
                  <c:v>UPI</c:v>
                </c:pt>
              </c:strCache>
            </c:strRef>
          </c:cat>
          <c:val>
            <c:numRef>
              <c:f>KPI!$B$31:$B$36</c:f>
              <c:numCache>
                <c:formatCode>General</c:formatCode>
                <c:ptCount val="5"/>
                <c:pt idx="0">
                  <c:v>198</c:v>
                </c:pt>
                <c:pt idx="1">
                  <c:v>187</c:v>
                </c:pt>
                <c:pt idx="2">
                  <c:v>216</c:v>
                </c:pt>
                <c:pt idx="3">
                  <c:v>194</c:v>
                </c:pt>
                <c:pt idx="4">
                  <c:v>205</c:v>
                </c:pt>
              </c:numCache>
            </c:numRef>
          </c:val>
          <c:extLst>
            <c:ext xmlns:c16="http://schemas.microsoft.com/office/drawing/2014/chart" uri="{C3380CC4-5D6E-409C-BE32-E72D297353CC}">
              <c16:uniqueId val="{00000000-2C4F-438C-A92B-9347791C9C79}"/>
            </c:ext>
          </c:extLst>
        </c:ser>
        <c:dLbls>
          <c:dLblPos val="outEnd"/>
          <c:showLegendKey val="0"/>
          <c:showVal val="1"/>
          <c:showCatName val="0"/>
          <c:showSerName val="0"/>
          <c:showPercent val="0"/>
          <c:showBubbleSize val="0"/>
        </c:dLbls>
        <c:gapWidth val="182"/>
        <c:axId val="989933088"/>
        <c:axId val="989922528"/>
      </c:barChart>
      <c:catAx>
        <c:axId val="9899330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89922528"/>
        <c:crosses val="autoZero"/>
        <c:auto val="1"/>
        <c:lblAlgn val="ctr"/>
        <c:lblOffset val="100"/>
        <c:noMultiLvlLbl val="0"/>
      </c:catAx>
      <c:valAx>
        <c:axId val="989922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89933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[amazon_sales_analysis_data.xlsx]KPI!PivotTable6</c:name>
    <c:fmtId val="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Segoe UI Emoji" panose="020B0502040204020203" pitchFamily="34" charset="0"/>
                  <a:ea typeface="Segoe UI Emoji" panose="020B0502040204020203" pitchFamily="34" charset="0"/>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4">
              <a:lumMod val="60000"/>
              <a:lumOff val="40000"/>
            </a:schemeClr>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KPI!$E$3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556-42ED-9704-37ECCDB73EC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556-42ED-9704-37ECCDB73EC1}"/>
              </c:ext>
            </c:extLst>
          </c:dPt>
          <c:dPt>
            <c:idx val="2"/>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C993-4AAE-9D6B-B3E723A9106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Segoe UI Emoji" panose="020B0502040204020203" pitchFamily="34" charset="0"/>
                    <a:ea typeface="Segoe UI Emoji" panose="020B0502040204020203" pitchFamily="34" charset="0"/>
                    <a:cs typeface="+mn-cs"/>
                  </a:defRPr>
                </a:pPr>
                <a:endParaRPr lang="en-US"/>
              </a:p>
            </c:txPr>
            <c:showLegendKey val="0"/>
            <c:showVal val="0"/>
            <c:showCatName val="1"/>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KPI!$D$4:$D$7</c:f>
              <c:strCache>
                <c:ptCount val="3"/>
                <c:pt idx="0">
                  <c:v>Female</c:v>
                </c:pt>
                <c:pt idx="1">
                  <c:v>Male</c:v>
                </c:pt>
                <c:pt idx="2">
                  <c:v>Other</c:v>
                </c:pt>
              </c:strCache>
            </c:strRef>
          </c:cat>
          <c:val>
            <c:numRef>
              <c:f>KPI!$E$4:$E$7</c:f>
              <c:numCache>
                <c:formatCode>General</c:formatCode>
                <c:ptCount val="3"/>
                <c:pt idx="0">
                  <c:v>155294.25000000015</c:v>
                </c:pt>
                <c:pt idx="1">
                  <c:v>160459.27000000002</c:v>
                </c:pt>
                <c:pt idx="2">
                  <c:v>186243.6800000002</c:v>
                </c:pt>
              </c:numCache>
            </c:numRef>
          </c:val>
          <c:extLst>
            <c:ext xmlns:c16="http://schemas.microsoft.com/office/drawing/2014/chart" uri="{C3380CC4-5D6E-409C-BE32-E72D297353CC}">
              <c16:uniqueId val="{00000000-C993-4AAE-9D6B-B3E723A91067}"/>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[amazon_sales_analysis_data.xlsx]KPI!PivotTable9</c:name>
    <c:fmtId val="7"/>
  </c:pivotSource>
  <c:chart>
    <c:autoTitleDeleted val="1"/>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spPr>
          <a:solidFill>
            <a:schemeClr val="accent4"/>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4">
              <a:shade val="53000"/>
            </a:schemeClr>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744F018B-9D55-4041-9793-2C84BF5FA80E}" type="CATEGORYNAME">
                  <a:rPr lang="en-US">
                    <a:solidFill>
                      <a:schemeClr val="bg1"/>
                    </a:solidFill>
                    <a:latin typeface="Arial Black" panose="020B0A04020102020204" pitchFamily="34" charset="0"/>
                  </a:rPr>
                  <a:pPr>
                    <a:defRPr/>
                  </a:pPr>
                  <a:t>[CATEGORY NAME]</a:t>
                </a:fld>
                <a:r>
                  <a:rPr lang="en-US" baseline="0">
                    <a:solidFill>
                      <a:schemeClr val="bg1"/>
                    </a:solidFill>
                    <a:latin typeface="Arial Black" panose="020B0A04020102020204" pitchFamily="34" charset="0"/>
                  </a:rPr>
                  <a:t>
</a:t>
                </a:r>
                <a:fld id="{A68D3B1B-E468-41A9-A43F-F9E9702EE0A9}" type="PERCENTAGE">
                  <a:rPr lang="en-US" baseline="0">
                    <a:solidFill>
                      <a:schemeClr val="bg1"/>
                    </a:solidFill>
                    <a:latin typeface="Arial Black" panose="020B0A04020102020204" pitchFamily="34" charset="0"/>
                  </a:rPr>
                  <a:pPr>
                    <a:defRPr/>
                  </a:pPr>
                  <a:t>[PERCENTAGE]</a:t>
                </a:fld>
                <a:endParaRPr lang="en-US" baseline="0">
                  <a:solidFill>
                    <a:schemeClr val="bg1"/>
                  </a:solidFill>
                  <a:latin typeface="Arial Black" panose="020B0A04020102020204" pitchFamily="34" charset="0"/>
                </a:endParaRPr>
              </a:p>
            </c:rich>
          </c:tx>
          <c:spPr>
            <a:solidFill>
              <a:sysClr val="windowText" lastClr="000000"/>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6"/>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33656CFB-8F0B-420C-A757-748D7ADD9D7F}" type="CATEGORYNAME">
                  <a:rPr lang="en-US">
                    <a:solidFill>
                      <a:schemeClr val="bg1"/>
                    </a:solidFill>
                    <a:latin typeface="Arial Black" panose="020B0A04020102020204" pitchFamily="34" charset="0"/>
                  </a:rPr>
                  <a:pPr>
                    <a:defRPr/>
                  </a:pPr>
                  <a:t>[CATEGORY NAME]</a:t>
                </a:fld>
                <a:r>
                  <a:rPr lang="en-US" baseline="0">
                    <a:solidFill>
                      <a:schemeClr val="bg1"/>
                    </a:solidFill>
                    <a:latin typeface="Arial Black" panose="020B0A04020102020204" pitchFamily="34" charset="0"/>
                  </a:rPr>
                  <a:t>
</a:t>
                </a:r>
                <a:fld id="{94D7C928-81C1-4B3E-81B9-F3F5E80092A5}" type="PERCENTAGE">
                  <a:rPr lang="en-US" baseline="0">
                    <a:solidFill>
                      <a:schemeClr val="bg1"/>
                    </a:solidFill>
                    <a:latin typeface="Arial Black" panose="020B0A04020102020204" pitchFamily="34" charset="0"/>
                  </a:rPr>
                  <a:pPr>
                    <a:defRPr/>
                  </a:pPr>
                  <a:t>[PERCENTAGE]</a:t>
                </a:fld>
                <a:endParaRPr lang="en-US" baseline="0">
                  <a:solidFill>
                    <a:schemeClr val="bg1"/>
                  </a:solidFill>
                  <a:latin typeface="Arial Black" panose="020B0A04020102020204" pitchFamily="34" charset="0"/>
                </a:endParaRPr>
              </a:p>
            </c:rich>
          </c:tx>
          <c:spPr>
            <a:solidFill>
              <a:sysClr val="windowText" lastClr="000000"/>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7"/>
        <c:spPr>
          <a:solidFill>
            <a:schemeClr val="accent4"/>
          </a:solidFill>
          <a:ln>
            <a:noFill/>
          </a:ln>
          <a:effectLst/>
          <a:scene3d>
            <a:camera prst="orthographicFront"/>
            <a:lightRig rig="brightRoom" dir="t"/>
          </a:scene3d>
          <a:sp3d prstMaterial="flat">
            <a:bevelT w="50800" h="101600" prst="angle"/>
            <a:contourClr>
              <a:srgbClr val="000000"/>
            </a:contourClr>
          </a:sp3d>
        </c:spPr>
        <c:dLbl>
          <c:idx val="0"/>
          <c:layout>
            <c:manualLayout>
              <c:x val="0.12552301255230125"/>
              <c:y val="-1.1110982756090176E-16"/>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ED48C86-C97D-46C2-BA16-7DC9A36789E1}" type="CATEGORYNAME">
                  <a:rPr lang="en-US">
                    <a:solidFill>
                      <a:schemeClr val="bg1"/>
                    </a:solidFill>
                    <a:latin typeface="Arial Black" panose="020B0A04020102020204" pitchFamily="34" charset="0"/>
                  </a:rPr>
                  <a:pPr>
                    <a:defRPr/>
                  </a:pPr>
                  <a:t>[CATEGORY NAME]</a:t>
                </a:fld>
                <a:r>
                  <a:rPr lang="en-US" baseline="0">
                    <a:latin typeface="Arial Black" panose="020B0A04020102020204" pitchFamily="34" charset="0"/>
                  </a:rPr>
                  <a:t>
</a:t>
                </a:r>
                <a:fld id="{39DC6D01-B2BC-44E0-8525-19EAF6EB690A}" type="PERCENTAGE">
                  <a:rPr lang="en-US" baseline="0">
                    <a:solidFill>
                      <a:schemeClr val="bg1"/>
                    </a:solidFill>
                    <a:latin typeface="Arial Black" panose="020B0A04020102020204" pitchFamily="34" charset="0"/>
                  </a:rPr>
                  <a:pPr>
                    <a:defRPr/>
                  </a:pPr>
                  <a:t>[PERCENTAGE]</a:t>
                </a:fld>
                <a:endParaRPr lang="en-US" baseline="0">
                  <a:latin typeface="Arial Black" panose="020B0A04020102020204" pitchFamily="34" charset="0"/>
                </a:endParaRPr>
              </a:p>
            </c:rich>
          </c:tx>
          <c:spPr>
            <a:solidFill>
              <a:sysClr val="windowText" lastClr="000000"/>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8"/>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07EC5271-A58D-426D-9183-03D090C0F606}" type="CATEGORYNAME">
                  <a:rPr lang="en-US">
                    <a:solidFill>
                      <a:schemeClr val="bg1"/>
                    </a:solidFill>
                    <a:latin typeface="Arial Black" panose="020B0A04020102020204" pitchFamily="34" charset="0"/>
                  </a:rPr>
                  <a:pPr>
                    <a:defRPr/>
                  </a:pPr>
                  <a:t>[CATEGORY NAME]</a:t>
                </a:fld>
                <a:r>
                  <a:rPr lang="en-US" baseline="0">
                    <a:solidFill>
                      <a:schemeClr val="bg1"/>
                    </a:solidFill>
                    <a:latin typeface="Arial Black" panose="020B0A04020102020204" pitchFamily="34" charset="0"/>
                  </a:rPr>
                  <a:t>
</a:t>
                </a:r>
                <a:fld id="{F6537830-2FAF-4C40-A0C2-E9D309C67B8B}" type="PERCENTAGE">
                  <a:rPr lang="en-US" baseline="0">
                    <a:solidFill>
                      <a:schemeClr val="bg1"/>
                    </a:solidFill>
                    <a:latin typeface="Arial Black" panose="020B0A04020102020204" pitchFamily="34" charset="0"/>
                  </a:rPr>
                  <a:pPr>
                    <a:defRPr/>
                  </a:pPr>
                  <a:t>[PERCENTAGE]</a:t>
                </a:fld>
                <a:endParaRPr lang="en-US" baseline="0">
                  <a:solidFill>
                    <a:schemeClr val="bg1"/>
                  </a:solidFill>
                  <a:latin typeface="Arial Black" panose="020B0A04020102020204" pitchFamily="34" charset="0"/>
                </a:endParaRPr>
              </a:p>
            </c:rich>
          </c:tx>
          <c:spPr>
            <a:solidFill>
              <a:sysClr val="windowText" lastClr="000000"/>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9"/>
        <c:spPr>
          <a:solidFill>
            <a:schemeClr val="accent4">
              <a:tint val="54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3.626220362622036E-2"/>
              <c:y val="0"/>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399F9B5F-47DA-4DDD-A4AB-928CBB203858}" type="CATEGORYNAME">
                  <a:rPr lang="en-US">
                    <a:solidFill>
                      <a:schemeClr val="bg1"/>
                    </a:solidFill>
                    <a:latin typeface="Arial Black" panose="020B0A04020102020204" pitchFamily="34" charset="0"/>
                  </a:rPr>
                  <a:pPr>
                    <a:defRPr/>
                  </a:pPr>
                  <a:t>[CATEGORY NAME]</a:t>
                </a:fld>
                <a:r>
                  <a:rPr lang="en-US" baseline="0">
                    <a:solidFill>
                      <a:schemeClr val="bg1"/>
                    </a:solidFill>
                    <a:latin typeface="Arial Black" panose="020B0A04020102020204" pitchFamily="34" charset="0"/>
                  </a:rPr>
                  <a:t>
</a:t>
                </a:r>
                <a:fld id="{8DC99F6A-9EEA-4A7B-80BD-7A7621D74BB5}" type="PERCENTAGE">
                  <a:rPr lang="en-US" baseline="0">
                    <a:solidFill>
                      <a:schemeClr val="bg1"/>
                    </a:solidFill>
                    <a:latin typeface="Arial Black" panose="020B0A04020102020204" pitchFamily="34" charset="0"/>
                  </a:rPr>
                  <a:pPr>
                    <a:defRPr/>
                  </a:pPr>
                  <a:t>[PERCENTAGE]</a:t>
                </a:fld>
                <a:endParaRPr lang="en-US" baseline="0">
                  <a:solidFill>
                    <a:schemeClr val="bg1"/>
                  </a:solidFill>
                  <a:latin typeface="Arial Black" panose="020B0A04020102020204" pitchFamily="34" charset="0"/>
                </a:endParaRPr>
              </a:p>
            </c:rich>
          </c:tx>
          <c:spPr>
            <a:solidFill>
              <a:sysClr val="windowText" lastClr="000000"/>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0"/>
        <c:spPr>
          <a:solidFill>
            <a:schemeClr val="accent4"/>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4">
              <a:shade val="53000"/>
            </a:schemeClr>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4">
              <a:tint val="54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KPI!$E$10</c:f>
              <c:strCache>
                <c:ptCount val="1"/>
                <c:pt idx="0">
                  <c:v>Sum of Quantity</c:v>
                </c:pt>
              </c:strCache>
            </c:strRef>
          </c:tx>
          <c:dPt>
            <c:idx val="0"/>
            <c:bubble3D val="0"/>
            <c:spPr>
              <a:solidFill>
                <a:schemeClr val="accent4">
                  <a:shade val="53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26F6-4B5E-A42E-7B73239011B3}"/>
              </c:ext>
            </c:extLst>
          </c:dPt>
          <c:dPt>
            <c:idx val="1"/>
            <c:bubble3D val="0"/>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26F6-4B5E-A42E-7B73239011B3}"/>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26F6-4B5E-A42E-7B73239011B3}"/>
              </c:ext>
            </c:extLst>
          </c:dPt>
          <c:dPt>
            <c:idx val="3"/>
            <c:bubble3D val="0"/>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26F6-4B5E-A42E-7B73239011B3}"/>
              </c:ext>
            </c:extLst>
          </c:dPt>
          <c:dPt>
            <c:idx val="4"/>
            <c:bubble3D val="0"/>
            <c:spPr>
              <a:solidFill>
                <a:schemeClr val="accent4">
                  <a:tint val="54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26F6-4B5E-A42E-7B73239011B3}"/>
              </c:ext>
            </c:extLst>
          </c:dPt>
          <c:dLbls>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744F018B-9D55-4041-9793-2C84BF5FA80E}" type="CATEGORYNAME">
                      <a:rPr lang="en-US">
                        <a:solidFill>
                          <a:schemeClr val="bg1"/>
                        </a:solidFill>
                        <a:latin typeface="Arial Black" panose="020B0A04020102020204" pitchFamily="34" charset="0"/>
                      </a:rPr>
                      <a:pPr>
                        <a:defRPr/>
                      </a:pPr>
                      <a:t>[CATEGORY NAME]</a:t>
                    </a:fld>
                    <a:r>
                      <a:rPr lang="en-US" baseline="0">
                        <a:solidFill>
                          <a:schemeClr val="bg1"/>
                        </a:solidFill>
                        <a:latin typeface="Arial Black" panose="020B0A04020102020204" pitchFamily="34" charset="0"/>
                      </a:rPr>
                      <a:t>
</a:t>
                    </a:r>
                    <a:fld id="{A68D3B1B-E468-41A9-A43F-F9E9702EE0A9}" type="PERCENTAGE">
                      <a:rPr lang="en-US" baseline="0">
                        <a:solidFill>
                          <a:schemeClr val="bg1"/>
                        </a:solidFill>
                        <a:latin typeface="Arial Black" panose="020B0A04020102020204" pitchFamily="34" charset="0"/>
                      </a:rPr>
                      <a:pPr>
                        <a:defRPr/>
                      </a:pPr>
                      <a:t>[PERCENTAGE]</a:t>
                    </a:fld>
                    <a:endParaRPr lang="en-US" baseline="0">
                      <a:solidFill>
                        <a:schemeClr val="bg1"/>
                      </a:solidFill>
                      <a:latin typeface="Arial Black" panose="020B0A04020102020204" pitchFamily="34" charset="0"/>
                    </a:endParaRPr>
                  </a:p>
                </c:rich>
              </c:tx>
              <c:spPr>
                <a:solidFill>
                  <a:sysClr val="windowText" lastClr="000000"/>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1-26F6-4B5E-A42E-7B73239011B3}"/>
                </c:ext>
              </c:extLst>
            </c:dLbl>
            <c:dLbl>
              <c:idx val="1"/>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33656CFB-8F0B-420C-A757-748D7ADD9D7F}" type="CATEGORYNAME">
                      <a:rPr lang="en-US">
                        <a:solidFill>
                          <a:schemeClr val="bg1"/>
                        </a:solidFill>
                        <a:latin typeface="Arial Black" panose="020B0A04020102020204" pitchFamily="34" charset="0"/>
                      </a:rPr>
                      <a:pPr>
                        <a:defRPr/>
                      </a:pPr>
                      <a:t>[CATEGORY NAME]</a:t>
                    </a:fld>
                    <a:r>
                      <a:rPr lang="en-US" baseline="0">
                        <a:solidFill>
                          <a:schemeClr val="bg1"/>
                        </a:solidFill>
                        <a:latin typeface="Arial Black" panose="020B0A04020102020204" pitchFamily="34" charset="0"/>
                      </a:rPr>
                      <a:t>
</a:t>
                    </a:r>
                    <a:fld id="{94D7C928-81C1-4B3E-81B9-F3F5E80092A5}" type="PERCENTAGE">
                      <a:rPr lang="en-US" baseline="0">
                        <a:solidFill>
                          <a:schemeClr val="bg1"/>
                        </a:solidFill>
                        <a:latin typeface="Arial Black" panose="020B0A04020102020204" pitchFamily="34" charset="0"/>
                      </a:rPr>
                      <a:pPr>
                        <a:defRPr/>
                      </a:pPr>
                      <a:t>[PERCENTAGE]</a:t>
                    </a:fld>
                    <a:endParaRPr lang="en-US" baseline="0">
                      <a:solidFill>
                        <a:schemeClr val="bg1"/>
                      </a:solidFill>
                      <a:latin typeface="Arial Black" panose="020B0A04020102020204" pitchFamily="34" charset="0"/>
                    </a:endParaRPr>
                  </a:p>
                </c:rich>
              </c:tx>
              <c:spPr>
                <a:solidFill>
                  <a:sysClr val="windowText" lastClr="000000"/>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3-26F6-4B5E-A42E-7B73239011B3}"/>
                </c:ext>
              </c:extLst>
            </c:dLbl>
            <c:dLbl>
              <c:idx val="2"/>
              <c:layout>
                <c:manualLayout>
                  <c:x val="0.12552301255230125"/>
                  <c:y val="-1.1110982756090176E-16"/>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5ED48C86-C97D-46C2-BA16-7DC9A36789E1}" type="CATEGORYNAME">
                      <a:rPr lang="en-US">
                        <a:solidFill>
                          <a:schemeClr val="bg1"/>
                        </a:solidFill>
                        <a:latin typeface="Arial Black" panose="020B0A04020102020204" pitchFamily="34" charset="0"/>
                      </a:rPr>
                      <a:pPr>
                        <a:defRPr/>
                      </a:pPr>
                      <a:t>[CATEGORY NAME]</a:t>
                    </a:fld>
                    <a:r>
                      <a:rPr lang="en-US" baseline="0">
                        <a:latin typeface="Arial Black" panose="020B0A04020102020204" pitchFamily="34" charset="0"/>
                      </a:rPr>
                      <a:t>
</a:t>
                    </a:r>
                    <a:fld id="{39DC6D01-B2BC-44E0-8525-19EAF6EB690A}" type="PERCENTAGE">
                      <a:rPr lang="en-US" baseline="0">
                        <a:solidFill>
                          <a:schemeClr val="bg1"/>
                        </a:solidFill>
                        <a:latin typeface="Arial Black" panose="020B0A04020102020204" pitchFamily="34" charset="0"/>
                      </a:rPr>
                      <a:pPr>
                        <a:defRPr/>
                      </a:pPr>
                      <a:t>[PERCENTAGE]</a:t>
                    </a:fld>
                    <a:endParaRPr lang="en-US" baseline="0">
                      <a:latin typeface="Arial Black" panose="020B0A04020102020204" pitchFamily="34" charset="0"/>
                    </a:endParaRPr>
                  </a:p>
                </c:rich>
              </c:tx>
              <c:spPr>
                <a:solidFill>
                  <a:sysClr val="windowText" lastClr="000000"/>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5-26F6-4B5E-A42E-7B73239011B3}"/>
                </c:ext>
              </c:extLst>
            </c:dLbl>
            <c:dLbl>
              <c:idx val="3"/>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07EC5271-A58D-426D-9183-03D090C0F606}" type="CATEGORYNAME">
                      <a:rPr lang="en-US">
                        <a:solidFill>
                          <a:schemeClr val="bg1"/>
                        </a:solidFill>
                        <a:latin typeface="Arial Black" panose="020B0A04020102020204" pitchFamily="34" charset="0"/>
                      </a:rPr>
                      <a:pPr>
                        <a:defRPr/>
                      </a:pPr>
                      <a:t>[CATEGORY NAME]</a:t>
                    </a:fld>
                    <a:r>
                      <a:rPr lang="en-US" baseline="0">
                        <a:solidFill>
                          <a:schemeClr val="bg1"/>
                        </a:solidFill>
                        <a:latin typeface="Arial Black" panose="020B0A04020102020204" pitchFamily="34" charset="0"/>
                      </a:rPr>
                      <a:t>
</a:t>
                    </a:r>
                    <a:fld id="{F6537830-2FAF-4C40-A0C2-E9D309C67B8B}" type="PERCENTAGE">
                      <a:rPr lang="en-US" baseline="0">
                        <a:solidFill>
                          <a:schemeClr val="bg1"/>
                        </a:solidFill>
                        <a:latin typeface="Arial Black" panose="020B0A04020102020204" pitchFamily="34" charset="0"/>
                      </a:rPr>
                      <a:pPr>
                        <a:defRPr/>
                      </a:pPr>
                      <a:t>[PERCENTAGE]</a:t>
                    </a:fld>
                    <a:endParaRPr lang="en-US" baseline="0">
                      <a:solidFill>
                        <a:schemeClr val="bg1"/>
                      </a:solidFill>
                      <a:latin typeface="Arial Black" panose="020B0A04020102020204" pitchFamily="34" charset="0"/>
                    </a:endParaRPr>
                  </a:p>
                </c:rich>
              </c:tx>
              <c:spPr>
                <a:solidFill>
                  <a:sysClr val="windowText" lastClr="000000"/>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7-26F6-4B5E-A42E-7B73239011B3}"/>
                </c:ext>
              </c:extLst>
            </c:dLbl>
            <c:dLbl>
              <c:idx val="4"/>
              <c:layout>
                <c:manualLayout>
                  <c:x val="-3.626220362622036E-2"/>
                  <c:y val="0"/>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399F9B5F-47DA-4DDD-A4AB-928CBB203858}" type="CATEGORYNAME">
                      <a:rPr lang="en-US">
                        <a:solidFill>
                          <a:schemeClr val="bg1"/>
                        </a:solidFill>
                        <a:latin typeface="Arial Black" panose="020B0A04020102020204" pitchFamily="34" charset="0"/>
                      </a:rPr>
                      <a:pPr>
                        <a:defRPr/>
                      </a:pPr>
                      <a:t>[CATEGORY NAME]</a:t>
                    </a:fld>
                    <a:r>
                      <a:rPr lang="en-US" baseline="0">
                        <a:solidFill>
                          <a:schemeClr val="bg1"/>
                        </a:solidFill>
                        <a:latin typeface="Arial Black" panose="020B0A04020102020204" pitchFamily="34" charset="0"/>
                      </a:rPr>
                      <a:t>
</a:t>
                    </a:r>
                    <a:fld id="{8DC99F6A-9EEA-4A7B-80BD-7A7621D74BB5}" type="PERCENTAGE">
                      <a:rPr lang="en-US" baseline="0">
                        <a:solidFill>
                          <a:schemeClr val="bg1"/>
                        </a:solidFill>
                        <a:latin typeface="Arial Black" panose="020B0A04020102020204" pitchFamily="34" charset="0"/>
                      </a:rPr>
                      <a:pPr>
                        <a:defRPr/>
                      </a:pPr>
                      <a:t>[PERCENTAGE]</a:t>
                    </a:fld>
                    <a:endParaRPr lang="en-US" baseline="0">
                      <a:solidFill>
                        <a:schemeClr val="bg1"/>
                      </a:solidFill>
                      <a:latin typeface="Arial Black" panose="020B0A04020102020204" pitchFamily="34" charset="0"/>
                    </a:endParaRPr>
                  </a:p>
                </c:rich>
              </c:tx>
              <c:spPr>
                <a:solidFill>
                  <a:sysClr val="windowText" lastClr="000000"/>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9-26F6-4B5E-A42E-7B73239011B3}"/>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KPI!$D$11:$D$16</c:f>
              <c:strCache>
                <c:ptCount val="5"/>
                <c:pt idx="0">
                  <c:v>Beauty</c:v>
                </c:pt>
                <c:pt idx="1">
                  <c:v>Books</c:v>
                </c:pt>
                <c:pt idx="2">
                  <c:v>Clothing</c:v>
                </c:pt>
                <c:pt idx="3">
                  <c:v>Electronics</c:v>
                </c:pt>
                <c:pt idx="4">
                  <c:v>Home &amp; Kitchen</c:v>
                </c:pt>
              </c:strCache>
            </c:strRef>
          </c:cat>
          <c:val>
            <c:numRef>
              <c:f>KPI!$E$11:$E$16</c:f>
              <c:numCache>
                <c:formatCode>General</c:formatCode>
                <c:ptCount val="5"/>
                <c:pt idx="0">
                  <c:v>556</c:v>
                </c:pt>
                <c:pt idx="1">
                  <c:v>597</c:v>
                </c:pt>
                <c:pt idx="2">
                  <c:v>548</c:v>
                </c:pt>
                <c:pt idx="3">
                  <c:v>635</c:v>
                </c:pt>
                <c:pt idx="4">
                  <c:v>638</c:v>
                </c:pt>
              </c:numCache>
            </c:numRef>
          </c:val>
          <c:extLst>
            <c:ext xmlns:c16="http://schemas.microsoft.com/office/drawing/2014/chart" uri="{C3380CC4-5D6E-409C-BE32-E72D297353CC}">
              <c16:uniqueId val="{0000000A-26F6-4B5E-A42E-7B73239011B3}"/>
            </c:ext>
          </c:extLst>
        </c:ser>
        <c:ser>
          <c:idx val="1"/>
          <c:order val="1"/>
          <c:tx>
            <c:strRef>
              <c:f>KPI!$F$10</c:f>
              <c:strCache>
                <c:ptCount val="1"/>
                <c:pt idx="0">
                  <c:v>Sum of Price</c:v>
                </c:pt>
              </c:strCache>
            </c:strRef>
          </c:tx>
          <c:dPt>
            <c:idx val="0"/>
            <c:bubble3D val="0"/>
            <c:spPr>
              <a:solidFill>
                <a:schemeClr val="accent4">
                  <a:shade val="53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C-26F6-4B5E-A42E-7B73239011B3}"/>
              </c:ext>
            </c:extLst>
          </c:dPt>
          <c:dPt>
            <c:idx val="1"/>
            <c:bubble3D val="0"/>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E-26F6-4B5E-A42E-7B73239011B3}"/>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0-26F6-4B5E-A42E-7B73239011B3}"/>
              </c:ext>
            </c:extLst>
          </c:dPt>
          <c:dPt>
            <c:idx val="3"/>
            <c:bubble3D val="0"/>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2-26F6-4B5E-A42E-7B73239011B3}"/>
              </c:ext>
            </c:extLst>
          </c:dPt>
          <c:dPt>
            <c:idx val="4"/>
            <c:bubble3D val="0"/>
            <c:spPr>
              <a:solidFill>
                <a:schemeClr val="accent4">
                  <a:tint val="54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4-26F6-4B5E-A42E-7B73239011B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KPI!$D$11:$D$16</c:f>
              <c:strCache>
                <c:ptCount val="5"/>
                <c:pt idx="0">
                  <c:v>Beauty</c:v>
                </c:pt>
                <c:pt idx="1">
                  <c:v>Books</c:v>
                </c:pt>
                <c:pt idx="2">
                  <c:v>Clothing</c:v>
                </c:pt>
                <c:pt idx="3">
                  <c:v>Electronics</c:v>
                </c:pt>
                <c:pt idx="4">
                  <c:v>Home &amp; Kitchen</c:v>
                </c:pt>
              </c:strCache>
            </c:strRef>
          </c:cat>
          <c:val>
            <c:numRef>
              <c:f>KPI!$F$11:$F$16</c:f>
              <c:numCache>
                <c:formatCode>General</c:formatCode>
                <c:ptCount val="5"/>
                <c:pt idx="0">
                  <c:v>97202.740000000034</c:v>
                </c:pt>
                <c:pt idx="1">
                  <c:v>100752.42999999993</c:v>
                </c:pt>
                <c:pt idx="2">
                  <c:v>98221.360000000015</c:v>
                </c:pt>
                <c:pt idx="3">
                  <c:v>100420.99</c:v>
                </c:pt>
                <c:pt idx="4">
                  <c:v>105399.68000000001</c:v>
                </c:pt>
              </c:numCache>
            </c:numRef>
          </c:val>
          <c:extLst>
            <c:ext xmlns:c16="http://schemas.microsoft.com/office/drawing/2014/chart" uri="{C3380CC4-5D6E-409C-BE32-E72D297353CC}">
              <c16:uniqueId val="{00000015-26F6-4B5E-A42E-7B73239011B3}"/>
            </c:ext>
          </c:extLst>
        </c:ser>
        <c:dLbls>
          <c:dLblPos val="outEnd"/>
          <c:showLegendKey val="0"/>
          <c:showVal val="0"/>
          <c:showCatName val="0"/>
          <c:showSerName val="0"/>
          <c:showPercent val="1"/>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[amazon_sales_analysis_data.xlsx]KPI!PivotTable6</c:name>
    <c:fmtId val="6"/>
  </c:pivotSource>
  <c:chart>
    <c:autoTitleDeleted val="1"/>
    <c:pivotFmts>
      <c:pivotFmt>
        <c:idx val="0"/>
        <c:dLbl>
          <c:idx val="0"/>
          <c:showLegendKey val="0"/>
          <c:showVal val="0"/>
          <c:showCatName val="1"/>
          <c:showSerName val="0"/>
          <c:showPercent val="1"/>
          <c:showBubbleSize val="0"/>
          <c:separator>
</c:separator>
          <c:extLst>
            <c:ext xmlns:c15="http://schemas.microsoft.com/office/drawing/2012/chart" uri="{CE6537A1-D6FC-4f65-9D91-7224C49458BB}"/>
          </c:extLst>
        </c:dLbl>
      </c:pivotFmt>
      <c:pivotFmt>
        <c:idx val="1"/>
      </c:pivotFmt>
      <c:pivotFmt>
        <c:idx val="2"/>
        <c:dLbl>
          <c:idx val="0"/>
          <c:showLegendKey val="0"/>
          <c:showVal val="0"/>
          <c:showCatName val="1"/>
          <c:showSerName val="0"/>
          <c:showPercent val="1"/>
          <c:showBubbleSize val="0"/>
          <c:separator>
</c:separator>
          <c:extLst>
            <c:ext xmlns:c15="http://schemas.microsoft.com/office/drawing/2012/chart" uri="{CE6537A1-D6FC-4f65-9D91-7224C49458BB}"/>
          </c:extLst>
        </c:dLbl>
      </c:pivotFmt>
      <c:pivotFmt>
        <c:idx val="3"/>
      </c:pivotFmt>
      <c:pivotFmt>
        <c:idx val="4"/>
      </c:pivotFmt>
      <c:pivotFmt>
        <c:idx val="5"/>
      </c:pivotFmt>
      <c:pivotFmt>
        <c:idx val="6"/>
        <c:spPr>
          <a:solidFill>
            <a:schemeClr val="accent4"/>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4">
              <a:shade val="65000"/>
            </a:schemeClr>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4"/>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fld id="{2DA3CC8D-F7E1-43A1-96E6-ED0E1AA5602B}" type="CATEGORYNAME">
                  <a:rPr lang="en-US">
                    <a:latin typeface="Arial Black" panose="020B0A04020102020204" pitchFamily="34" charset="0"/>
                  </a:rPr>
                  <a:pPr>
                    <a:defRPr/>
                  </a:pPr>
                  <a:t>[CATEGORY NAME]</a:t>
                </a:fld>
                <a:r>
                  <a:rPr lang="en-US" baseline="0">
                    <a:latin typeface="Arial Black" panose="020B0A04020102020204" pitchFamily="34" charset="0"/>
                  </a:rPr>
                  <a:t>
</a:t>
                </a:r>
                <a:fld id="{CC919C4A-9E6B-4D33-BD4C-300974133F95}" type="PERCENTAGE">
                  <a:rPr lang="en-US" baseline="0">
                    <a:latin typeface="Arial Black" panose="020B0A04020102020204" pitchFamily="34" charset="0"/>
                  </a:rPr>
                  <a:pPr>
                    <a:defRPr/>
                  </a:pPr>
                  <a:t>[PERCENTAGE]</a:t>
                </a:fld>
                <a:endParaRPr lang="en-US" baseline="0">
                  <a:latin typeface="Arial Black" panose="020B0A04020102020204" pitchFamily="34" charset="0"/>
                </a:endParaRPr>
              </a:p>
            </c:rich>
          </c:tx>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9"/>
        <c:spPr>
          <a:solidFill>
            <a:schemeClr val="accent4">
              <a:tint val="65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KPI!$E$3</c:f>
              <c:strCache>
                <c:ptCount val="1"/>
                <c:pt idx="0">
                  <c:v>Total</c:v>
                </c:pt>
              </c:strCache>
            </c:strRef>
          </c:tx>
          <c:dPt>
            <c:idx val="0"/>
            <c:bubble3D val="0"/>
            <c:spPr>
              <a:solidFill>
                <a:schemeClr val="accent4">
                  <a:shade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94A0-49A8-895F-AE044C669184}"/>
              </c:ext>
            </c:extLst>
          </c:dPt>
          <c:dPt>
            <c:idx val="1"/>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94A0-49A8-895F-AE044C669184}"/>
              </c:ext>
            </c:extLst>
          </c:dPt>
          <c:dPt>
            <c:idx val="2"/>
            <c:bubble3D val="0"/>
            <c:spPr>
              <a:solidFill>
                <a:schemeClr val="accent4">
                  <a:tint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94A0-49A8-895F-AE044C669184}"/>
              </c:ext>
            </c:extLst>
          </c:dPt>
          <c:dLbls>
            <c:dLbl>
              <c:idx val="1"/>
              <c:tx>
                <c:rich>
                  <a:bodyPr/>
                  <a:lstStyle/>
                  <a:p>
                    <a:fld id="{2DA3CC8D-F7E1-43A1-96E6-ED0E1AA5602B}" type="CATEGORYNAME">
                      <a:rPr lang="en-US">
                        <a:latin typeface="Arial Black" panose="020B0A04020102020204" pitchFamily="34" charset="0"/>
                      </a:rPr>
                      <a:pPr/>
                      <a:t>[CATEGORY NAME]</a:t>
                    </a:fld>
                    <a:r>
                      <a:rPr lang="en-US" baseline="0">
                        <a:latin typeface="Arial Black" panose="020B0A04020102020204" pitchFamily="34" charset="0"/>
                      </a:rPr>
                      <a:t>
</a:t>
                    </a:r>
                    <a:fld id="{CC919C4A-9E6B-4D33-BD4C-300974133F95}" type="PERCENTAGE">
                      <a:rPr lang="en-US" baseline="0">
                        <a:latin typeface="Arial Black" panose="020B0A04020102020204" pitchFamily="34" charset="0"/>
                      </a:rPr>
                      <a:pPr/>
                      <a:t>[PERCENTAGE]</a:t>
                    </a:fld>
                    <a:endParaRPr lang="en-US" baseline="0">
                      <a:latin typeface="Arial Black" panose="020B0A04020102020204" pitchFamily="34" charset="0"/>
                    </a:endParaRPr>
                  </a:p>
                </c:rich>
              </c:tx>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3-94A0-49A8-895F-AE044C669184}"/>
                </c:ext>
              </c:extLst>
            </c:dLbl>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Arial Black" panose="020B0A04020102020204" pitchFamily="34" charset="0"/>
                    <a:ea typeface="+mn-ea"/>
                    <a:cs typeface="+mn-cs"/>
                  </a:defRPr>
                </a:pPr>
                <a:endParaRPr lang="en-US"/>
              </a:p>
            </c:txPr>
            <c:showLegendKey val="0"/>
            <c:showVal val="0"/>
            <c:showCatName val="1"/>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KPI!$D$4:$D$7</c:f>
              <c:strCache>
                <c:ptCount val="3"/>
                <c:pt idx="0">
                  <c:v>Female</c:v>
                </c:pt>
                <c:pt idx="1">
                  <c:v>Male</c:v>
                </c:pt>
                <c:pt idx="2">
                  <c:v>Other</c:v>
                </c:pt>
              </c:strCache>
            </c:strRef>
          </c:cat>
          <c:val>
            <c:numRef>
              <c:f>KPI!$E$4:$E$7</c:f>
              <c:numCache>
                <c:formatCode>General</c:formatCode>
                <c:ptCount val="3"/>
                <c:pt idx="0">
                  <c:v>155294.25000000015</c:v>
                </c:pt>
                <c:pt idx="1">
                  <c:v>160459.27000000002</c:v>
                </c:pt>
                <c:pt idx="2">
                  <c:v>186243.6800000002</c:v>
                </c:pt>
              </c:numCache>
            </c:numRef>
          </c:val>
          <c:extLst>
            <c:ext xmlns:c16="http://schemas.microsoft.com/office/drawing/2014/chart" uri="{C3380CC4-5D6E-409C-BE32-E72D297353CC}">
              <c16:uniqueId val="{00000006-94A0-49A8-895F-AE044C669184}"/>
            </c:ext>
          </c:extLst>
        </c:ser>
        <c:dLbls>
          <c:showLegendKey val="0"/>
          <c:showVal val="0"/>
          <c:showCatName val="0"/>
          <c:showSerName val="0"/>
          <c:showPercent val="1"/>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solidFill>
            <a:schemeClr val="tx1"/>
          </a:solidFill>
          <a:latin typeface="Arial Black" panose="020B0A040201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[amazon_sales_analysis_data.xlsx]KPI!PivotTable4</c:name>
    <c:fmtId val="7"/>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pivotFmt>
      <c:pivotFmt>
        <c:idx val="2"/>
        <c:spPr>
          <a:solidFill>
            <a:schemeClr val="accent4"/>
          </a:solidFill>
          <a:ln>
            <a:noFill/>
          </a:ln>
          <a:effectLst/>
        </c:spPr>
      </c:pivotFmt>
      <c:pivotFmt>
        <c:idx val="3"/>
        <c:spPr>
          <a:solidFill>
            <a:schemeClr val="accent4"/>
          </a:solidFill>
          <a:ln>
            <a:noFill/>
          </a:ln>
          <a:effectLst/>
        </c:spPr>
      </c:pivotFmt>
      <c:pivotFmt>
        <c:idx val="4"/>
        <c:spPr>
          <a:solidFill>
            <a:schemeClr val="accent4"/>
          </a:solidFill>
          <a:ln>
            <a:noFill/>
          </a:ln>
          <a:effectLst/>
        </c:spPr>
      </c:pivotFmt>
      <c:pivotFmt>
        <c:idx val="5"/>
        <c:spPr>
          <a:solidFill>
            <a:schemeClr val="accent4"/>
          </a:solidFill>
          <a:ln>
            <a:noFill/>
          </a:ln>
          <a:effectLst/>
        </c:spPr>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pivotFmt>
      <c:pivotFmt>
        <c:idx val="8"/>
        <c:spPr>
          <a:solidFill>
            <a:schemeClr val="accent4"/>
          </a:solidFill>
          <a:ln>
            <a:noFill/>
          </a:ln>
          <a:effectLst/>
        </c:spPr>
      </c:pivotFmt>
      <c:pivotFmt>
        <c:idx val="9"/>
        <c:spPr>
          <a:solidFill>
            <a:schemeClr val="accent4"/>
          </a:solidFill>
          <a:ln>
            <a:noFill/>
          </a:ln>
          <a:effectLst/>
        </c:spPr>
      </c:pivotFmt>
      <c:pivotFmt>
        <c:idx val="10"/>
        <c:spPr>
          <a:solidFill>
            <a:schemeClr val="accent4"/>
          </a:solidFill>
          <a:ln>
            <a:noFill/>
          </a:ln>
          <a:effectLst/>
        </c:spPr>
      </c:pivotFmt>
      <c:pivotFmt>
        <c:idx val="11"/>
        <c:spPr>
          <a:solidFill>
            <a:schemeClr val="accent4"/>
          </a:solidFill>
          <a:ln>
            <a:noFill/>
          </a:ln>
          <a:effectLst/>
        </c:spPr>
      </c:pivotFmt>
      <c:pivotFmt>
        <c:idx val="12"/>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solidFill>
          <a:ln>
            <a:noFill/>
          </a:ln>
          <a:effectLst/>
        </c:spPr>
      </c:pivotFmt>
      <c:pivotFmt>
        <c:idx val="14"/>
        <c:spPr>
          <a:solidFill>
            <a:schemeClr val="accent4"/>
          </a:solidFill>
          <a:ln>
            <a:noFill/>
          </a:ln>
          <a:effectLst/>
        </c:spPr>
      </c:pivotFmt>
      <c:pivotFmt>
        <c:idx val="15"/>
        <c:spPr>
          <a:solidFill>
            <a:schemeClr val="accent4"/>
          </a:solidFill>
          <a:ln>
            <a:noFill/>
          </a:ln>
          <a:effectLst/>
        </c:spPr>
      </c:pivotFmt>
      <c:pivotFmt>
        <c:idx val="16"/>
        <c:spPr>
          <a:solidFill>
            <a:schemeClr val="accent4"/>
          </a:solidFill>
          <a:ln>
            <a:noFill/>
          </a:ln>
          <a:effectLst/>
        </c:spPr>
      </c:pivotFmt>
      <c:pivotFmt>
        <c:idx val="17"/>
        <c:spPr>
          <a:solidFill>
            <a:schemeClr val="accent4"/>
          </a:solidFill>
          <a:ln>
            <a:noFill/>
          </a:ln>
          <a:effectLst/>
        </c:spPr>
      </c:pivotFmt>
    </c:pivotFmts>
    <c:plotArea>
      <c:layout/>
      <c:barChart>
        <c:barDir val="bar"/>
        <c:grouping val="clustered"/>
        <c:varyColors val="0"/>
        <c:ser>
          <c:idx val="0"/>
          <c:order val="0"/>
          <c:tx>
            <c:strRef>
              <c:f>KPI!$B$30</c:f>
              <c:strCache>
                <c:ptCount val="1"/>
                <c:pt idx="0">
                  <c:v>Total</c:v>
                </c:pt>
              </c:strCache>
            </c:strRef>
          </c:tx>
          <c:spPr>
            <a:solidFill>
              <a:schemeClr val="accent4"/>
            </a:solidFill>
            <a:ln>
              <a:noFill/>
            </a:ln>
            <a:effectLst/>
          </c:spPr>
          <c:invertIfNegative val="0"/>
          <c:dPt>
            <c:idx val="0"/>
            <c:invertIfNegative val="0"/>
            <c:bubble3D val="0"/>
            <c:spPr>
              <a:solidFill>
                <a:schemeClr val="accent4"/>
              </a:solidFill>
              <a:ln>
                <a:noFill/>
              </a:ln>
              <a:effectLst/>
            </c:spPr>
            <c:extLst>
              <c:ext xmlns:c16="http://schemas.microsoft.com/office/drawing/2014/chart" uri="{C3380CC4-5D6E-409C-BE32-E72D297353CC}">
                <c16:uniqueId val="{00000001-88C3-4CBC-BA19-F48FA07A039F}"/>
              </c:ext>
            </c:extLst>
          </c:dPt>
          <c:dPt>
            <c:idx val="1"/>
            <c:invertIfNegative val="0"/>
            <c:bubble3D val="0"/>
            <c:spPr>
              <a:solidFill>
                <a:schemeClr val="accent4"/>
              </a:solidFill>
              <a:ln>
                <a:noFill/>
              </a:ln>
              <a:effectLst/>
            </c:spPr>
            <c:extLst>
              <c:ext xmlns:c16="http://schemas.microsoft.com/office/drawing/2014/chart" uri="{C3380CC4-5D6E-409C-BE32-E72D297353CC}">
                <c16:uniqueId val="{00000003-88C3-4CBC-BA19-F48FA07A039F}"/>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5-88C3-4CBC-BA19-F48FA07A039F}"/>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88C3-4CBC-BA19-F48FA07A039F}"/>
              </c:ext>
            </c:extLst>
          </c:dPt>
          <c:dPt>
            <c:idx val="4"/>
            <c:invertIfNegative val="0"/>
            <c:bubble3D val="0"/>
            <c:spPr>
              <a:solidFill>
                <a:schemeClr val="accent4"/>
              </a:solidFill>
              <a:ln>
                <a:noFill/>
              </a:ln>
              <a:effectLst/>
            </c:spPr>
            <c:extLst>
              <c:ext xmlns:c16="http://schemas.microsoft.com/office/drawing/2014/chart" uri="{C3380CC4-5D6E-409C-BE32-E72D297353CC}">
                <c16:uniqueId val="{00000009-88C3-4CBC-BA19-F48FA07A039F}"/>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KPI!$A$31:$A$36</c:f>
              <c:strCache>
                <c:ptCount val="5"/>
                <c:pt idx="0">
                  <c:v>Cash on Delivery</c:v>
                </c:pt>
                <c:pt idx="1">
                  <c:v>Credit Card</c:v>
                </c:pt>
                <c:pt idx="2">
                  <c:v>Debit Card</c:v>
                </c:pt>
                <c:pt idx="3">
                  <c:v>Net Banking</c:v>
                </c:pt>
                <c:pt idx="4">
                  <c:v>UPI</c:v>
                </c:pt>
              </c:strCache>
            </c:strRef>
          </c:cat>
          <c:val>
            <c:numRef>
              <c:f>KPI!$B$31:$B$36</c:f>
              <c:numCache>
                <c:formatCode>General</c:formatCode>
                <c:ptCount val="5"/>
                <c:pt idx="0">
                  <c:v>198</c:v>
                </c:pt>
                <c:pt idx="1">
                  <c:v>187</c:v>
                </c:pt>
                <c:pt idx="2">
                  <c:v>216</c:v>
                </c:pt>
                <c:pt idx="3">
                  <c:v>194</c:v>
                </c:pt>
                <c:pt idx="4">
                  <c:v>205</c:v>
                </c:pt>
              </c:numCache>
            </c:numRef>
          </c:val>
          <c:extLst>
            <c:ext xmlns:c16="http://schemas.microsoft.com/office/drawing/2014/chart" uri="{C3380CC4-5D6E-409C-BE32-E72D297353CC}">
              <c16:uniqueId val="{0000000A-88C3-4CBC-BA19-F48FA07A039F}"/>
            </c:ext>
          </c:extLst>
        </c:ser>
        <c:dLbls>
          <c:dLblPos val="outEnd"/>
          <c:showLegendKey val="0"/>
          <c:showVal val="1"/>
          <c:showCatName val="0"/>
          <c:showSerName val="0"/>
          <c:showPercent val="0"/>
          <c:showBubbleSize val="0"/>
        </c:dLbls>
        <c:gapWidth val="182"/>
        <c:axId val="989933088"/>
        <c:axId val="989922528"/>
      </c:barChart>
      <c:catAx>
        <c:axId val="9899330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89922528"/>
        <c:crosses val="autoZero"/>
        <c:auto val="1"/>
        <c:lblAlgn val="ctr"/>
        <c:lblOffset val="100"/>
        <c:noMultiLvlLbl val="0"/>
      </c:catAx>
      <c:valAx>
        <c:axId val="989922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89933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Sales by U.S.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 lastClr="FFFFFF">
                  <a:lumMod val="95000"/>
                </a:sysClr>
              </a:solidFill>
              <a:latin typeface="Segoe UI Emoji" panose="020B0502040204020203" pitchFamily="34" charset="0"/>
              <a:ea typeface="Segoe UI Emoji" panose="020B0502040204020203" pitchFamily="34" charset="0"/>
            </a:rPr>
            <a:t>Sales by U.S. State</a:t>
          </a:r>
        </a:p>
      </cx:txPr>
    </cx:title>
    <cx:plotArea>
      <cx:plotAreaRegion>
        <cx:series layoutId="regionMap" uniqueId="{232BD3AC-DB59-4EE0-8B84-18211550DEE7}">
          <cx:dataId val="0"/>
          <cx:layoutPr>
            <cx:geography cultureLanguage="en-US" cultureRegion="US" attribution="Powered by Bing">
              <cx:geoCache provider="{E9337A44-BEBE-4D9F-B70C-5C5E7DAFC167}">
                <cx:binary>1H1pbxtHtvZfMfz5bab27hpMLpAmRW2WbEu2k/hLg5aU3ve9f/19SqRsqcNYGozuC5AziGCRxT5V
T53tOadK/74Z/nWT3G2qN0OaZPW/boZf3wZNU/zrl1/qm+Au3dSLNLyp8jr/q1nc5Okv+V9/hTd3
v9xWmz7M/F8YoeKXm2BTNXfD2//5N77Nv8vf5TebJsyzj+1dNV7d1W3S1D95b+9bbza3aZitwrqp
wpuG/vr2IqzrvK3Ct2/usiZsxk9jcffr2yefevvml/l3/e25bxKI1rS3GMudBVe2dIig5P7F3r5J
8szfvW1pthC2zRWXjr5/qYdnX25SjH+JRPfybG5vq7u6xpTufz4e+UR+vPH+7ZubvM0as24+lvDX
t5+zsLm7fXPdbJq7+u2bsM6X2w8sczOJz9f3s/7l6cr/z79nv8A6zH7zCJz5oj331t+w+S3Z1PHm
YXX+e2SUWFAhhE0Y2a68eIoMlWzBbO0IRfXDU7eYPC/JfkQexs3w+O38MPGowinPXhEQLhZMc8Yc
KraA2DNAKF0oJaRWUt2rEp3B8rxA/4DLw8A5MF8PEphPd1kGS3B397A8/72ucLlwBNOaOM5eK+ao
BRecCSW2yBD+8OytxrxIpP3gPBo6g+fT5UHCcxEaePLmFTVHmOXXVHC9gwea8cTJwNRphxMo11Nc
XiTLflweDZ3hcnGYuMA6f9ukr4gKZwsb9ooxNjNk0BZHEM4ZgUrdv56i8gJJ9mPyfeAMkd/eHaSm
/FbFm6zeICB5tWhMLBBmOYRTuV14Z6YoiMa4plIiYLt/yYdn7zz/CyT6B2i+j5xjc3WQ2Cw3SfhX
XmXhayqMvWBSKKWp3q7+zIxRqheK2symgu7Tm5fJtB+fx2NnCC1/O0iEju/yyn9VeNhCCYc58DR7
4XH4AvE0twXZKc8sCHiBQPux+T5wBszxYQKzzJO82tzmD6blFcIzZwGrJiURbC8ylMiFFLaDNPPh
oVt79hJR9mPyY+QMlOVhZpfLHFHZTRPetM3DEv33uAi6kLakknO5FxcbEQKHRlE28zMvlOafoHk0
lTk6nw7Slq3ukk2/qV4zo9ELQhxbMb6LBJDjPw6ZbbkQylGC0x0vM0PoJRLth+fHyBk2q6ODxGYN
axbevmIYwJyF1FJSIv4h2USQ5thcMGQ096+ZUXuBQPuR+T5wBsz6MMPn09tN8IpORogFdzSx2UPw
NYudKRULJTW3HTLTlWcF2Q/HbtgMjNPVQWrJCexX+Iq88n0oDANGOAjjx4YLyctCMttEAuJeOxBE
b9Onrct/XpD9aDyMm8FxcnqQcBha3fy/KF4RE5PwM2DiPLiUmU9xkL5IxRCl7cK0PVz/C4Taj8+T
Gc1Aurg+SJBOkyTM8rB+2MCvEJCRBYX9EgiV9+b/QIgKxxRjHiB8ePZWeV4i0X54foycYXN6mM7l
8q5/c3E3hDev6GFQABCMcqT3P1jkJ6aNqAUlDgcNPTNqL5NmPzKPx86wubw4TL3JbsPNq1Zm9AKc
jLb1Tmv03LCpBZIYhyi9y3NQSnvsc06fF2g/Nt8HzoA5PUyK+Tpvm+DNclPlMGyvGDFzvtCEayjP
jplBRPxYcRwC2hO0DAWDdv+aOZ6Xy7Ufpvn4GVrXy4NUo/dB+IrGTZCFQGyGOo39PWt5ghGCB6Lh
edgOI+jYYx16Tpr9yGxHzfB4f3KQeBhD/WdexQ/r8grhAFtorpkwpZiHTPIxJiABEK4RqR4q0jO9
eYlE+3H5MXKGzeWfB4nNad6/oj0TbEFsoaQttimMKSc/xkXzhXE0ChTBFrcZLs9Jsx+T7agZHqe/
HSQen+6GV62bUbBh3BHwINsFR/z1BBC94FAibdu7iia4gcfG61lx9iOyGzaD5NMfBwnJ+WvXMh3Q
YAILbu8cyhwTdJ45BFHZA8OJKvRjTJ6XZz8oD+NmqJxfHyQqX+6qNM9ek/MXsF2S4X8zowWyXymm
tEICc/+asWQvkGQ/IN8HzhD5cphc/zk2aXsTjw+79b9389w2jJhpT5pRlo5E3gL1EUJtIZnlLS8R
ZT8mP0bOQDk/TP/+Lm/D+pWTSrLQDtyJQn/l9jXzKRRJC3XQD/ijP/Ox/XqRSPvReTR0Bs+7w3T3
l3n1f5NYgkvmoPQl32Ew62SywZc5kjtK7RibWSD2crn2AzUfP0Pr8jATy4tNmN29nnkTEt1/pjH2
kaN/HJwpvWAUKQxC6r1W7llx9mOzGzaD5OIwi5gXm2pMNtnt66GCxn9tvI5EHv8YDVshz6dodNY7
NBAmPDZrL5HknwB5mMMck9VBhmZbVmm1iV+3VxYkM4c2SNveasPMpMEjLRgnaHJSs2jgpfLsR+fp
6BlC14eJ0MWmrjc3QVvfNU39sI3/+3gN6T+6/NBIZu8K/LPMxsY5ACLRQOvMUpoXy7MfotnwGUYX
hxkaXIQ3QehvsleEB020wEbbzi5w+3tUDeBQLTA1A/OaBQUvkegfAPo+lzk2pwdp4S6Qeb5qoUbY
C6iFpBpNmPevWQ5KCUrQQlKm+My4vUCUf8DkYQ5zSD4dJCSXd9+q1z1nZpoA0bLMbXsXI89PAOoF
0iBDnO3vOX+JRPuh+TFyhs3lYQZpv9/VzZsvIbqaX7ft3IFOMAlztiMvZxEBqmcK8KHs/KO69jhi
e7FY+1GaDZ9B9fuXg1SjDziDVo9Jt3lVpFBDczTOB+wUhZB5YGAvHO44hhHdep4ZDf1SqfYD9XT0
DKcPhxkdvI8TNAm+6qknUAYOB6O2awWYY6RBxqGHg5CH+Bv50WNteolE+/H5MXKGzfvDPGB7eddt
XrOvlqNII5UAT/BDOx5nppQq9KeBzbF3pzyhXY+ReV6e/bg8jJuhcnmYlu33McedAf7D0rxKtmNi
ZKb+4UwaYoMFuqGBG9nh9vDsbU/aCwTaj8v3gTNgfj9MitqU1E82aVEH4WseFBB8oRx0AKA1Y29I
jWQUVIJi6I3avj87YvtisfaDNBs+g+ry5CCjAzOps7uqvhsftvIrqBFaOxGiacl3UdoszLbRnY7O
XNwlsg0N9CwBeplM/wzSw3zmCJ0dJEK/h/VNntXh69IGCpVPydXOjMHxP3Y/6L1FjQ4HP/T+Yx0v
Emk/Po+GzuD5/fQg4dnWRV6dGrVxgFNx9AnuKtQzhAw1ikopbhF40KEH9d16opdKtR+kp6NnOF0e
JkH6f5CsIhigzNG4VOh7ivNYi2wks8iPBH8g5+ZdBi9In/fj82MuM2y+HGjqU935+WvaNzThohKK
0wO7ZoK59jCCOA4dVHwWV79/VpD9gDyMm8Hx/jAvFLgKcNXUm9P6datwIN8Uc+BVdqc49YyrNtEb
RbpjrhW6f82qcS+Vaj9CT0fPcLo6TNfzudkED2b/v4/aTE6KSg/i5110PYva0LFuwjbcoaJmVYTn
5NiPyHbUDInPh0lV/75BqpP5zasaMYQAsFAgQ/+hOnpvxHANxMN9djNb9jKZ9mPzeOwMod8Pw8Xc
/PRWvS2XstWZJ5/8T68U1GDQABGu2tibkWocbafmroeHDoNZpjO77O+fxdoP02z4k5n8f7pJ8J9v
Gfx+FeNq02yO7u9wfHTR4M/fvZ8ubpacDd1xYHtx267d6e2vb5nAKn+/GdJ8xRPubLZos3F3m7r5
9a2l1ELbnKPvHejhOi8Ck9ej5vHrW5TDTdiHg2+gIXBFjgM3lpmer1/fwoNx3O0BuHf3SNTmkBGG
oP+EM5QCNUX1SePWnO9XZ37IkxGhz/fV2P37TdamH/Iwa2pcWwk/WGw/ZmZnnkhxTyLqIMxGBoA7
K/D+zeYK9gefpv8voVGV0T6Wdw71mlYfsUIUVrIkRRdOX6Rsi3gjrErW66wc61GsGjbIYFhauUe+
+VklMmuZsyG2z3Qgx3YVaysrT3qdJvVFItPCGt08HmTxTcZNNOQrrFUS8aVv24Le2UM+tldJMNjJ
xnFk4d3wlJfq0ldhWXA3pWENUUQhq/R9QEnTZys/kVVcuHkv0/QdtccSIvtpSsdzlvIs+suquxxj
HkG6Z5FQJ3qyRmAfmNCgWE2NAsuFHfF4jWyahm2gAufO6/MsKk+aVCTiJBFdXdknU+03Yb+cwgIX
KyXEC5m3/vnjKXzl0+fjIlHT5srRYYyzEdq8/wijKeJOrYgKbyMa8zhcNjmXPHC1ZlYZrauh96tm
VQWNLwLXEtZUZB96wceaLamYVM/PGhVkdezmeckreomgqsR7PxcSW/ixjDivzjlO2CJ/wZkasy2f
yjgEocWCilu3yqo6wlb+ZPt2uU4c0XDiZlWj1NdYEq9B9PRd3Z7HxjxXaHTLI85guApv/tyiHXM7
t7hz64/Yc8rtSJHUfwTCY5nv9lHYhu8zD5fWNm4Q5IhG3J8/HrH/bNo2Dk/g9iQtcMILOvR02r7s
QosMAb+17MQu+VL2RMkNFMlqTvMptJPL0KI5veBxObbXcU3IFLhw/wkW5eeSIP97KolkcN9IRMxR
dDSpzwBoVEiiMc68G09PmayO87JIvfHI8tJaj8ejUw1A5eeP/PvkUVLA1ZC4VO3+mCJ5OvnADrwk
Gkl1K1QPLV+PVE00Xsuqb2txFDqeUF+rFqteurVCrPg1J2NX6aMuzEnRP7MR6MyS2URqpMf3ior7
LHBE4qk0vp4iqYvG+gYe2U6tk6EJjEKkQx7gWty2j8QklmFaj6xwB804pJIhCdrrtFDRuMwsWmXX
Og3SKluVMq/YVdqFWf3t52tm7Okje2sjCENbOkGvBi4QgrbMbEnbe05Fymn4NlRNhU1A2phgscjQ
c2m5Q8U767pgcWmUpulz8yMs/PY/XSzUhHAQi+NkryO4gGl7ulhOyepmrFX+LUukBRsewXpNvduN
pBnlOfck7H7tt7j8Lo1kBotaFWlF5YljRVYXu2UAa2ss/xhgVBZOSXcuhrjI02fMirmSd7ZehhJh
JlcAwsp0+j+2fQPvs0JnE/9We0xZ6VHU1EXSfiinJiyyZV+OJYSz7LTDe/lYpvm4cuJptK77ovBO
a10lkb9Mp4mM52lQZo3nZpoor1m2kljJlUq1P6VLxvUAk8isaKTZGZl0gm+NQ68vy2fUlCKQfjIh
1INQ69aKIBrHtSpyZjGwM7Oyy7riqy1zGcllQUBul67ntVpXSzrZFky7N26tZ9IKvNfem5OCeg7e
GvqGq3Ld9vx5hRZzK47+IQQjUlPKQHn8bVvEQ1ynXpAXX4sKWlQe8Tp2xAWjAR/Ped2OWA7tdcn0
JQ2GcbTdNqj6MljC4Pfqyi8nzzqpUhFNXyqrrdWlEyoTIAyiSxN9HLfSwJPXXGMLjZ0tu6uiiuLp
y5SouI9dkiTGaYVYfQCUZzrAL/mIW36/OOkwADsuoxE/6on4jbMqZM3rtbJbg108+CECjPL+8drx
rbF3nXyI8BU5ggdIHlqZiQ2aQqbxZqhVVhZr3VW0uxY8n5p3VRV7lZskacXSpeV76XDiCzjXPzMn
88SXjnQUm8x2fMQZXZnlCFF+bhvmJhyrb6N8jhhf2Ar1jtnW4N6Y+VQXydeJpnXluwMjdlG7fR7l
ySlvyx6G4udPnFsj3CcjCKPw27ibQf/tiXVF6qBPef8nn1qzGftWGPPHajuG81ZdKdVXL+ITNmHP
2qb2L2wYFuzTn4thrkV7ohQcF6oyG44LdRwmECU/1fKJd21paZV+SUWWNtxt8lZad3kZlLBGQVxn
9Kjy7Dz80NWOD4tTBDL3j3ynYV3u4iRQn3Ruw/zyPPEcdT3wKnFGt+6p6q4axyLhspTTkJ9jE5HA
jYjwwsIVnqJG2QOCfZh3AaKLUy+KG6P5HYrt780FsMXo8rjiQ3f88xnP7ZqDJldiyA92f3sfcoKn
M46VF2R9WdufuzYjCGJlVTEEsd1k9i2uLhfiJKD9gG07xJrjh9/cR7aWKsyW5m3UM+/aG5TZ0qwM
p7Q6CQvGjYksp5rQdZl0RR0eT3KMoXVen5qYmo5OCu20aQk1+vmU2MyyOYiAHLhNWDUgiAOlM1Nd
8iyd8ihjn50m4NCtpvCNAI3FW6O693qMU9kjZPOCwag4bKUxKVVRwtFYAUUYTwdpfpWXMS6NT3Rk
i5OwT8w6lGOfq0uvHPCpMOBmiqOfqnodW3bF14VTdbxejvAXmO4zU5tlAJiapriYjEJViMQ9M7Op
NUNM7aTNx8/c74ylaqoSW2tKpjC/aYgTs8wdm7ycvtgsM/4xtXIKQAaVJv54NKWKNv5ac6vtPyNK
rbAcvR1x7D7eTbAmWWhpbDHRJ4Wxbi3M5knIih5mrUFEggeGjUfwL+RYFEuR+gJL0TR2YDVLmbQR
VCLQLMK/tutjTKG5c/9nkfZMR3FfPk4CI9KWDtJO8rdQl/aTUKMqrU9dauewDtvwlgXO0MVLZJaB
nz1nFmbuyDxSoDzPCNwSqNx54kWiHCFkMdif6pZihzQj2tXDY/h+rI+ICpHLI6+38qF2VcJHLHjS
eRlCFhg9rFJfDUnzwVa140VrrxEOjAEUsruqUHiBB0gtKH4zZHBUO9j8ss+wlEPiZNAVaJGBw48H
A4QVhRQ/9Bjp7orkaQ5JZBzDN8WqMXnqz1dbaP7UJmLyxgnASOACNtzvMc9sEA7Wlk+G8VMQjCrx
3KaNebH0euJFl4pNohqPyqBSheNqxnQUuFVVhuUZSVo+SLdAtGOdV35qiQsvDWy+LPt88G9ImJCT
3muFWsV2lie3Ikqm6irNVYq/2jHRpH8vOkqGaeVEmZbFskT8WLfrvpdOd1mVgTfkrkpJSt9xUlG9
yrJK02U0NG3lufnglFPkBllXiWHpD3EHZeimqh8Td7BkJKK1ZrQV1yppRuEvyUDbvj0udB9QD/Gb
5zenTWAjMlvaU9JPE9JabMXidIhHr3XLuojUutO2z1cytYbpU69yFn5pReJ7Ky4aRpcj8tN8dJXf
1HqlQ9bHS18m/gkOJjSrMif9dO7pjJBj2tOArX2rdgJyVMR5Kj6PsvNj67POyTB8GpqBNxdW3WTW
FTyG3d7KSqnq82R3fpa7RZ7ToP6ohymJj70Q7MZ6yoWT5q6Oc86CpV1Ndel8o2nkZLcBK/JuWGGr
jOWdbpu+J8s46WsanTReVkpnhTxAJurYS61YXWpqW3F83KmC1UlwFzgZb7DKA+VOJS4mnnfY0hOt
6iL4iLp8o8hRlomisE9b7YVB8i6TQ1z6R1HnN333rpeeH4ZrT6R9K6+8jPHyVEUi8J019orisVt0
E4FbT2on7LXrW0KVzSrwqikaT3u/toLwuA9TeJtlrHsBA9sVYSv/yK1WyfoUm6O3vGXPEbbQy7ZA
1KXdZuTOoN4nzLbxo9n+0grDBO/hwhSBx015LcpvU1tq1p1Fqip8dkIHy7Lt5RjJuLWPhyyiaeJK
0Rm/SKQVYjo+l3Aqm8Eb0ZKwjGSgpf9+7Iu+sD9EnhX1ydqOucWK07gdtdO9VxGXoXZLrQ0nYVeN
DOIvtu951nQuRFJjpayxhMm+gNUuA3luca+yk3c0LEOafIiiPnK8oz6CIfCP8hBl9moJk2VEGjsr
IeyI+MEYlitSxFHlrLKGWDL7g/ksw/PSKNH6c+s7ZbmskAdjZZnThvAgS6oC8yWQHyGLW5baxPQi
qDH7ZRHQjKt1FPRmxXjSxPiR10FjXWepbUy+6BrfsZe6b3JsgClDvHHc6CrF54rtVINGTli+MrLx
gi+pPTwtCSiSzIyGBh5aiIDJ32kymHXOhI7AJVmtVQEKK4udQNyVJRKacl2FISKtZe/Q0S6XoRPI
1gKCoi3bL02UtWGG9bKCKT8O2knQ4cKJbCNyCKSL6VphZ+EJHG+V3zxrMBtMVfg7Ot2ZHC38LtGp
WZquo/goXKxT9pChQzML5ribT1VxXn4D4Rbgd3IocnUdS+FpvhS9BgHkFnZAsRa73eNNtcZX2pFl
Juc14/1itNg11XIX42o5SfMvXsv4gpOwsq53S21tP/6wyNvPgSlg8YXNihQC0MwKum9xqIqwOg4z
PmLSJZvwx5Jcn3E/JNdIwP1cu3ILVD51DbYaMu+28k8zqkdPujQOulG912mbY5U6lib4CCvAsVVL
0Bxep92YjCbo9VPJ8MvE9kn5TW9XMC+gQbBr2zkFLESOtizyTPX0ZGwdk52TLbTb7aG8OMH6KBFi
xJG0EzP5QY0B9qlPK/OYQAQKvxzzktjB58kKRducYabcLO92I03t2EJKTNJ8Cw2rGuNQ2eDYXXUT
GNG3C2pN/YR/5AnPhX1kEZnF0emEnv2hOPYJGC1y1IdtDp3WkW+Yj7oHvmFns/IbVX6G7VNLRKyY
fNUh2H1fg8s2X8g680N0voMfSUaMOqSTNPJnrfKD/nOb+IkfrjPfwfcGJac+P4nr0abNOd/ulTCq
dWMf75ZcR10FcYaQx/gSeIAcD4+KMIaf72g5KfIZkVvkdKuitJosXJLa9/BwGQW4Tn/VJAW4zQSE
ASgbwBS0p3buG3Vu4V/xu3hsVeSsYwSLw3jGdZ0M+UkjcpKmy0SLJO1cr/ZBG1JNW3w+aMoaPxA0
yuQyLVv8d0x7kGiS9BRUUQkuP7ns4sYDKdBXEZ5OAz/vvqjMG5AFeONk9n6vYcqj9cBLBgvjVEHS
OkdJChebHg1W5un6VGq4quFPooYI9sZP8jyOT3Z0ctQkQRWt2yBBvnszihp3Lp0UUYDlOOb3OlPm
ToIFq70+9qYvPHDyvvlc8j7o1Umznfqg/RpLxIthijGj2O9reaQmQmHlmkqY5aNDYXYN+Cqzxbf8
qVPHPVaAtszMtwlDhh8VNjg+X4agQi03TCbwyrhALc60C8piVOkFL2iFT6iRmhy2k22NfbUlWSYq
k8pbt1lZeezU98oJ3zFtqTcPaTlYw1KKGHypR2OkvmmK3ClbNgmICXmexsroUyP6ECS8HzsNTCVX
3gifV4+wNNEama1ZvDbkhipgrRODi4+SzMdwHPLFLP/sEZ551lnv1VUVXmoeGZIyb+HuLuzY46r5
KEBjjd7R4EXWGKxVX8ikXoG6wMFW1wYJpL4Kn1Ok5HCGGuBPlpgwK5Wlxm2k0jPbrWIVxebbrmTU
5GCieUhC3p31k0w9+2M8tb11XSGYBqswFaVWX2Fvsb+svpiwApEgZg5ekVkw/kgvDUuVhIhXEVnr
NO+Lr0qPQUm/iSFRyaVSZTF6a8HyurH+6kMaDd4RPBpPpFsn4L+tpZNQu/oCRrKPm0/ELyPfX3py
5MFw1duIbcpb3YVdyf6sPQfUxHEVt12qlxab6vjLJFomcreFdxiQ7FOaI6a0balb2mKXp5Fmyw6/
tOzOtXtUpobVbiZbLMsiAkG8RJ/8aKZ1b26SpDP2T4++sSaI/o3yhnVqPpHds/dexMzvcKm1hU+M
/mg+6HGwE+kRMndT2wgTr4Aq+4gWvcupGWlxFEFRjVbq1Lyz27KIKWGJNJqO8daWDzfm1PKX1TBW
3HYpq4jzoQ1sv8/dnmRgz8U4eZqd9mVmtNy3JkMH1qgT4YdAWNaclhPB/hYE9YdL8JZG8jhEpfHr
7kGy0nBpJbaKdb3N2LIwmuzYjbKiFR/jrcGKt0RjiQNt2A1WUhoSsq5UJcQq9dMy99ygVK113Yay
wJybHlW87ixkvgnjAjHgGXaXGLHae4Wz8hh+xPVka5S8YKbMuMr6wexJ25tYHLoyqLM0PQqiBNq4
3i4IeGBj9GI0Y+F7RU2t6DxgPLGdZ4ivWUIPLgf2ATuYwbgp+jdaOWhwKxb4anYd5LmC1LbvD9CG
PoeZLS1hNCjpQLwEbheWRvZnsrunuZ15PC52wFEacx86nj+j36t2yK2+tkFVbU1jBA4YUiAPgCb9
/FEzAh3aRNBOgGeBssJ/lUnrHxUPeycuHQ+h5MMeIfGQ58uy8IR4j7PAZndrFRhQ2zACwrmoBCDb
Gcefy/KUQkAnEPaPgz+b4CiUw7HP2VNZvI4z0LeRf41zrjBjoaQmHq9r3Ap/NOUInZ9b578/EEf/
QBwoRzOQi+bE8uPJx0FFaJIS76ocMjgKP4bHP7XHGGZup9k/nyA1tN2P8o6ZIbhbIm20cjLcYjcn
MockEn7WJOpqZzH6YDKk/aj4KOV6ELXTraPCm6qPbc/HaJW2mbHnvIJpsOpJwB89I9HTnQ6JkEqZ
+3a4rSXOmszLYqMmVm+PvLxKtkrVI66Djg9t7MGuh04XAoJAtCM0U3M4B4QWVmAEiQpettOyK5HZ
r2XKc0ncAaZlXMLUl/g49MOjl+HIkU8u+209q9ia2Z9PYg4jgMPf1SK4CAWULMVfd5jBqIKyYYPV
XQZ1bCzTdB8IFbXM2o+j5bQCdzG/nOqSKICgb5AASPMyd+A8fZ49IBrB9UXt5c7tDX5QRi7JYVlz
t6pxLP8/ex4of9OsCMVAi7z4mzngvQcmugujy61bQpBs0LDjBHqR1aVxGD9/4KwKhWQPvQwaZWvT
ko+/uzgvNWSkCbxoKPQNiUDo7jYgU7EJqiqemsSrd7osXZJUVMx27SpBTcBNELTVy4Zng/056gnM
xTNybZspHmkQ2D7HnJkG4YeLIhz03T5de0JQWbHDoD6uJkaC+ojJwfQTtLh9vc3/qqcMJellXvtg
R7WbehPyPbeRfkPTc/hbNNH4yzwuwN28YwLsAfmQetL385MR3l3ml94QxnQYlx5D0ejPuixTJDJV
xERWHqVJO7FmSXKi6nTlVBJk2Ts+0JyrD3pbkYsV0gn+3stSWg4XsR90Gk0vbadCClYjQrPFCVIF
O0xXiRUVsGe7EMO2MCxw421ggBjbgblX94ZomyzE96vZBymD8UVyZxx53zELIWnOHET6GWux3AiS
VGtf8jox4Zi1jU4KlDeBGykcOoVuXDcpndysrnQWrlRhJ1HrPpAWJRxf4O5CkfsYCLWxHus7lY5x
w3bZgRtCdhArdlQ4OR6ZxsgLujOCekPoL5MhxfX7x2Dkkyj5zBG4an6pxkaL4jRSxDLpfN1VYErH
bSal+7Hm5SqI2xTEKTgUG3UCNwoaJ/eWVpv7PUndEqd/JfugS13Y/ZFfQj3LT3LU3ZR/QsXA1KQQ
xRGmLvOmRhngU1iAL/ZX2OdoCFgHVUlptEwpwsa/RiSPtXMm1dCzr1QOY+Ncgvjyio+Z1lHMjqKs
tghyWaj+0CzRjIVq+FGWj8B21Q9sqkaXWOAWuiWCKyqd5ShGr38X67qpJxcF5T5EPqydCpXNMCD1
sSBJ039TJI3HYOUJhMyZm9pZWv2RgTuxWtfZFs121qRERdtX75wUljdaZ0GiWIs4+D5SAnVtIr0x
a4zb2G6N5D6ey+wkRtJVafS0FG5XEZVS2CI/tyEGi2Pm9rHV6U8ww7lzXWTaStZpKH3pBr7fX8sx
lNFqDHvvOBQdPwkJn07TauhOwEXkV3al2HLQMri0wyYhYH276pOHTX0ifJnXLrQv+BZVRfKHT8J8
NWjqIZtMeHOMdBWkEMvkuVOQr3kMdcz6Qr1TfVisbBEEQJdY1TqyB3EU5WH7foqShhwhrm6OnJHw
BDtWpTdB0V4zKorzSlj+edrVzZGsQSKjlcQ/6fJWrwLdOx/tIihRmS/C27AuvVUSFL47iixbSU+X
Z87E0vXoZajjZoUU+GpnzJYiyux1j688dZBRfauGvD1G54J3W+o4OY4HmkzuqCO5DiKSXxcC7Lqb
gGSpXYvn/ud+mJxNYmUSyXibfuodFh4R1pAzQXQQurll8XcCRNu6amr8hdDI9j6C/gvRcdRwfUtR
rEFGQgt61bEoCNfFmFlHtE6bq7oToAxgClb1OLRnvK7G2JVp7yw9W3uB80fYMT2eooegvamZiOhR
3hYNEpUwDUa3w53Td04j7XRleVZ1lmo0FKwEbaKPQ8djZDppfi7rhpZLzwnyDYnq4t2AC0bOa0XN
DvWkqYL6XX82ICC9IHbcnYK/ts7CmAds5cD63dK+55k7TQ4NkPgW1p99UfZ3pWUNSxbSaVPXUc7Q
E1CgAXCaauzcICkSFz1PVbsqpj4ezlTrl75LaBFejtSGIUZStOx6nvAztCMnxVk1lNWaFS07l0k6
uOBqv8h+vCGt510KCvXp6rZZgRwkoesPaWev5Pi/5J1bb+Q4tqV/kRq6X4DBACMp7uHw3WnnC2E7
MymSEkVRIkXp158VldWnKqtPd6MxLwMMkC9GOhyhkETuvda3tvpoE2eTvKgm1m+LcqiqfBjUdCyN
AMUgqozRRJWeieJ3eMt9GYWt3PVo9cvQ76Z7F0hxPzbLJCoxTfR5aJbhVTvVheXgjKtIoBUvOT4f
PNMcqhluPNesVezy+a4Ix6at5Gr5O+/UWsKm6V7wwIuhVMoG9wVsgIMKdV4Z7ZNjzGT8PuapO3Mo
9hbGQWzwpmQqifEG9JSGntPc61nZBqJ41x7KkjpHhcXLhI/DXTqnYouFPk2rgq3Zfgr65g6kDeiM
udHPYS/VzhoX7Liy6buOyPOMTvd5Hbo13w0qXko+dPT7gi9k10yZMRsUcsvjpIuElDoe4LkKOpV+
Y+0hLYTaDagkg5JmY/FcyKn4iJyKnrgm/Ydd7frd4AKvbdaHNzHQgJ2PnaIe3DA9okL0ymSW9uzp
UXxd/V7uojYgYKsgCF+axY+xlzmsSD5nORSdRKR7DPEklRol34nE6GfQWRE+vw2PgS+jLU+j8Q3K
2nBXyEbvg6UtHrtOryc68mHjMiy5aGQ7dpGxPx21iec7ORL9pPM8/oyExeIQDou9xEuHmweq1G0Q
TebkdDYf2OyiHspLLnck7eIaDS4YSQgXxWH1NDkT0uj7Ncyb5xzix9uw5tMTNny6x82W3ayBN4FC
Stm2LUhyhkcdRNXUFW2dr4uMcL1ruV2p198JiOh31PVqqMB2+Fs98+FNTSamaI/X9ayL2JyAGgn0
913/RKO16LBmd24TZSLfB3DtKqvW+Da3NIK2rr1vHglBkZ2XJF5ZUS2dQ7VaZwaidH4WSWSzaeNj
4Ho7lW2hyHn2FL2DTtJevHiRL+2k3/EaCqmWBS9jhwqGm4xfXMEBUCYqYMeiV+FX4xEzV20z+zeA
dcwzC60ddk3YRnFVNEF2ikmv823hd7I4dk2uajix8VpaONZ1XqxdVvJ1KmzZRUReeg+O/Wnxhgzf
derPkz4PhYVVEzgdzAcZD91t5GLvPpMFU1XqdNNvmkLpB06Z7TYwbZfm1DHRs9rTMgHTSEjg7TI7
juvDkkttmt219PDrYnB4VKPAt9bPVBwFumrdVkGGyqVKOkPsDfQOPlaRCejTnK39UvV+m54B3JGg
ngOUiKcJrfT0kjD0bxrriFZTkqJwohJg0N5OaXZMQudL/rRGCwltubjBL8wxxGLnH/IYmv5uaBep
68aOiXksPCo4GBraFrrUHqGtqLy4cI8sAvdShk3c3vdL4K27Ga0ir/xsCP3zXHAnq1BDib/JWiyn
NRC3te6hTR15OLEKT1UVx8lb3Mhv28VLizXC1y9919VQWjpx5axUmHS30xTzfKqXlKdtCIl87HE/
5DAoKxMsYbeJA9M2Z9HAXy07CaG2Wic3yDLqFlg3meFiL1mc9BsKq+9GMAidNXfM7SMaB3md5n6T
QdTiOjgIqhUMRZNkSxnO8K/TKZwuXlK4rOo4iccyi0UEMQ2q20ugPP3NFihNIq2WcNf3JIg21Dah
CSuUcI3XV3DXAZPNZdakD4sX9xkKM5MvrK2wkk74hd73GJ5og0VoyNNNo1pVJnQIXLERXRZkzUaF
rk+Sm8CzqXmGHduRPR/y+J1a+3VdG/pMG/WVFirhJdqE7nEGnbEhOdE7H5uHj0Ui1TCwsvXULmF7
0REzW9voolKDWlWZAbRUZdcl3aOWbVprnS6lyVmM9dVO3edEybrN+hZGHHXkBh5h7leBG+ehXrHZ
xHfF2ESPGRAgXTMLtQbXAy6YEkTb/C3olbhXgxzzzZhl9Dz2sn80wzjRjXHUkgN0X5qVXueKQ9fz
oQ7l0G7FQJJHKfxgU0xNfxIk8W5C4eJTqGA79nSE/VygLarDkGDYj8nMbnVh2JaYgd12tV/YYdyo
IO0vIADn6aD0TMpinH1XDYLyKk5Hq8oi6AgoUCCN5jCmOLjNApn6cSV4sCCBcz3sOByyWuOmnMt1
EfqCXR6bP0tFWzOO+gIfgTxg12FbkxVpZaRqXjijwVdoZ24L7KbY9X7RbTOV8TuP+7qyXdq8+rJ7
bjlYLorGbZuFhL/1czj1ZRL1/VvkE300YURcSbTjecUgbx6JCnHQ1IdGzZyt8jiMbjnakqOdA/Yp
mij7KggNXkUQzWcL77VO1NAfIoi+L5DPQ3Fd05wqI+4PNykhEepWLI7XizD+jEUHBW2R3XXXduH4
0dvcY5s2ZbAyIQf36UEmkvXVqJmb4BatPeS+bOZBFbVYR8rUYzy5adUYfjRNM4kybPEZSt5mTV4J
/N0KAhauiWZRyaFLTZjVaOFtq1FrCXrsVD99UejamkqoKPK/YuOddVl4+Wz33iTSelLc27MhCZ+v
zv82WK0wJVs8dZskjn8YmytsD+g8t70h4Jl6kkRnmG/6pBZgIaWmKGnObjTqQ4STY9UIodCWzLbu
c5oW3Cu4KdGnGQUd8puF72RLeGp2I7mNjpCZKaAn5lYU8wA/v+Nx3ZZsu6yZTvGC/q30UI5MdUsG
L9l4Qwdq119t8jKNbfuWKesqMUZj3fre4F/MnAWP8MfyAlwPargyneam3c0oqo5Y/eS8cUPTcJRy
BUpPcBhef4maOfAqQ64s3dL5idpoZZERAFOCi6iKm67hsbBbalOYIZ2ouECRpjfXNtZWZBlYiJo6
kmR9laOR4jbsg3ms0VUQgSWtSPtVVTowtF12nh9yGd+mJiJ5KYKBRe8twE9PVtbLHSdbWF7C+Tei
6dO+qNBtu1iVZm260VQZNtxkqRs4UHlbGvDY8VJLu5BOnJacQNKpRoMGTN21FqGjqHQAtQuz1UYN
7JVSEfe0nnGrwAhBniaSurRu6NNpS1GryYNpjNf9GIfR2WTTgGDq5CYZ4JY9Ej+Ee7JTQJ0mWesl
9nx+x40SOA+xB+DJcLDIUPEtQHUc/vfOKzIf3+PI5VIXqnHJa6KTsHn8Kbd66moZTG1xFTfDgDh1
Qlb3ar7D8b86GbgP1+wbjYnv0h3I6BX32xCMBXszam68ppT5vKweOlvC5xRbBJbj6cU0EBTy84SC
0l18XvhLXBk6mkHsVvhTOFvY8njPP6LcSNvVSTuZRZ4ig8NbS9aDkxgrYCtRRx6jKVEs3aRATVl0
9I0Zlh4kEZtQ46B3oMNWqZxjPfamvhbgiG5C4Fgo3VWBFXMpGIqoPN6xKeuWRUFHtdBCWQUoyrRz
vKHSxazdqBnMTAHtQPb5eUXpl2+I16YEPpYlhTJlEA9FvMmWNYp3cO66F5Wb9tkDHzOVYY/4WBkb
3Dsb8CLdN18KVFng1xstNn06Fk1tNUgTV67hAPtwTc3yGyd/LBi1d5A77R5KLjv3PokqEabmhgfL
0m1U1AG3sgWsXOW1j7xwc3YYUMJlZSTVEpdOzkLu9OSDQ3S5miXiNVZ8U6tPBJbWuCNlin3U1FO0
Lg8j82aHAsFrN6hA0SESrpJkp9N46mrS5e7DW4lbVBnQeQgecsFEUs9Myk+NqaO6HLlFayBXz6Ib
0TxoNign9Lg3TSLsN+q5q+KCijqU1SoaukXSyhJv25kgB14TDoWsiB/3/SZe/HEfjH321to2hmCZ
kZD2FQRFlqBDzZbx0uWpb+rQT8z0CngB4EOpFTi5ClTGYFEgBSHIIIhbF4rOuyvjAXX4jYNl5so5
EtkmE2l79OjYA0Y3CeIRoONUB/giXMxY5zIpYCp5U7ND8gAnJnPUKyPQcftBtQOvDASzjxXIAa4N
Utwbz+9xnKvapoFydwtOdh0XJC82HHTEdw/4EcRDrujZwzI8fkVzOTf3Ge/0teqKQrZHBZMedZwl
7ANLZLTsIhvzh36OyA1AR/qN6gDffD6vDsAZMVBG1pW5UjF/fs5dYu5m3TY4BATR4O9mXY/VNOsQ
NxBJ8RBAPszqgvfzIYBoweoZdMuXOYqRBEzEGO9lzDkAQ508DoT22ymU/muqx6AsMpCEjW5XMPbj
upRIMC0XpCJDVodmtIhltRKIe8FsYQ801eDLRrkC6KRkdvi4RXuFG9ANV0pmS7iFxwOn1I8QDayp
jSyWXg+JBVZOKgMgGNFxQFEgl/EmMsqcaRjYvPYTqrItUAb1NLtsAjc8SRwl/Pzsa6ybnJYdCvDb
wbtWvCOeliNL1NQLK1NBCgAlYmBNjQ2dg52CXHK3dlAAyjVVKt0IC0SujvyObdbB4TU0ARAH8KNT
tY3Uj3ls5CYko6vmKVneMqwW9uQmqVXdDjZ/GBM9GbxdkgxoCBhUoC7sb6KWhKe8aUUG0IcsXakD
Upw8rwk/lpaJo/PUeAfajleguMJ35FqMhFOQFUvFkpHrKptjttRmXvhYtjqfyMY0LG+x/uqoPfEg
XJLtlM7Ji0ca5S5QrkQEMaDvlrJVXfDGCjALZQeU4tKDEfE32ZwsaAqKELmEgfhJt+kC3jyJxOm5
wr6Jqg71ed1Eesiv31t6O0czZOgo7Mklb7vodQAnQUtr2rdo7PpXPfV9iRw8tEcwkUCdqMUl3+o3
6s0+RW3lvMpD5XGjDQI6I3SXr5Ia76A5bupaM5HdTmbqj1MyIK2hM3GGLpDtPeLnL1CMWYbLgKYf
KlyjjYv98cHqJTyIsZ/Citt8vlZrfgf4RULiycYx349RI9N6LTwUTh0r3E4moW0fkHdltYa4VWtc
6nE1RInZoHwJTnLpG9B9c/DakMW9FmQKSjUaH+HHRGy6vCU/AAb7dZzE03OOcn8XxCT46MGQv/p4
SVJ6Dl8coP1XpGbyGwebfqfshLsuN+9AjKc7ZfyFlPnU+wHug/WuoJ5ARRPE3Q77gZZoM8aozjPg
JXj1eR5C/YVD7Khzh0ZlQCp4LV0T9C9e3saPvIniroqh6h+UkgHMLLCSIoo+FwP1X2+Egh6kP7BB
ic7WcLGRQ3pFR9t36kHHYx8ntxNvBqzyI6Z1gi7SAxLMsPndwrsBXgMsw/42XgDDLLs5RNoirKPe
d1Nz8E3T8fUAFHuZnglzc/KZyLgXe97n3RRXJNb+5NW5TeJZY/ES4FGyrgPhwIuApX4NdC5YUTbm
/sIqLVLtu4NZHFTMMg1dso1jOedfUyknLCqDEq1rsY4ljZ/UqPNAGtTeklIKJCUGJQWgGGU8uKgF
aWbcNADR4wQwZ6P67/7gLdlYw5IEarcZ1byIBp4jowK8j6LkioHjGhxgg1BOV3+4t1E+oYVhkUu1
funzmVhew0rN0fch9MMcv3Dej6avxxmDZoKNryIzDh9GrDZYSvwVxZZq7mOUZOWqGqwMe4JEMi8q
KNbXI4lT6hftrqHOZsMX49E1TEpGcoH/A82epe7kTSMa5hNfRtKmlfOLPLPbf23P/erDwjXEbIIU
KVMM+4JJB0/mV2+OJQtCPJRl30Svrimg7ici0YmixQn3ethS/8ao/NW9vr4jAs8wK68pW5ij1zD+
nw18iHP55CNZ8L37+Y72J38SJVLDxB6zJjbAxazvPIQjGIcp+G8O+foGf7Ijcaw+kh9gFZDcj5H9
+Msho/x0TON23mfS0yKpcE1m0ddUAy34d7DCP74VTG58rylaz+uB/+VYOxJ2i6Ep3f+EtmwCjhyO
ezhcW8vfTuTv8xPufh7AzzkAn71CsoY2019+/N+77/11vNf4v66v+u/f+m1Ywh8/PfUd/v3LX8HY
d92P/Y/pr7/1y9/Fu//+6a4zFH754R/GOfyTgQ0P30fTTv/kP3+Z5vDLlJG/D7X5bZpDiKjbn675
f5jn8Mdo7T+Ncvj5ot+HORTJ3yKkr7Bmw3fBBXH9ez+HOXgAPv4G9gO+YY7Hg+DpOv89zAHDJn0f
GATAl+t8/d/8dljR13kOSH79/ZB+OW8YWPH7z3+e3wCs5NcL1Ec2yccU0QidFiZM4IP9eoe0EWrH
hTT2HHVrYZubVWhw4EiIxQNf5NlmLF5Ud2CWIEdgvHwoUXfPT2js08O4TuSx7bBMlRIf/0YHPL0N
9ZieHXC6uJxaTwGURmFYhpH2ttAdzWs8dt1F5/Aua9hTZltMObuELkdrkWgYCYgSwDpGNgJdXhJd
JmDL8LP8YevbvIMa7ss7xB/MQyHTkEOBoOJFL/N8jD2dGzSWqXz1h5m8GL/x4MbkfYEREXn3oMPp
JUW29zDmgdtB16N3KWJ9DyB89IOjEdlGBT7+Sia38eZoOgpVrBUcHwjBaeA2cRNnY8nE0D6BdHLv
WdYNezb2hJZomdzdMKCmQian+TJ0wizAALiqkfcKt0UDuSFLhuYhcSnfWB/ccen50p01ncMzpikg
1cUmWiJWiz4G9mpY+ZFan1CWicoP3IdwTo/ltVzd+55l54FJLq4W5fgVO/TcwCJdyHMreHeBYNNs
0TisR9QEQQjBJ6J1a4Gbc+D4eYmAA7sLi5HvvZbezoLzbcadqNcm4dWIEWZ7f+7ns2ukOSPTzi5N
0KV5OXXz8rhMg9kKV4hqSkV4i5kA434JB3kDb20+x6Nc9rCqo3eOQOwR++4E0TNsXdUJT2xkqKC0
6CbMD52KDRyQwd8OCKrUkrTy3pv86BGhnukNT2Ztfyzh6D+F1oBAEE7edmPiAUDNtjTxp1d8V2qp
IBIUdxBxutdIM7sNcgVEcAqBhEsBHRxIw8aLtPuG3Ot4G0yqPyNl5KoiApJXclw4FPpWUXxGEccm
MOgApb+3RrKtXNuITZzK5l6O1oc8hFplAwFlLTu/t9t8bNYSD1Z+t6HNT9JYtoujRF1iFKiQIH3U
k+FqqmakkCADRPM21iv4GR4Mpn5Qle99m7bfuaT8zleFxDVF11uRcKVKnhDvM++jvCsJHcGEDHPa
opHJEnOSLM0wjaZpYLCCxYb8wGvutckrCzr/C4RKd4YS6m8a5K1uWKYSV8I0svcau/3b0ELUKL1W
uZNKGH0qYpHc5kNc6lzRnbWZvGP+OD2EkM438IAmKNB2FR2uSZmVSQ+SC360S+p0nADyjLP05pLB
2TxEnJNDWAT6kKBbgKs/YGoISjr4oGWqSfeCZUTdLbJd9xLmBrDXLtkwT/k3yFrIeWesUlUGIHuj
YaLeAhelt7qJwzod0uhry9pClLi33ZeRAG29lrbLY5qKiKKla73NikZ/n6SkO5oVdRqik9lMoJMN
id1ChPBvOUHYtEKeRnQXT+T0JQuQ3Ibo3hNVxcNAsJIwtdZr139rAxB6pUk7dxOtkGRwahImao6U
zguFUYR+GtOaSdV61EHlCXhfrVwO4da5Ye1KlSt3H7Z+8EWPRJrqKnkqDDFJ4Zi6G6AguWM4cbQz
LtxquIugk+m8pDndON+M/iOBf7mkzzTr1PQwRY2x+x6EEZPHVYWjt1ZTzjunashEYn7U3NH8M6YC
WeCqyVp/Tp47y+ch2+Qq8cTWM2bi35ZMqUDsAPlp/RM8+4/qgP+bLf6XyuGfFRT/D9YBARzsf1UG
/B+kSeX4Pv65dvj5mt+rAAy1BYOEoTsF8hMY2/nHSCevwEDiAAMeUoRlMY4luQ4k/n2mU5Riwhci
DCho/RDR1muF8HsZEKFCANqYFMj0ZAWC1Pl/UhZg9syvZQHi1/gHZBIDRwA6/8MkByRBw1iFJj4k
bQ4QIQE8qeVkdyui18eWDsl+9XqMPennefkGwic7JyKGWJ4HwfzQ9wY48Ki89xZX5Q0iVsVlBYL+
lHKYM2WqUkxiGuPs0rR2fFi4ZU9Y4IHSYCk9dDQNvvaKIGbCM37Mw3SDUSPDhx053zsv16xkfHbQ
+4xaP5GY8ypGKPAj4kT4CLpSHNGTyxPJonZnImybkEtu+iRkVdEStHG8a46BHeEZsw7hmc5Lozr0
aHZESgbsCWndba/ydqfavDgvI7Uci4UL751nCuBNwr8JFgZPG0EAW9o+GrZhFrS7oA/pa1Cw4hJ4
4i5wkElJGDxBv+vrIIW4JAfYI6U/qOhHtCzQpbolrfLAyrDSnZ6ACAZxGXAwm5i4AglLt8zsktZX
3wDRDNtII2c5MN3upOnF8xDzFOH+NuY71Tm+B12GtE48w3zLlqCagtB86XNGoHI08/3Us/WzWObl
FcpydE/BNe3hE+tLGnF3n6T4cpDMYFvYfuYENX346CLjahgc2VbZ1qJeEjgM6lwZC9kiVjejthKx
+eYVUcl0slRRoU4YmnSIEc7bGMSEkTvrZT0m5KYTqCC93DtAkBI19ID1C/iwYTcMNvlBoQtCu50Y
PPN43iFch+0EY3TuMMtkRfHkcXFs0JR6m2jl5gQghb/QhRVv2ZBiWAHSc7Dm0vlR2Xl4KkjMblY/
9W/m0YfPYOC1fkF2ezxz47ePcR+rHaSSsChnZHn3iWszXoo2iu7XJWM3lMbrdskyWK2eyrMHbAwB
1NxpyGs2RvYKpfl3hca10tMpJRVf4/bTAPe9EAwm24PCik7ppNpdp1KYEHnGXgfkMC+SquQegs66
d80C08Gz0Smck2u2o6e3SHGNT3yNigpwZHvoPHNQklwNU5nkl3BQ4ZssgvRmoLE4IFCq9py3EJU7
GIjbOW6S21bNp7CZY1yOg957/gS5jmJgp4HaAbRABJtQkewdAMv3ZHDdgS4KWMXSJYd+IPE2y1Ve
L5kMX6JYfC5zpGjl0Th8y3L51NtofRlHtUCKlv5936SphCaEDBIS5rBQr6OULo0NkqCaEfV5Bz/D
7zKKOrlE2Kv4hMrQ7KTFi+jK2uecoT6ykac3vhXdiVOcxDmK2CE1sL5zBNkes2icYL5gtko5ieAJ
gy4PNJzTYw8FTIJ3r0DIdiibWi7usbe3Dwlp9+kyT8eUrPIA8QlCiTIC4lYRvU19wQ4ZMktbWHFD
nY0TbF3p+IMa/fj7CmurigRvqrUBPQfHQbwCX3XPmVTevQq7vsIJzRCIagQ4Jcjrd6hFtnObDqdB
Q9OtimKbTLzbEbjbN5C1WoAb95YQ++ph3hsi21Fwz32kByWGQ4xVO/v2In2rP1Fj4ZPEfg1XPNvB
DUSd2AbG2yBtn79OGE6nAJmuLYMOtfQIFC30dh17sfPcBE53WZKs0talV5EHiR+KaV1GriOU5d6Y
vC4K+0zXJeZlKwqoxZrC2/dGFCCt6dZTD7X6ZpEE+cvAe+Wh0HlJKcROFFxZiRXArwotU5Q67Ass
fP/Q+pBxe58PZchF/9EizHYifVPcJzBDDuOYuK4EsDTds8kTIGtllUCaf08Bbu64n+R3PjDNqVJQ
Iy427/0qR0HdlkghphugX8VLgV3jsoL4/KLzmJ271X4tMKphjx1xrVBa2stIY4ZLaebnkafI1S1e
ce5MrO8mToYb7s8D9GjWgjno1KYPRroNCpiZa9ioTTIO0Rcxd+E+nXCUmuT9tnE8/I5Bc+Zmxuiv
9zgarpsLYLPXBg3ZM8YB2LZMmSi2ES/oDgYrDLOFzpUXkOYuCNg1owXdz9LBPaKAG0vZJGu9LJPa
jC7MT/lVhKtd2ze3UcZnXGjBDDo7ToD6+WbdLTQyOwlH/yCKVT23BnRtoPgG0wrWO2GjeKMsJtJh
OIi/wvTxZAwyxW3TobeXwNLwWARUfIVqK+oZulBpA2y3DLf4CeOu1B65AUxbEIMu3kSasrqTs//a
Ek32WJmaA5nCegnT5G413PtUyDMcFcbdbMGDoGFisj0ksYdgIJJi9+0y5890zsk28Af/sbEMhbLN
gG8s4Ia2UZPpi16GDwmX5tNfDZZ/o6cV7oGL6Q5juIJ6RXyhRBV7SqQfwqOTQBmQ97rOYvTKQBrg
mZ1g/j10PI29n3P6ZBIUIiU3QKEqGRXT/UCHdt83uKVLpzIhynXUsBUzkg8/EBMXB9s2YYmpS96Z
AUsC1tXdWSvFfkrMG7xl9Or91eLJMTbiQ0zpGwitd5+YH1m7vmHc04MM4BYgdqzwfkN30HCNNpiL
8RQOVB1Vk2VPVonwRfBZfmLaovuiCV5oZerhUmfLpMVRURyFOaphHOy0a1O0BukNSi3YCXBYMaZh
w8J+imEas+bsEGaGz+JMfjdMw5K+jin5YZCJyTGMZMaJA3Ecqq0HdLIivb9Dclqtuw468w1Tg9e/
KSygqL0KiwwsEdtBYKjNMfeEhlbMQ2BckTgFdJFHo1n2Bkll+OpnBK0ncU17ypok0E9wDhuya1fR
rrICVwTfGPOCEv4tb9zoPScDcckmaDAcBbQyCLrDkLGolhCOdrro5dam45cRscNSO9rWmNADP43G
XyCqzvuUKUxj6CZzwW+6bYEsXgVW7Mh0fDZFCPPM9/qkFOAWX0APeHvUIs9ybdpNg+FHR+wgiF97
jAI9boOKymC52IYOF42zeVwn5GkbNr9fQ7dHXaReOcae2QXSLTBhr+UWhk8ZDEiI9ImxgyBbZLcw
faIn0x74eVwh3cZ2I2ihaiHxfbc2Y80Hjx7WGKNEQBATyCghO04+INugxWBTkNjnhqRg4ZA9+2qi
tK3gfy47NlgGjxAtInBestGs7TcziRWa8EZgIyMKghZO8974KoQyFnY7jLP0f8QGlkalhAKCVsIy
Cb6luUzzL6NvZDZ+mjgbRPJMBlAZU8WGliFG/5+Luf9fNnGQVP9lE9e+f7z/8Qi0q/6L9h8v+XsP
F+OpczmmOaVovALYOYiV/a7k5vnfYmT4IiywIRhKhLP+6OESSLlZgh7Nvz6dG3LuHz0cnjCMKa14
FgoyYxjlXAT/SQ/3VzsAf+UaJgxCtIohjIG/OA88UGE8RrG3LzwPRQDjy7o3RTw+/ek7+R8U5F89
nd9U7Dy79px4Nx8jTP/yNmuA1AEWJ2+P9GHwhDE4cLONn992M0Yq/rxSoQL8z2r1Naf3ZzMFh4TR
ghEmaUGuRv+Mc/FnNwfnAiMXbET2S9AXt36q7Q2yacgBrL67U2mH/fhfH1wU/OPh4QGP/8XemSzX
jWPr+lVunDkzSILt4A7u7tU3lpWWJwxZstm3YAc+/f0gKaus7Sw58oxrUFkha2uTBIGFhbX+xrNc
E9EuzB61a93Pl5xz6VKjZMdMVUelN2rr/hxuQgzyG7S1S995Cu/NAAzFzhxAFIAWQtN07wEnrPat
Gw9rdxydaTXMFb3ZLO0OYT0bZG9hZ36r6A2BYpbhHthDuJ+WLt2XnrLXSDBUp/S7y5siR/mwMLr+
s9V71Sk5MZtBBGI9Un166cSoa1JkrpK9aulGp7FE1amX5Y0Nqf87XJ/lPsmd7t5v4gtzUOl28otq
zTHXPCy2yC8ch7RhnWRiuLHlUP5YxFJfLWLKPttmmlHVj4odhesKnEA5roe6mg5mHSGTuLT2PhhN
6IzoqrE3AGwseiHPfKuvL0GzEJfpDD+aRWwcCk8jVTtjOrSKlijbcxhx8jXs+onqbXnuLeUM62FJ
Bk7HEzsC+d/OlHb3kOZGOOWbOel8CR5GTUg/PGCv7ip5nlQNpevKB7YzRczztZkgC0vAL6tvQ+c3
DxmSOX9mYW7fhjQ/k/VkyvA5C9CAWqEV4VMqtFWdQ4JLZ4pxAaAB2LnJtzwpAncN6aK4MqmbAyWn
4XvukzCcKcBr94FaUPiL0g7sq+agZAusEQf05RWqDbfJnJpUIjJ1myCJsJWW2T2gdzbu6tnsd8Ho
Ge5qRizruSvLZJ9UyZPq6BPE8M3P4jCAmmUtblJuJYOTUBi/aIuS07KwjRuBTuq5uaBtsJKzlQPc
HU1jk6dZZK6MGhK/l7onnCccuJeV3AqV5udmFg/PsfT6b7mlsmK7xItXbY0+DU8ZAolEk/fU9sV6
Au15WRUmyDy/eDbFPAHCcM4ig8NSnsefQwm0oI042XIuppkNXBhMxVShpOJwUIhSb+U3/VlmdA6A
wj6G42sG2SN04ogP+19FNIgNaEUF6cJrb6OpsM+9RF678zRZqwBfaaY2q2cGMoHYsQPLzhq/z6Vv
7NzO6C9yu1q+9eh9r3mz7rcGis4VGBM4xEvf37Zub6yhvN2iF5FuB3f5YnDwv7QXatm2WuSl4S/L
dgqpElRVSF3WCsedKp2bair/9EVU24eUM85IxwrouHqqyPntVTQOdNy9Af5isVJBQ7dpAWO2yeMy
R3/EHlS+VkXrLefBVKj5pAhNRKTXJCemuYoMqu73uZx0r2cGqzTFDETdbgZFIevOQQkm7gvKPXMw
Tne+6pNtaJFDwU0Clrc2IrjCK7c1vRX9saraTyOH3i+z4aC5BQHdBsQbUOLYpIWhgp3MZEotPy57
BFjyaYlvx9zV6lxNOsaXXgu3YVXDgpyuY0DApOGN18rkLIyMEd4Q2ivug91ADYGkXEVGsp06FI7v
s2Ey3F0Lrc9/9mfwr3QAkI86zRWKwt2nvITGCiYllPmD4Tb5p3As031nVoThuvTdw2j2xb0fKUNL
XtiRWk2DJ07h49bmalrGaVi5RhLu3V4A8LWj9tyaZ/dgl4bJATRXAJBoSVp3dlLH2Uq2+p/9yIs+
KTVMT55dAY6trKrZQQcQJ3UBmXI1OCBJ86FwTjjdV6fgRMJtXw6ktWUbAToEz1yftY4DccEffWtn
ebLmaJwCYW3Cfl1JM5hXpNycAaIo/AqJpFy3vVF9WiS6eSu3MgZwWeNU3szCab47gB3OuZE03uWo
iwB1Dstlg4BQkWxpStYnEMDCq8JNvceCMn6CDNeIeqX0yxtjoha2zhEnqtaIcvI71+jLHxBzinth
9vM13TwPFT3aEp/iMoFqJykFWwSP3BtYt8Xmv1ngi8/Dq0HDf2zp03SHnv8vdv8vHf3/V/xs+/2a
BOq/eEsCLTvEnEF3+BGZMLUfwl9JIChEbNNMC7191w5t+PL/ygG1NwMapygEgFcUrqVFnN/q+C6/
ck2o9QKFC0dX+f9JDqgtpH7KmPTtWKgbIQlAbclh+9IZ1U/qHUB4VFnCff+emEuT/WAviQQFpwnl
f1gEfWar+wyZq34nlSiAyUlkJp7mqGgQY6vp+tm7xnCA6XJMQpIF7evIBEkaFHkyf+7MEr3rdec0
3uIBJoJNYlDZG+H+QkoYACPD0RikfWX50C+6VWw2xvQ56QdQ8XDKYxSYHRDQ4LiXgfrQXsgYfsFq
ZisFG1RM1PqjXTVCO03XSiYRStA/vci/SV2P1DaAXiBuYSP4w/9cttDj0amlZ8EHX9zv6IaNYYEu
qg9mEhyjIDUKY7B9cKMphJQ/Wq9L1R3qplpk2yZS8jz4XsTz549vyX4vAMItAfCw8HCh8eNR4jwW
VvAze0YatIufqeQg6dQ4wMZOFwfCTrpPDC+F5ldSu7GoWieAvAH1zk0OUc5sEGyFP6fFb33aNdkp
mznl2e0SxcuwWYqZV7Ht+yUhI+w8XaP3lrz1Lpclt/hYycmAqpQJDt4Pf5NFvz+JUDZikDkocOJB
st5jLbyfhFGSz6mRF9V3cwJD9wkei1HflkVUL9cfj96RVg0XEnieIE3hAvbibKYH96fZroixIVCM
6JnemQ0PrCmi3EFOzUQLeKYA51xNstbWF8pzC8RuG/Rjxlt2WjR0P76T98cG/ciCnpow6emiTY0c
yPs7sUSszHDOvOdRApS5dBuVASvsSgN89Cn52OL+zkni/dlIX5Fg4mAJwCQMOB4dDbJNuY4agms/
z1YsU+e7TaqdUONrBuZCXLf6sQvlDWhFf/yoR0ckfWXEjW3OOC5aCaypo1HPEDLNp9Eun2XhuKV/
SMOo+lxAL2yRZ0MlM26u5nCJzPK8TqkoIxs4Joi2Z5K+NC4tBZEjgtIbleFNlqH846wTemLFeT7G
HW2qYXIQFT98fNO/TElX4N6LlJAPPJA5c3TPhhUbEOp88VQMbYccaasarbs8BotWuPyn12LiA/Xy
TDtw2SmOTsgoc0pUF3L5BKZyCJZV5hdICUe2kTIlPr7UL5MAH0Eaxhh1OzRwcRw8mnZhHtiovldP
FZVIBhd9zByxeUsZaK3WpVcLiBRjjSrxx9e1fh1PZP89zopIYjk27hDvLxyBbZubzjW+La5h2cs6
hEgwQJwIGiSU1pYoQIEdWCa5/wjDHzbzpoWtGDZ0X2d7vEuRaASMjBb00mMLZGVU3IF3qTO3VI4M
Nh/fLW+a2/l3IYGiCIIZ7suLD+mUU9V5f7tuPDVdOXT1tyRAFdCDqK/65VpCGub9LIo8ftyHskHZ
GSXXlPkhK/DBnDE8pQiWYe7E6ol3WWY/PDxZ+IY0crTu42g5dfbjNQAj5EF0oeYXU9WNQ+DdkA99
5AJWY9FL3o52tWEbroQ18kYS8DyEaENiNKM2tkJF+gZwfT8/LEqnEKt2XiLGws4yzUEzl1QLM9pO
6zJj22RKdQnEycrv3jRYqbVCTk4u10zo0P1SpUCi7jvk1blHGgxhBWcIksoX8OxNVm0Hb8aUYemF
P97RmEWbXGb8C2KesO8YkiTxat6ZncwQ8eBjJ2mu1hmsHw3eDvgOgeJllkGqUWDgUbrQtWc+6Vmp
liMBuCRLb++Oc9Lf9LBD2MxUO2u9cdk5GRLnWRxy6b8ECQVS03g90aX0LgXkzvaBKi0spMgZ2/Si
cKoAeLgl5+osAWs9nA6wYJlLM4xbhi4dUyTegxFrAjwhItyV6JtDfCOINAHFERvKZdUgs/j2AG4G
Wg6aho/SUbYxzUhL6rpmxfSTc6wD5pveZSsjbSECtEqVYOW0Vu9f39FSi++2IkUTI1kz5WrYJyJZ
XMZgEKmWFp+bhECsRM0z4QChR9XJ84mRc4Nm4APT1Cf5aVV0A+rVVhKaXEoYPlmbaiKtutMov+Xx
CF16utRhz64l0Jdk0mSRl5W3Ve/WPkQVQZnLW8FGtllTI6o1zJoY+U7emZhNvhAUsRX5uz7u80Cc
Gs6cqqe2nEfGsJ5HMGVrl3hvRZ+CAnmrbLP4Q1BMJxEVB61cuWA+GGwyaxb8TnlkizxEFjYe8rUI
zlZoHCOAwB379kgU2HaLeLFXsSM9fzvROjwap9BWjKchfCC+pVa1w1IYsKriJyPufaIxHMGeW1I8
Pf84DZm+FyeEhOCtAcqyBFXQIke3Eah4UvWgQsntZWUa6LwtArmXXkqNRv+SDg4/AP1Tmm6QOaEe
4xame/ZjmCdtL7AEvp5zBSmgc8j6GcFu+I6enqI6tR7vmqDiv60VFCxgn0I/AvpyWcgy0PNknatO
LTp4JDmJWNYKLdKfICXOl3ZodvEmXEneCDWoscR4B44EcaZtUuPQoQ7jbMqsvNBsM76w7WTH/VFX
GvSsFmmqiQN0CDHQmYMCyswmM+/CBE1quj6BA7R8jQxQki07z6RgAjO7EbueThDNZeZ2kcB1Mpvl
2lUw/e11IKlaO9uwpGyBFOqLL4LnuiNtioQjO51fD2WO9AqB8jSig5cN+g1XKe4+FnwEX47GSSrN
IlXAbdu+lgAmpTQmaOLS5x4jQ/JuWidIaxeYlKX9fyq6HHH9KeQY7iDmIOtwDqgRpXgWbAnEhJtt
L+IMJk/cDHUYroZXoU5ce/rkEAHRRIVrFeSEWe9pmVwDdUiCreKZETnIF87PXTInSXye18lg+Zf9
TF2VyZMiMMVM7Cfa6Tv6qnpemji+MIcikUJGP6uXeuF3LWjTzrpcXAR872VbMUqbMud9gHYwDWto
LyFf2IRcAH8Db6myHATG6AeXE98VtqaOgoPuxBF1UtR8x53ZNxOf5AgD6AfTh0jHpdwcdbmzz3RG
CP8gJjw1zuwxfn0C5fVyZBRZC5bdSybU2HZC1bo/rL1MAkQPHDpXcuHGExBJXNpBfJv7J1yyHY2q
8dnlobU0rDzgFHqT7ftB+3XMnpvWBptyp4gPKkgM52o2FbLpwKhL1zk0bV/xSEHd1R0iebbOVpD/
y9VTGbScRt7OIUR9PTgoAdK23+dUe1tc9JJsEsYJXhILghdBAOq4jaYq2joI8bSf3nw3ajZ/tR3V
5HPHdMQNRqnGXoCFnQ0L6fQhSAc9gm/Tukwn/TvlwA2xMcmbdeKMZ4kO9xJO0nJvGcxKIFN+F3bT
iqw3NlmfRpyycp0gcn2IT4iNNJd2StjdyBAWjrHyF0shVVtNRffJLOfi7p0Hglc1Y77z6nFonn41
QkAwJ22/Unb1FrqJf++BAAuMDjhU1p6ikHCnplr93g+hYFtFNqIfrXXLO/qNH4LjqwIcU9MZqn94
54qQtU4+G6uwsFWE0cB/NkcI0T82u11kL1TFXi0SvD6/mEzTanY/2yTEGUU4Nj6v908l5bdg9Tdm
CTBrfa084ttITH1gmYDcrVX1q56We7pOIuEa16/2CYNsu6zem42vmnb7q4uCYzhyue8rZvXK7bx/
eykU6Kl0zZ4+bLzMK3P0G28T/m+MFTJXDMN68Jvah7Eg3d7c/wN7hTrIBxuUnIvyO5xw0Qsjvuxs
Hia7fsu+TVVgG3Q7xWVNj32qU72hAokpG/fzpNymcTZNNHUwu2vTjMlRXm2uZAS2pdkh9KtzTZhE
1Hv3HbZCelsJCSQs7jbQ6WPHBs5ySBDYIDSUwEkJJamhIivaZaqYYhA3Ak5acLa0sfbQcZN2ZOuh
56CV+/vKjW1wKb7Pd+4Gt9Z5CrpG+uTgZ9bC3apXN66hLVPvi1tJBPb3yLD4ebgH/UOtoRlalzDp
SklmH+QUN+29Y7tkwZNJ7maglzw1xLIsSPWmERmTxknBRnUBh1uVt4gDitzYaB0q+prElHIoTR6U
vCSg3oQuWacDYlnY7NETPVBSk0mFPQMEyVfvnEj/z9xpFyc+1x78xa+XTyOoG34HHXXmy7Q3DGFG
YtTH/UtsC4goueNr4zY7s0LuqKJlb3WPYYcsZLp/9S2z+6Hzvk0IKtc76Cd+dR7X2ci22DeNzqWq
xtcpSxL22rEM5JrXWz8GQ6o83CDxBHt1xX5I3YB2STQztqHZuQw/MVwrNtYv5R7UI/Uu9baDOQBL
Rxqrpq5YeCHI12pliUi77jWxk4X1XqUIt/woBoOBJcxk+g4GPDeYPn+NxNJiRLIaGrGQkfpVwjfW
NAuQUsqtSmmdCAO94nSdmuQBt245R+6XAjpDjhqjfo1smJYFfcYc+rsAOAhPLLLK4h3BwvZh+VZx
Pk7J9YJwRBQ+jLnvIvkDpzwupxOHdHS8W3yojAntrUYXn7oOrG9y0piVTirMnk7lhL6R0mfiACkY
70tJvc6a1+mEEkW/cXIby6IYDUm2y7Fuus49mE0sx+B66RO7Ts89SELcj1ocvQ4EYg886piTZN4V
0tFLBCS9LnhhwcoHohH26GNmFRyN05Y2HWJFEa4a9r61fbSiNgg6690VWbOYTROYEonqWoiGLNAT
iBJoFSc9H/GwzMisTUYg+xEtfsUP/Lv+NFkJnNupCHy2SyvhvmAZgpTiXijixzqZF42+29flkfd0
v+6KYap5qZ1EELxEPlSM8Vf4xjGtYxe5Jp9V3TIXinWqyAmyndM5eu4WlR1WF+VkxWOPzS0kJ7jg
fQmyblNMiFOmwMfGkmtVS8cjmC8GvZm0dGodjjVHvtgP0+5x7FCfL1cyRyqQ4KImR5w7k9XnFXJj
NvOsxKyPkQUpyYkNcpJ+IdIJSS85ePKeERxZcPubbM5PwB8UxlSzLdr8cUysmUGJXjMfGZsjuYas
AyBE+xRSEYnB24k4WKqQxGCOY5PTF6wRwU8xZxbkVAy0A5+039tyDYzWNNciaRKOI+gpIWh+CLxG
DHfeonlta2OyGH96TPrQ7XvIAFASmS19yId+qhP5uKmZH5GMYt4aHCddmZgDYwnXaTeCX9yhZVfT
xyMJIQZAWeLMC/qpqSapzw9MJ8/l8pT2okWHyoaY7B0a34WzvEVSg6l/ADxCT1Hh3KCeXpdeNRY6
tSqMMkTLFOcYLGQ2/YhmJRMD9Utu04iE0lPSN4OpujKdea5aBmTRJ24Xd1gGckKaiiVOtz5uLmDE
OCSvasriPXSQebjxZn9BsRJlv+IQ0EyXHRub4eCaBCB+JHR6RV7zNaHTd8SqrK10JmpXNlF8Pb2e
GuccLFty0majRZAi4R88xGMmovMWvr0+Bb4eLIpo0Tdd44Wg4jWrTNGv6oOFE68DRpaJziGJjv56
SipgWdvUGvStD9XMTridkyHq+60xVw4mBg3FET64KGYUZik6YPW8RiNZA8ZI0xepI7nQGUgELlyi
nvUJHdqMjhzhLHWiW1q5npUfV43+pmYEZAdlYRo6PozJo5oRSEp42WExfZujXp8zx8QoEneDJF5b
YDMC2pFX+vElj6tqlKkADLvIGDso8JE4vS9TKYRgA8yZ+m8uLg5E+NepUQSGrlX+00tprJINWJuG
kUbyvL8U7mvNMlKd+IbqmI5PteeIkaSQYE3s+vhaL9XA9+U3AEOWcCGyCHAAx2VKaVqy0MIB32ZR
Dhxk4PbbzES3dxKWYdKV2jliQVQnfxwqB+QuXLSiDYp109ucu6lC6M5GyJFXx57XyPzW+6iQYtEp
ku9K9gSwBhM/fXz7v7wVfOyAA4VAJzmO26b+/U9dhhlOWx8jDfCI/OHMfbBB6WMhmytHqI8v9cuc
E9S7Q1pBdILwtTwuHZNGpRgCes1jmARiUIdIISJyDzFCLxEvAo/7uyl33EIB42T52gCaa+IZcAzn
6lopgphewSO+TjpG9XNKFXHA7ocNwg71nhWFmKORTCh+/o49l9ldEe3gEnz87MfDTNcUcwOKtLRJ
XQvh//fDPFX9jApYLL5Sk+DcrBLsWZ4C8D5EwI+vdDzKtitMnlaYuKfSQTouXuckhuAuM+vrgHR4
fgF/Qx/NU1isbPKJrbPGjy/4XpWABg0C8ZSdafLiC0nSdDSD+ixYCCaq+9qhksIMQnRVhzmCovav
jboWyyW0TWKVhGs/dxN2xo9v4IXV/fMKJNXSTr14Kvl4cLviOLI4cVJYjV99bRPMoaotvawl31L1
SMIMFSydtoxdolNjz3F0/H4rihtur0tepYeDUXIyvQ7Om8UzpX/FKq6xKuS0sLyaIOLBUwcIGoke
6MUqtXLECbQYjN4sRzXUYw2WwWTho/RCDz3b9P5A8Qg40jylpG+U6LY4baR2f5LSWg5Qr0SmmstI
YDQECwN1eU4xwF/0dg6OgtwGDxC9xTdNhyzV2n8t0EtSe6ImQtc6aULM8iXjsy2dLEcZKixUbSTw
MspjcdZRmbRHjCkpslQ5ZdmPh/+XCecjK256ro+tBASV46k9cLJIDHNRDzXGUuSsMT6RHDhgO+gM
4K1k/fEl9Wp598IJtWij0aNBHwS68FGDhp4T5G0ZTA8h9Dre4JCGXn7hIieRG5cwO7RTpVOEA4eo
2cJGiCJsUeq7+fg2jp8cGQzHJHJqHCdr7qX9/VPsrLy2mniXyUNeU/48TeG9lZ/hsiINaMv+N9Yl
xxEEUKrrCypFnkB0yXGPJrlnmXGaNFJ+HbV5z72b+XpaZBmCF9Vvnss+WtJ8O7YS6E17Pp03BBKP
soN4mnGfrkb7cyV7M9hElC+xbI0po3LSha/I7rCi4V3yfz4FG+bl7IrwnsOaC/GmoaxLCYYjj+7f
N4hbk4da8MXJsNOYE0riEwSekjpDSG7tzIYuAwS9ZhCcjIGny8Sgsfj0aFiChzMwYnAOcWzoTpE1
ljpecyDI5/YEEahUFbuqNmPn4uOXezTejAEuKQKeIB1I5E6Ox8DFRSFEWnL+PJS4DqLwVtOqAHM1
1dTpPr6UOJrP+p0SvDwAFwjeEEeP5vNUN9RULSe6C5z65VqDS+k0H1ud6g+EekLQa++9AKTDKFRz
paukbz9146ArBMaE0voX1/F1PZOzoLb+tUsEcKYTI8fNZjmXLFWEe9OmzKe9QnWHtZNXEcfjFGcW
jiVvjT+6RbqJZBSZzdpZAnPhd2Nd6he+uBlXMV468f5raWK0qIBilKj1hWg/vjrn+SOBv970XaoL
y28tNFYkczej58G+F0VUOcRKWagx1L/Zb4P3rw/FGGRyAIsDWMLEysT55f2G2/IEoGCb6AldSP8L
Zjouemm0Rw9eHjSOFkVAAtKZQ1Qk8azaNE5UHUo7L+7HOAU4WqGWSNM0FqgqKDCqHg50nyPOr/K6
mOWYrJNgBGcZZjclrbansXFks8LBMVFrejne1ehG9VlipvKCHSlZOK0nY74xZCb+XOgjj6cRytcY
0wKzdDZUDfN7YzF6DgcF0MS1DLtrh10p3zmFIS581Y1Ilqp2a6HRf58ATTgtCpsuQdb0uKXWMMEy
SLLFV3AA7plCXi9FQLM1rY1oOv/OZn9+bJLactEp9BJKGLGUe1Q5q7vJF8N9KgSaToFpOBW6UG7z
kA+hfEbupPvkOVKSFkXDIZsH/BloUkAmol80IyYSpsZqcMrxFD+8bT8hYL0Kkiz7cwg8j6p5NOSb
furqO5iulMRQr0fDEvj+GkbrjdMr8xsGSPKr5S/O52Rw0ZjAIvos92W6Ra8tPft4kf0yIUi/NDqN
TIV+0C9p+uDKsAY8Xj63FURYsItNPu9KgWjvb6LnS8L/792Jqcd5yrYBYoShxT51fLaa7TK30X9L
8AuomUrCJoquas4BKdjvAh6uXUa3KRxg8N1YTqKrMjZpsUfNyYNd14OGAsPmXXVeF55WSIR/ZhuS
pA/oAd2XJXu63Vdls7J7y7kxx6z6UQ4iOIfh6d+MtrL/DFEA6VdWbZkNxnzxlShDXq/hlx5FjZwW
lTWF1Ju6UD1nmoeT4Wm0s2LXfEScTKwXzlX/KEV4GZGX0SdN02pOx1CmmtKbD32gematzNehjS/1
1ivqPmPJmN7nj1/0+2D6ejEfkKJOscifj7PBaHFIq7uwevZMvwSfNZt34GptuSrL/GJ0xMDZO67L
G9qzYFY/vvYRCI+L6zSANIgJAK/dPk4JLMOXswOo/tkZ9CxLUpHsRZ0Vh3mZH5HTRO8PCZXNYMcY
9rWd4R3A+MJ6+Pg2XB3d3k1BX4M1HfAgFsAxdHreRz8rj0raBwlysgOOzJTTuhytEXg8GyizC76y
Tjkf/LJH1QTxkhLH67o81NStLsbGg80IscG4WqzYOaBlSuGsAz5cooOLtmduXKSq8s9RDNhXSOre
UQMtrmqD2bnyaIyp9YJD/MWExFu09pvQvyVtHGuo3ekP5WXppfCbdJ9TKT6kcd1clW5f9Js6kgNq
jsnw2XTt/MaotOOLN1vTTtg92GpEceK7qQiTbJ20Jg+QzOjJ4CRLC8DPWhjPPnviJ8c1gvM0Uc6f
lrYJxK4cTcbfrG89dsdjC6me477Hada3daD5KesbKAnz3n0MU1LHvUReNLtvUjQQNnlbmZfWpBHj
H7/OXw2qfI5ZoG7BI0ErBRr3/pKo1xddydb5PWsy55SyGWSkaFDGGYXKbEcjoifSu3H33AizuE/j
uT9P09C8wQJH7H5zL38ztchEwfQCyUIK4ji6CRsjckzg8+/Ie4FhhzGUfQNHoDD8rqrvZO3+8yIH
rcRufFPot1TgE8fmd+SpvxsSjB1JzATYSGhrR0MCFkeWcvGL7xEco2HjyURdewvWrOdpgbqzueD+
gzfqsFNeEm2bMJofkgCVmkMiF+vuN2PyN1MiQMDEBBpnA4w7xoQu5TCNNSKK32Pf9D7Bq5e3dmEY
G9iZ6RlbzHA5FG1/2jhVeVLMwrroYUNSxC36+TpF0xzIa4Xtb2oM4gfY7NZFdyjNP318ly9Gbe8n
LocEgi+yaT4Y6mMYZzeVrgxiXlI80xqi4lJHX+tuQZO+LZHfbFGLpjZV1pgZ9S5V3k2WeC7jFacb
KlxhuKZVXSabroa7gS/SqIv2ND8qQyYXuZfKQyvEfOkh1nASu37srGo/tDHDVZaNDG1jlgNanUG9
hiXgNnuDCb3L8t64gLE28oHJN85fXqOaJxKRDEOeXTyRd61rC/JPSYOes4AooaAUbYE4EtR5uu9O
VtzjVK+2ZJHyU2/P1UlSFgJjCb9E6QAfX2tZe9Rrr0WYVjTLgXhCY53pCPZeUcRrpJGbi6kJIbzX
aeOBiA7s2joBVoT2JpbV9p+YSKVfYEv1P5zURsJejhnsi4/fjvXLtoW4I/B5ljiYaQ6VRxN6LFG2
DVtn+E7Vu40/s7u5ck0lEekqiciC7Y05PSW54MsVdG79I1nwKFotMOOnvfBree+GRXxu+lP+2e4Q
yMbLAoJwl3UFiyHOfNShSuPtrv8rmXSnmu//93/+I88CEwtiwH/mWWDiXXePz/XPkkmvf/MX08K0
/zAdQhdkbc8S1M/+YloALg0RTvQccN/AuWDMMxPeJJMcC10km8TSY4ZQc7GpSPwlmeT9Qbpph0Rd
DjwAgcN/QrV4ieL/jhWuSR0NImyIPCOXc4j273ccE04+0MHFOEMtuQXAagGIV8OXbgydqjvNTGD7
aCci3ZRke0IZZL1zERYldnVg712/R2RNOU18qnW7c3FRGcDL8QFByi82M84GsJTkfsizfo72OXDI
ND0HxzoiZrDwrxw3sKPmWmQDCOEs8SoekBlLzjn9o7yMMVHgGwBsDcQrAMpV5SmbpsBISkwaxwU5
ajQf7KqjllZ7YIfVp6xddKEocAgzNwgBDEl4lab9dkJ6nHhXBhRw1u5QEWKKgf6MWvkK2hrQj7oN
mte1/t9V85tVo3vcHyqNXdYYDP6f9WNXF2n1+PPiefvTt9Xju3+QXFOdAqbvI+CpCyZ/kdWdPzQL
xgHVo/lqLLF/rR4tOAaFCPIprS+6AR5/9dfqEX/wUaTx4WITglmU/2T14HH7LkdkwXAAQMyByiQr
GzKDeL98fGpTJUj57DD3QQILNswTf7PIuJ029oh52rYfG+jGgYlM+Elkg208qewqBERI7oTJ0eRl
804sc4lEi1vHLfKWSOp0yIlWpYk7mZDP2BkG52idQg6se+sSr2bnpHcGy14pO2vxCfPECdhhJveU
0WBHFwoaLBTE4DxMovoBC53mAUEeutAg+jiqTCj6nFuJ7TxW3WhdliFGNusamQ8PVRM7aPY2FIxu
i+es/hMRleU6R3fy2m778H6gMIznYoP30Aqg33wbz254X9JSusVOVJxEeck5WzSz313FdpXXp7WL
M+MpDCL5LEk174qqRMvbSgCCWFVcgCNyFNr/ZEss6yHkMZrQ6TCHsuPuAEbOujNpRz/66GoDRzKG
gxgT8XmZgvm6EnV3kMIEk+SV0gJnQdNj1UDeuMfwia9u2xSZfT/MqIIgiyqfsy5lBFDgtu9SWTQP
Imo5uM+i42MOlqdnkOPdRxXzd6sh5gZca+JuwULM16aI7bssSuoSjwxkhNDXnHlqJ+eahL7mAWse
nj0s3AUFr8kUl56TlmcVRdBLkRvZeTBGeFeCeL/IonQ8AYWYI+bm8ze+occTClCGKD/GBd6Gec2/
vL7QAkhVt4nTKLy3B/2G6UCAmjcXKb94qlbz+dREytogJJehoyaLPL0xkP9oVrXK+JaGnm+6CrCU
WdZuMTAuU2ZwjwAxC9xpMDxB4NnwY6jSfQlevcnLxPyzA4oldlDvjJoEbPmRUOWBaw4w+x5A1m2/
SHenqsRz1kWURveLLbMbf2SHQTsH1/vGKu27Cq+0B03BZdaWTHQMXwYErZCagVYc2fzXR5Er5U6Y
RD387evEm/jZ70dmA81/3mwoel9sQ+WKE/rNg3NRgPJqARFJJp9hgxKORpSSVv7U9M8UC6d4C4DV
ukyAe0wbP5x5wQjjmTbapzFOb/hJVOq0gmGfrlHwLnC0Z4p6+NBX4XndhEBkfMQ3Twzs+MQaVTHu
O12GFBXVPJpvBWZoEV6fJTMmsgb5PM8Ol8S/g3c36nmiwrl5QPBmvqbSKk5Kd2geAkvyZT1ejnt0
AGglOegqqHEMt41jNQ+4Lkb3L1M4NXzGN5f1Wa0XO8qkzUPkjfPtJAaGBCs1dT2jZ3ddLnZ95iSo
44JtdsJ7+mYMXA+aV6yRAGTCDL5ZnxVI/DAD9JIADk1fDLEf3BeTgZdtEjhSK20fFr/rDq0LZhTe
uGfdOVMd3RuZORorTG4S9PLbuFwXnc/i9GoVbhcb+RlgBNOIuVHJ44CIBlsN7uJF0pf1YHIuI4dn
kUsQVvE26pDZGGFX7ZW5EEEAIYsTH0Wkc8rs4fnSYsa+6lPFN9SNlWmUSaCtJH08wq6zdox97O/w
C9328RJu8M/0D57bmTuzyMJzlKOMDbaQRqd5xjyvmJEo3i1SDfTbWRTRyu4Q5lotgoiF08SU3Co5
NxdxRlsvxeRoLxRrGQS6cxJUuRFi84CC2MoBanaS55hpZD0hA5KFddcDUWYES2e+bZjoKS45efuQ
m1F7gAoPjAVc150vmPPYfU3RjsSpWz5J8kPnMGPPdSIWHhglAGaUESJgtilsw7qLzGVpYLyBwdli
FYzU0P9n78yW60S6LPxEVDAPtwfOqCPJmi3dELJlMUMmUwJP3x9y/N22qrocfd83jnJZAweSzL3X
XgPCmgwLsiXbDzaEknBUPCVkZ8RqkgHTbomYZE3Fvs0Cn92Fx9qSj/yqkx6ShVNtGPdymI37HDIU
kEVbUfHgA8x6Mbo+2OJqJJ5BcnkjKleSZ96gWa+goMDSr7D7347YEvEmGpDKcIto+fFmEndvCUmE
+yx1WN0My+5BLIPHNnOM/MIWA7w6Y/W8/ljzDBP5Jr3nM4emXNf/QGd0NRB68sgI3eNz6uu2NypD
9jcjTO1pB47O/tZ2UHTK1FrXYzB3fiikHzxq1sKD/Lml5R3OHpHwFEvJif12OOKQIclwx7SEcBlD
M4DVebvKsghwIFPcXoZTu483rhp9+3Gd0xvhJJ023X3srE2TGu5epb58NDKrrh9VkszFk4ORdhaW
uENmTKQUlslp77zCp1kzamR1Y6Qk9tFrv9UpSXStYHRLS09tv5njhB04KBfjikwENjJcenmD/cYX
yOHTtDbSa2YXqCjQdlYKgcxACbFJCLozaMCX4KICTiYUz0OizC3JgvKGDOEfOQG1mFGVvZY8cpRC
N+2Rm53sWuetKeBNXTW8kyQwssU0TLEIhQot2bpvTV09NonRnoBIBl3BpFermMFq7+FwHJtgPYg6
ty7v8ZgWF5wx/hdMlDGFitvR2rXSyjbkTfdXjm41F3jWk8/pJ+lDBuCL0UQdv8je3OKOIs8ds5qw
7b1Q93LeAaAGo8JGpe/nI2ISceHlQVvFX/TUbsIg6J9QJuwEk7GdBvPuC1RFsuM8pIZ4wD/NbikI
gPOQAcZHw2gqdtWcNxyTIqzZ9MGMhC6qyCS9uGZo3uOV5mIyGorGrA6GIROmYLbwSZkprF1Rm2Ow
8bJlh5ZCnRyC8DCt8NSM0zsZfDMYEvrTAyKmDDJ4NwApml4aXPSWvVz700ojz5kEeTjAHbJJE/0G
5uKDbYzNpaa79XW2FP7JM2NWr0Hio5v6REf6uUC7ISZzkxfeQGLJiIe0lejWptOc6bVEevcwe9WD
nXuyPBOwYd/Igvgcre/IRLaXNsCAxRrfu7kNUP5hv9GpwNwgOzC30vEyUIK53c1ajgf6KMdonnpi
anwxpSEkCOwkrS6/9Ns0n7FzG9y3HGeO3TLgNU+ojr4lbfGBhHBUJpnX7r1YvYwx+UZZ7n3DH3C+
TR3UNkaJpp4AKDLBmPzedDq31cXKfot94vQ9H8x7jXzcDdFw3aVPeiiWZLMTNt5Q7RpCz/ZxMHpn
EWRkg8nuXiJkyjcMqAip7CrZXPboV6OiqKhPFKaHCXXDCXGZcTKRFB2coOlQkgz2ubEWHU/sqd7C
kHXuJpcwnTX+cqsF9Ir5aqTGCim+EAIQeVSdGirxaw4BXNXssd4lvuYeS4QpN0ljhRY94AFryXaP
OzU1K+ai0ZQEw8EpeGAdkNdzhx94lIs2uFxy52bIKhOqea3fFm3un5u57B/QrWpnsp1Lovx8Uro3
itr1Wz8CYEexaS6nHgbknmS55mtO+U55N1Rjxvo2i3sTN8eDh/zkSndRL3HyelGBh9DgOfMub4rq
qJAlvGpF9XXSZIHtildiQtq23U7zWDZkeinyfJZ+2JNMloaOXxC2W2ZYR6Jj2MekYxzH2nkTaWJv
zR4PR0Po0MxRqh4x0bVe41YXMoqbbvpKRbylum6pBDO9juZCL7a9tN37VQFzxc7foiAEnttomekd
9G6ycPMrUZiaM9x2OOLqnA4aqhV4rHkwsJH4Lfeud/TbURWlsUVa0c7U4nLBwzSLDQYSkDPt8gDd
c0ze2PwTgshNHJd8Q0Q4vNTMtNJ4aTcNIQf73k01NqY2cw/IFdSjVnSmz7GH0ArrSwOwUvR0IKnc
esRpXWYd70Vm9epRuH55XNwZx1dyxnfL0i+4zK4GsLmX7Vxszx+gz/oscatqbFLAMSEYTTZSspC+
Q6tMzomsMIrtuycYucNF1fqXblETo0s1cFcNpv41UJ3bbuBzksNYSDlnT50rBv1I0lbQnzQCfMzh
wK4V7KzAGqTCJEijckpo3OLruA8U1ezY0Iagc/KfY1myqcd5jtqA7RtBfrxxYJJae480ncUJzZKE
wg2sYV0lwBb6YD37acWpaw75as1MSm2yw03eqS6kDp18Bwl/MYgDq3qf1WMG7dYZqEFTvGETKtmO
QsRdx2X49IlyPunGMt3OpjLuqUVLaNuKsjzQqM9+Acq+/MSYfg3xWJGlX5CntXXGMcJnUGit44XP
nL0BM5hM9Fl+iJugbCMmU9b0tNjL0H2152WRO7tC9RQ1tVMWLmGIHL7/fgGG+fcrgCG3Xoi3jhg+
D3hUipHGYvbJwZkC/LviekXAh8CITcywuzSh2IzFPrOyNLnoBSa9W+F2MTrY3rhHU2BcwcWnqvz3
q/qH2wKdFXyYst0lgme96F+mTrU1YE+b28mh1ij95MTpv50QwAVUZHEZ9gDTVYQVLsWRNibi+d9/
+yeS6wegwa9n2uK7lOB/m/rUs1cQH0leqTOXtEK5gccAJ470Kzj7VTo7GlU08pX7AhfVo7GW33iO
2fnFaEthXtvuPBbI74o+SQ8M7RAvSwRs713s0MMwRvzTEP4fHiJsQAPGVGDq2Fh+vl9jgGbOQlN3
qOOxIvsVN+suTN0CeWDrBOTL1YKoTxeK9WtlF/Ot7MEqZEovnzVTe1vV8k+j4RXz+X1hrzaItkV6
FjwujuHfn6CGYGcZqBsOba5RNrqaO932QFKPuHhQB/qEYgMpmGb3ZhuedRQj/UWtGizSjZYjOew6
sfZg3Nl/f7bWP10Y/oOY9PsGzg6fGaMealos22V6QOBChZo09F64jCrVkqKJN2pX35HC5dvHGeoT
eILVdMVptM3xdrDHoNukMFsfdX2mW7Y/6mIDPuVeQ/q4xYGc8h0jP2ruuFlr+BXrqQOdN3uNKqQ0
9dppuJwBBt9+NqVZpabbAWtZNqFZTLcpflT5ZsyX6ctax70i/mdtLZ2PX67jCTqgf78dn8hv61KH
iMVwF6odEOLfoO/U0GSGUE3bW6nDHmg2S52efCgVrJmJq2fjx0nf9Mlxrc0F8GSqUi5rxmr5bgpc
7lZiGXQnzgIvDmtz/pObxZ+Y0c3J9gMeskyxPuw2B6XBiy/JDk0CAhaixh8TEr9le1iI7Vs2DMMB
b9wCn7UNzNfq7ePD/j8S/SckWrd9SI//+wDn8pV36rXmdv4SffXzm/4Hg9bZh3XXxYsKKcUvhqle
8BeZFjAeHWw5kCCADv8n8yL4C7zaRwfBeAdqymrA+h8I2vuLkYsFX53jj8k5//R/iML6fSLNIl5z
t3QG0rhCwWP8HIRV60PeVhjTHLzEcAiwGW3EfVMyP1QGcd9J4jh/eG1W1sNvuxu7rMVwGRkE9qx4
df2+u5FrjJkeBdVhmvL2BjHTGLoEDPzhbP6d0P/xsXx4fRaJYy4qks/0mt5hFCoJKTwAV2V7ZU7y
pmjakffGFlvE3RTDWGhHFPrabae8PxlaQWj/28dki2TKZq0VCvf20yY+DNAFx9nrD01JlNFuUumy
AxfXDwgyffyv0/ZEdFHb7efYqyh7Yysm+0JkGvs39LS7Bh8fsKzYny87tfrgJQb6X39RxQ55EF8L
rgKybpUrEjsJjOEBMvAxC3t/nt9lPxe3Vu4TcIXc8pDaDj7ayEJOlevIr3Em5z2nHYeLSAxyUpmY
wxWFxbEcdOr1e5dt56pVpBCY0zh96akpTsrtxCu+pRh9ds04v6fEQe3Guhwfy6Ge910+1efYYCdr
48wnFIHAYRyj9eYF4q14NhKdb1RTFpw7OZlbw3VJIBphFsFXZcJx5FaxrSWMu40Vk7KtvZlgCbDR
vc7cektm3oNU+5E3YSrvyKU+Q7gnDqpMzBWxz9qbBv4mCKqn4Kn1nk8HkS6XizVlBzyYVIShTXtC
qCxvuqqPT8vgTXtwq/Ioe4LXDDitj8Dv46PMF/eOp2Nul043ie9ySjqrSX6fEdyEqPFYQ6qeMXQD
mh5A18RGilo/uCrgHULDjPwQINg1tOwgZTq/q0HMD7Du54dZb7snt/H9MzWZfZQJZeBQLt1T3qv6
PDWAmVXlc0eCHARiY1cK9o6LPwAjmRJrfUH5piBbbzGoK26Fm652EYkb5mbTfrdj/pqsxg0hsnXq
L4KfMea3B/mdpPP5wdf6GfR2KI+Nz8OdPaEiiJrA3x1Z5/VWd8ngEB1RaT25jZFna9Mev//iNlEG
pgB+Kq9sDJ7DEgXcj0Kf9Q2RocWuKlfXz9FoXsA0xscYP9tLoqD5UVY6E9GCWaUx8YkDpZEWUqwv
OxlV15iFj6Ed8Fnw7gk2fYDh5FgULMUxrccfCNlm9L2mfZ3YPIl4DIjyJtYqwknMrqJSDNzXIhGv
XglSNCm6najHX7iOmjSOb13A1O9OoC+XtUrnB1Nh0EmGeIHlpSQeqqj7Nz0Hp87sTEVpUi47Q+Pe
dgnPcXX9QBHCEi3rafyBGzFNXzGbINMLT8IGv94D2MzvbTEyskm8+FTiBKq0bjilWVtdJ/67PgRg
qplWQaHu4so8pp3zopuz/IoXzPCYmKzNjakV2d7UG+wA7fIF45XxR29j2CByh0WJPVQ4pTwo19P6
HT7o4hq9vH0d9Mq5HtC139dZx5jAcZsXZJGsVq9Ydq0ZNy8Wk++L3NLAN3z8W3H69cnKoEB8TXyv
q0MoaLgktEERfXw4P+UlYFCi3U4o7/oII8LlUvlz9yQ6rbidGSMQeZBwf4zeiE9TmVehq/TsAKLt
AYHGU7Z3cHT+LkpEb6zaYsD5Hhz0K2Sc4JzrmM9sXaSwV71rJr755BeBUbjPI67K/fesHeznzFhn
eofRWmr7kPWLVq/QrqLaI9HQOanEGuxbq5gZ2NvT/GBgW8W4fkhRhK+uMJKkgR3r0NE3PVRP3PpJ
CtmNQ32FpQqm86wwYhKLL73eaTcIym81Z7iyK1GBrXvOzdI67J3eZGGun9zFTnxVwdUjT4iXCFeA
9AjW8tA5trEdynjYDvb8LfMrwozH4a1ITSJ+6oQoYDs9potLLWoM4txUo9qWDjHFaGz7NzhoEqCs
I8JaxrtSgUxNC9p4Y269sCQcNkpEkl3Ziz1faoEYsZdc4pObg0AVICxZKQkkhpomj8w9SvJMJgKV
9cTZVFkxNpjJle8IGXv8KZza2w+dPaNvrW9hX2ZbjGWDCzyqxGXn5mrnprywMq+Mi2yOSSyicT0S
AmSEpjHqR73WxkPlYTgsesvfNoqAWLHG8o24k+1T3SPYUqv0C4UJz2FIjDsasmBHG9qdjTqwyq3J
vf+O0YJC1ygDjaHXwjPcJGU/HkxBkqFrkEjdxO0ZVTj+OKY+HBMVGBF1gUudHrsymuPuu9WoYZ84
CWceB7i/G1OOudSc+m2OmuYWZYSxQZ3d7ZJxSKdNynyUGIHpxXfIraK3mC5qjDlXy87imSzwxgvd
yZ33JKZnKvRcgn8Cx4cLCm5BhWjJG6ozf2cPMGYYk0tTj2Y2ERImCwEhWPBeXdplJy7UEi/bBmbv
0ZxEF0GH563qtgnBP5u6YQXOveGcIIdNjJitPGxzDMT9rj6oEva21pyM1l1eMSJ3juZcLfdkPzdJ
aHQBvF8nwPMhnr9khbVEYzzIE4EudgjGVLHci3GDjwVqNduyb7zOLigOZmPYJND1gIf9nUToDpBZ
LhvlWEiPAyv/6rkJk1t9Vjs7BqTGY0bbybRsGE5jsm5onOWZro5ZhmBhY49jlGhJ8Fj6ibEvM1a8
azXp0R+neBuQ6nCJQt/ONoXSbmEE+1eGXObTDFmSzCMnSO2tdNvqh53IK4A37xxMvYlPD+0hRDxk
j1GF0PVSQKs8irTyZJilbntR4s36POTebG88R60IsSq7i5SAUz/MjVz/IYgrKyPsntwp0hkqHhEN
BriHaO1+MErnWZVDlkV4dORnu0+675WVu4SVdTYoBHZv8NWfg1HXDypFSL1hgtXlG0TXxY4UkPFb
kxtN2JdqrQuEvJmmviSCcUSn4OPrfKFNjIA2BHrnHsuvSo9o5NpzILvGDtupI/hRNU52mGo/7sIc
56frGbOGw4JN+zdT+FoXQioinwTNPmlflEjY2HEOlcZyyJ2uPkNxx02/ZvRMaBnxK4kym2Kng04m
CKL8+b0uSz8SUIxuMTxd34GCMsGLEaxEiUPekZdmeDWnwrlesky71Roh+LiwyXcDibUo1XVs3SuK
vDSy3Ul8m8SwiG3q8JAMTNU3aNvl6WfxJTOC23Jj7t4EEXRY7jkISDboHpjyT/NsbilD3bupkJRl
a8FYb83RJiYyNcsjdqD1uSTv/WDrnQKMA1nu25yGvBKmjKPU6Tjcg6rRbmsw8sfMtJJrMm6LqHZc
cYU/+3oVgfxqaevYMJZy3ZSXan5HNupvMugf5TGQ0vjCNli/WQKbIgzT3JFTe2SrTFZkqIJMEc0d
mV305sNjmuk8O0Nqfh3ikTHvExjAFwgh+PzDqKIk4SxvKLaeRcd8upvX8jdwm2evn8qj2fERrMQG
qqum+d2fmX5jRUgiVZ4FGyNTHRljTgwvgJl5eSzMQN780kj+A8Bp/FMP8YExWEghVon6760SUGvR
oGbrD/AU5CkO2Awph4mYkrlsb8q1olksQtpGHswL450VBqq52UPv/Kmh+cQ6XRuqn1dC+iJiaXIv
fr+WobGIs89lf7AzKn/oR4Nz7blM7JJexafZpiBERCuAPBFueMgmtnnnWIelb14SPIxvtdqSp84a
5wvk/PLrMNj29ZiZ04Oi4t794cb9DajiYuFvwQXzQauCzxcLZ7HwRs3qDlpm6Zuxq9073ASdUDfy
9FrDrSziKGKBGSMrvoCHFOmcU6einprXXFA3e+Qb/EEm+NFy/t74It1jFLpeFKqLz41vMkjWCAjX
AXcSaTG4tOKo8wd5XpQ27nGGSSO25mU7WxYHTzxQQeWC5hWKC6+pPRa3ubLlySpdEk1ip3lDCwRF
0U3EFhegBf+5tpEb2Tta9O+3E9n535pZD+Yp4IVOdBxs/U89uzNoFsi+ws4REUNIZCBhXYBbM8O5
id0pq1WEP6H3jqpoPHzMD7BDfWVw+aTqhGw1h3JJc1QSDaJqLpkh2M+jEPVlthDTpOuV9WLaeGtf
ikTU40Wbpj6ui0YR6Taj1mziha7YSg5JkDnXusGEr4XkdDuV4GsUkMuunqwZMgvVfCsHFTXrDmPa
g3aLl657pzne/F75ie4wpbVtbWMRJ0fR4lL3gmAeh4ENDKobNTvNMn1JUvBFC/r8etMmFTvxR60+
1Yu8qWGUs6cEa9leUNAHUOU3tp65d7ZViK05xeKqgD94ZrpPDWoAOZCtMD5iYcLIE+5O+dJaQ+Ge
+nLxxjNecQk3KSMeVJs6IridpEgZ5QkrLrXDGtFstaFj9lpnR3wgogqb2DaA0y1Cvzz8XpJjQUkT
xcv6P2IK+hgCF+htSDaF4Y8b4hDMC6SD3ZtXWhPJv4qavtXh/URxnPKJkzpothObMD7JE6W8Nxnk
aswU+bTT+oHumy3Wt7snMjXc0KwNJySUumnDCknJ5dTSuPmpLb7N+VDs2gyCzjBSXenEMRzipaeh
wBp1eOyz8sVr6R+XCb6Sr0ori9o5G2kquXdBofzstCzcfA4d7ScV0ODguCmIrd4znGTT89H/HFEx
Nq/TrDWv9mxQG5qlaSJy5Xlavd9+oROF64hREAQ6mn63rLunuqKXmSbDOqJaa176tbdD8F+GadWP
igF5SWImlLRhZywJ2WeM6M957VkbaifvprLa4VE3BiI1arN5dTrCanSbDksYdM9RWy+cAD2pe09m
DqAkZSmueg+tBhmH7Cb4qPmRheze5+82lIYGm6DxsMZcweIw+Ecy7uT3DzYNcgcmJXSHGyeziY1O
ORNxWAWVMxVHDs6OHKEYli07ZyaTvaxM+VXNHmRMBczSiTQ4J4ZoTxmZlmc34ca1HKB7YucYpfv1
+OijA9tgCZnt/RUBQrMkrqoCfMhDCfWA487y7vOWLtvMX9B2uoTITZ741g897bbuJNdGDSuhYu4V
Mo9zwhqh9c3HVU92AIiF8yULoynXZwDBGroFr+q07u86nq+RACx5gWs17Ka2ytH/6src4ocFMrI2
r9mk08Cnky1vdJilKmxySpGPs1jUK2kOrGe+KBg8wXKBBok9psutWkEJPK3niyVx58tpBF37WIbm
BATD8pb6YRq0+dJOQDwsnOJvPhAf7Idhc5MLFLq4ziK7pQsuayM7lJAuwxL19XmIXSf8gAe0ROM2
2JLOFsCRW78CeUvmz7tCAAipNH1HYz9fLrxuRMmRRQcvEnYks3LQK7gbxa0UNkmRFMABfQol2dB4
0xdJ2PghhYCzoGrRy+O08Il0opABcRZewSZgimrGK7ctIUEvREvdbDFtA84AuFPbGlJamEyVc20W
rnNHwaMTEOyO3VOftyCCi13Ir4tlA5Q5vZLfE0bT207v5wcy7sFtcMc9Iv1a+0abbY2OPj59IDWa
z3nuU2q0YY3j8hoaBNgjF7Y4y+DXf+A3H4fktM5V6ya1j3BQf0DbW8tlT+PxlRXFkuz0YvdzaeJN
tIObUx4hKMW3ulHWZ0g2RSRxAjr7fSe/NgYYGhw4MLVhrZVVZaXXjETYtxK9Z3PXmHlB92teJjzS
I2bT0P9gBOwg5HELU0e23/Xa4oEUxWDAQCYPk5A7oIqcd3pdz5JU+BWTabqLsoO9EgaZR81btHw7
h+h8kVkUfOmKelOXrKcADdqL4bMk1sHy2yDj5jU14uTaI5BwZ7Tr+ilsGgB2ok3p8nHiFf36KG/9
AIQ0KerillQwUCSbY9Iluez+42wweiDgAQbUtceWD+4EiDpqjn2NotLhqFAQsGVAGSLnwrxXxI2F
QUXGhNtQCdu0wwwpc+MeEkAHg4EHyZi6PM6lXp8Xa6jPjkkRC5m62WIhI567TpGhhRc2xTmst61p
J+PjrCiTcfDzz3pTwsGpGMfF7GNfm5X0nbplfAK/cMMPSBANJexGU8QngrdUlE+Unx27iSDTqisg
x0yskGaiOOlpdipe7D0RN6CgDZ4o4ayPzQtMRQBqBWaMZzStQk/hbGFWBP2qE2i518Xzsc1OHncD
5Gi+aBs7eaKrn4kDNau1n+gmUKgWrm8LaPMgPKp2kiuBLEbk9teezvaWjrxHRWBxaiEppMezWGua
Ht9OCrzMLKcqO+KwJE9KlICI61ZprXSotrCK68U3Cx5ltgacaljqyYDzIQUy4Z1sQafr3psvkWZB
XpTe8MMjtWzfc+kkXRe8uFlAEyLKRnzrqpaSQ3ZLecyh7OOmkEHZw31mHB3u2uJp1tH0GYoCfXIP
+lKnG0LF8pWqJLc3wwRpf1PqTUDdMjjZldJ0NlklKSeaJqaCnEcyHQce+OwXC2FRQOoff/14MbHF
5YjBwbf9DilKuxUcKscaye0XKEfzrkphhzLA5YXOqCoTz2GTwYwgubaFtzi4N2TLJREndGTKm3dT
V7wP9tK427Sjgf0Air1OvNgmnalaq4CZSOExEuYy7AES+MTq6JW5Ogy+/bzgSRnBMGVFAKhsB8fj
lxXN4J/6uG82H+Xq/48q/zCqdLAR+KWw/1ukT/haZu9NW2evv84qf37Xf8Rmhv0XshfbQTGGDRXN
03/LZQzT/ssGQtVRzEDvMGx6hP+IzVCoGR4nok4QB5a7axjQf2aV5l9ML334MTrexxj//J+yHT/3
IfqqZ0Ozg3TNgiABf/P3JpQE40bIYZiuamXBZ1EEBWwaK18TpTw13pAyN5/yieDbrQ6DhAxse3wo
7I683S6o5dMvd++f2nPmwOKXhm69Glx9sCnwbAa+prt2Tb8wbdDj404OkkBWeY14pFioUQavcbEN
GInf3ozKHp69UVCGtJUPK0DmLcP8eOk8O2R6Wb8Ffa9f8zPSITLBhB7wkvKNPTEt8Q/CK4zpD33x
ByHp8xWj8Ue9hEUQsZWfvE7sVUIMI7q/shD9J5GLWfADkgsf23Syttnw5snIo4xc4c2ySpI38Pgg
6o0t6pB2bPq3FMjLCDNNOGz9GZyzHqnHuPFap4CNgE/PFyQ4p6oLCJT1dB3KSiovoPBCSoeZ7V5m
bTpWfxj1/v0xINnTUQhj4Eb4x2cWFvK7hOFS2V3VPQqXJgFH2eCbytIQNSIKnGODOxEb5dd/f/yf
lFsrVQjvwJU2xFrkj/Wyfnn6js4MD9yovqp9KNpGkQ5XNWaTmR+nj//+m9bu+tentv6mQDf1VcVm
ILT8tM5EDZ1Ntmlz5QvdfpUfTJ+YMS8sQ5FudckMETbhjGA6txxV/WnR/K7jp37GIZEWwQRXdlGg
fv71nrfy12qyN9dI3tcKS/rXAlFruQee67awJSGS6jz6vSqlMkHMG+8HaH53VMFsnycI4riV4vJQ
hBgHVw9opUxCEZlS/xDaKCJdWyovhKNrtwfHAlf6eRz8r+mpn4J6Pq4fXYCJpWtgwsOwV6rALw9K
dwendpxYuzSGuHolVKADFtaKnlRxzBjq5MR4vfiW+IE4T4tMMUC3p2wdh3jvPQGKDcOshLofw+Mf
WWt5byPWp94ffE+Y8X9+yBC+WESAVeytq4HX71fptn6mt2lvXebw4OKAvpDqcT/1kxXseiIZQZul
fjOivx/IJUm9sDXqfWfi/13awgyLUla3osTCGLMAlTypvGKm3uEKJRwpHvCyxp0Lowv6jhz6e9Zb
udrEeVdfKaF11zDOLIYYRgA0vpBvGJpjWh0cty9vzTz5QpC2NaF39RjixfK+Z6ZkRe4IMmJks8ne
YA8LpD3l52dUPXBQ9cE+pUB05yUhXyNUUPXpZso5OyLLoYtVM5Z2BnkG0ZJP36Hu93eDrtE0q6r3
SAqUw9GG/nwvU/Rze/oJmMNkTMTf8CltGa3WUnsZKg8Jh+jMI2kg4mjIoHzLRoGhkLCq4o48psnb
jNJOTm3cDiER4GJP2xpcS1VNxFe0cmcYkzEyp/MMxAgq8WWIFCzeVjjpAVUF14jLEj1CNdAfOGpM
FSKSWB3IvPLrVOnphYkF8Z1j9c5+CHLN3HVutbz6boP6UZ9oe8fCT3baNOmvJsYI710iBAiI2evD
pk7MMdlNfd7wcii1nRlk+bu2idOIRNnqUPOlGw6glizOsRoxfujynBSDWBEH2TgTOSp9GYcYDNbV
vnULGHTDrN8oKJlR1rUgIDkrqQcWUUG3nyxvOrvFspTxzaCQ6eG/mxGD0b6lcQrN/LlT2uRVK8mZ
rbz5zmwq7y1Iyf0wCP2qL/qqmE5BJpf9GBAccqw+hJC5WTZ3+lrH5qCWWMjzDGKcfQkB43FVPoB0
TPfKfKVQcusWKtHDFg+S+DpFPeY1hwIKeorioAx6LB16ixWlYsAUFQ6chTtXS/P4euTVcfHX9QUk
W8MqumpXl1kb4O7A4RVvpzFzCa7ELMFBNaPXdoijDNwY6Nbop1QJ633bEdBS7AijRyPgQ29fGD0W
9hBWKc7pIMRz0n3pmNhjRp5k/rs2jPDYI70x+31m+4N/5WhxEp9qy+vx+Ibf1zH7AsZhd0u3AgOd
aht3I6TjoO3qbAf3tZqhuTNTAr5bSZneBCF232Yywwnetc0n3HTgSOIcWKy0vUrXrtF/ah23vK6f
8gpZ7dFqg77cFmnv3i4DvdQuJ2zAuEhVSmeO9NFM+z3iGlHfcRhbpzyBDLkbBFewbfoSHMc3Jjyd
seUW6rLyZ5a2xqvSRrGBTXZrOU4ZJbGVDJFXjzTdmdetZMolt5Yf+NQGbuRzAVVkMT2SRwOR3gFI
rAAGLDAYj7Imi6NliAsHnnkrgi95rHI7JF4EJRHDAkwBCFK2d4aIGVWjg/HE1pjTpTmmGSGC2yKw
U7VZvw5AlVhblk9iSegcGXPjnvA8jEIh/Wgb4gJ8KNULScBMM0dbY2ZbKnO4ckUw41gfyP4SST5H
UtJ5xcpuqDA83cUEBtbPC0BDepJzBQurU86SXRgkAN3buem8OlMMUuMbLN4drswQFTp3gUxZDWgL
ohL77i7E/hjj5gyhtKJv3oBDj3cdzsTfRJtaB/hGaN38Ajo2VnAxP8cpGxSfH9LoZRLMauGiGvdG
r/EVysVWGP+1GfEa0XF5dmgn01TH2gMnuv7Qbta6XBdnnstu75UdYcHTbEO81+UqJE5VzYU1HZvu
BScYsk2iVlHrsEu2kW8EU3PsuyA2v+TtUBS3pl8H9nGyMWK87Kd+LT5TxNJOAaWY4X7Fr24aUNfN
ZFb9stcLpE1M0VB1g9uv1yUqSOpOzacYpMOtWmN+iDkrRl4dUeKSfVMDgcSbdqAqSPg39lRMx9Jr
if/bauQtUrhdqVqpuxUSAKAKfZDQ4VZa43YepbluGrxMIZ+IDWQKjLVOhgr2GKPAP/ljlvl4xTko
U4DV3NefFPAJPuyt1U96d8F808wvGlEX+R1UFrXvat24kkEin8kZdSVZM2lmnhqfmcAF4usEgVPr
SUWBO1t7IGZVIDOT8/eiLJwvcL/15iB1SOhPyq3WYU2sVe/zgmXFdnVbTYEqDJ+RBtK7bkf4evAE
rlDtKiUSIgZstrm5RR6akbB5EVRF7kSO2ZoJ2x5+i7CbTOSOOcT7bWnWvCYLjufB0QYSkz8qNuT5
5Bssqa1ad+xt7mjc0Wlcxi2HjJIXRjswUsePux85aS1wFq+V+UsbYGKkzZTppyXoW+Ot72rEMpVh
eOMxUyY/aqqMdAH+T9zkKHgsGGIUgYsX0zj2l9PslXf5f7F3ZsttI1nXfZV+AVRgHi5/cKYkarQs
+QYhD8IMJBIznv5bSZW7Zdffdtd9dURXdHUVTRJMJPKcs/faQ9uEvtfuQX4Nzn4ZXX6cXDfaZSdg
ptdXDODtS63TbVpKTVUOFzGJFuR+OW2ZYEYS7Vc9UCwzts52IKizHXFfj4Pf8BSYm/siboz0CceE
5eOk5QQ2f0Bkgi8hIWFMbhJPy+OjFonxcxIjC0UX07r5ATqVcTu1WrTsZN9A/HvzUkNTzaybKS8W
51S6ooCRJgbdvbKNxJ5WM6ebdoMVjF9t9CumK3LxSuVhb4HaTdh710NB5vBu8aGHhLk94Q+eo1lv
V5Fo3ebj6CjnK0huNVROg0fWetneVEGFGqw3RZBt/RKreTj1z6bfj74BYXfwPjhmRSNnhAhqX0EL
8Yc7ZuX4ZeaYFb0B/sWvSeGAlju1upx4dSkS68YEogrcYaqDJUynSYuvcqnRrIbIyZ7Baazvrooi
4vMj2oq3beLnyRryqn6YibyRZJG5Hl7jKPHeRpb/dFJ+00kJDIsi6L9rvjlAQSP90v2rfv0Xp9a+
/PxjT+Xt9d/l3+4fyH+BcVG9KXyPSSH5J4LE8/7gDqTS13nMc+xXyvDv+m8fSo8Kjw0YFtI/eY8g
8f9ArY0fH4QPA2VFJ/kb+u+/+l90ujogTSjwKK8s9c3fl0ezUeUgvCZ9T6TcqoxfC4B+dB4xRJ/l
BHsEv0dSwDdB1D8ZuRZmVvub+XLwU+2jNOi8NbWlxXc2g7P24F2FVjuuK3zms/tazvopsp9marF2
yJlv0D83oV92Tb8ORFwBa46uhIhhCZl2tRnNZ3sgICtZA7WMr3ROEljgtl1AtpjHUyBxwTs7Q0j2
ozI7KRvtFzWGSWsy0ytQl/mnjAGN+p+zbYfARD+0C7EcZYu3djM7wd6uO4bxce5eAvqo5nDRu7oP
QQlYKARzqgqreqT7yp1pWPvJ9UmJjIETWBdxz0EdKeWt3QF89Qvav7525TgZw5bOahlOXNpaf1sk
Vc/4VY2Yg+7WDZ4NS9u0sfcCnEPblJlBDWCtbNfDRxfAc0k2fV2sh6lc8YC/m7ToIWtwrHMm3gyd
+NRjctqlRX/DQegiM6rPS9yvuixfNe5Y7JgX++HY4QDGoP6lnGx9l5MBSvk+fqlsRIhu315WHJLo
OouVcFvejLlcbqHUyeI3H8A/m8tvNhe6KCb3+X/fXT50L8n7Du2fL/jeoj1Dv+imQuvknsXg8O/t
xKB7CxGX3p6h07TDdPLv7cRWLVpD9avYfb73Zr0/dP4D89jwYIepjelv7CM/cZQdneExm4fFJkZn
lkXJd3y/j9QNVG4U+vNVAMtkyTk3i5kxA7r4x7K0rUM+kVe4GmLYAIhp26/GzKBmSt3pZm4quZf0
tS5MUU83mUo2OROBknl2bkphYIgI62JKIYSF1qiroWlZunY03mnejD96ha4RI82HJJqCUuz70oQX
+wYJ04tIu1Zzs/JYy0y2AY0do/ZfLeHhw9qPOPGm4RB7ZMdGh8ibiG6hA9cM92LgIt9rRCOYMFYS
E+d5NsrlgmtpW9ckMk4rZN4De4PQ3VCpRJoQE9uMi7ik19HDFztRhCa7xjMXC92+Gz1UpZk8oIiy
9nwpAoqWXvs8JmX64Ge2xMTLTOZ2qh1CHGVzYACDo7mO+hcYgDz6W3geYZrLlPzIjOEPHozCW5H3
5pkVpR9QYA8oTj6ibhhHzC8XuDnKylhllT+dEnKqtMM01grlkZOZeK+hHV2ocIlvireRLbDr7MyU
TJrdgGmja/Zg5CMjZUaeQxef7txCT+WVmNq64lcoIdqWw+G8zP/ZEX6zIxiA7n61Ifw/mYJE/WFq
8/aS91sCsxkLkjntHR7jP2wJcKwxazJX9rGeISH8fsJQtz+vepvL/IgINECjscHwx/kEa/M8/hsb
Awr7n1qbJLnwuVA1kB/Dx/t5ZygbrwXt446XRipgO9FAG8mJIxoS84JO6Tb4Zglb2usYHeZmWZT6
xw4VnQFxXpTtg1naHTZ+qi78OAU3sRgzhNtVI/x7pAmc17tVn1WEK63EONnV1rZGOphVFcz7TBtH
IpRguqvlKnvCHfBHQjyoOnFVFTMyqGFIEfwFvmBkHmXTsdZKhPBZiphktiOer1YjoGu7Txq2p91Y
D1680qcA/XgmLjOVkQeZqjdCx2FMn7gpGJE06UfVhFAVO+roYDOilh1xnyxxHboFdt4lHyDtICvP
sdG0w1WqJ5RA9HMgGMtBwaIgB+jFDgtKsZsGiQaYDnl6oCRtvBPMk4Ek5hkaVKNp9N9dMXe7DkcK
RxOVkZbgVN4LyPHbbJEesV9EftJytDN2rXKIhmvTiapnZvfG3ehiuNlB2Eao1UJSYD+bTWwL8byQ
hgYHJnOa4amT9vwYLbXnEi/YiOkw1Yz7gcQ7fFGbdq/5RCBcczk6RkFX2pUb28iHDdrEBrWaIaE0
1WAZ8DOOOI3ILmMnG52DS+brY6C8rea5TUn4DC3L5Ny+HFQnUyP+R79taG+igaPRaamep3tufw5Z
xwHr3BR1zg1S/9wspfMMLZ+WKboDeqmYAGirmqrDOqpea3luu87nFqw8t2NVKNOrF6X6y4Ljbps7
3I3bHLfYhk7i/FKqkSddvZIebz2Je6OSyUVOY/yJ6G83jHQyDVYcPrt9MVC3rk3pXZflTP9YdZKZ
2qBzxxRNg5nQOJrNcKgbOELxRMErg+tJdaUb1Z/uVac6OTeta9W/dgvLEaGT9MVXnb7foYsy89Cp
njdVQfSJu4FGeEVm42ey7WmP0+wf8l3cNeYDYIT+MMrS25oFfPkwqKL23reHL7rquA+q9w7ziDY8
d0B6gGprMb4/N+pj1bMvXWIDctXHVxXNbmjVMdpBtm+sHdXzb8/t/5ZBAKoheWpIffhcdCW64yae
H3tCI1D+qSGCpukMFISaLQxqyjDXU3VqHNAUSI3UGIKg7GjlqNmEgf7ygxs3XThqQXWoEMp+7JqC
cQZc0eIuVzMO0n/FbuhKAiZ91qEX2X3o2Ll+S5gnJ/HzqKSubEjCvkPw54UQfkY0cSeuqeMDmvN6
8Y0Cfj40QVvjrmpwi09zEFZR9wUqkk2fcxxXjk+bMyugGNe2+TKN80enAGtS5TE4dhxrnkSyBEM7
BkwkEN737s1Ie4J2WZg7bj/Lf+QMb07p3zwV1Vj1l4/F07fh5esPT8U/X/L9saiOw5yPcVyfBQuq
uv6z8DbU5PudekE5kpke2yifPYPH1/cTssMj0jnbo23M2Ap48DcehPB3f3oQAuBRb0PiAL1z0vR+
OiInnY02QQrrylP7HhmTzmG2DKhzzlJgOEoI6lxPoj4yBWbbpCU4bCAy08iCQbPrzbbhCaW2WidZ
8lPtFexEzcR0ZGWKZnLWvdqkrcFmu1Ybd6e28OS8m3M8ZmcXapOfzvt9r7b+Hh30c6UeB4tk30HG
pZ4S+fmJwZY0blP1GPGwMK3687PFU48ZsASCeOUkm4DexrVNZT0jxrLn2XO3yURk5x4MO4G4YM71
z9gp8UkUc55/bTytuU5jNutwZAJ3HaHCw1WJs1BfY8abATBNae4d6lnay3Yx+knsaHTzT63WEabS
ys03DSK/+RBrlZOt2WYn7ejzASEZRgtm2bpBW38Lg7S+DewsvluyfLhu1I1KElS35qztx6tIPcc5
y3v7MigoHjK7xumXMmq9kX6fk2xiy4njgZWbHzohmAGL9fh2Jo4MJ+13ZWTGlrfzHfaErSdTnXP0
lJWy0le5OmxbbwfvbubIbbdG3dONiOlFrDI4tBXilNTnIT19bAXMB+tuQCEYSs47tAmcNBqmU/42
1yrPQy78YbLcivPwq3+bhDnnsRix6tp2eJuWOW+zM/SkXgc+TRuSdfw2YcONw1ZoyoTsmsamqcLC
QTEHRclZGE2qALCcIq0YjsSlq1kfVqHz6E9yGhiXEreXObbGU/w2J5zepoaISdUM0XmbKP5TBlRd
2s2/2fAQedAY++99ARi61bcvXfql7963B95e9r3ZaPxBP/Fs1aGXp7qN/97zPAuiBKofIMPwSjDw
sM+92wIR2ZKRRjaBOqfzOf7cAm39D3qQrgNQ6K2E+FsCLlt1J95rWYBpsPchJ7EZYzg6opYfuwTM
Ql0cVumwBxhsrM0kLTYJsbeEYHZPs5t/9rFnhaJeug3anQBwMELOaZpzxiK5AAbpP/iDnx9JmM+v
pr64hMWIW0dz0WBJi7aVxlw0Q3GAH5ejQ18tVAOlvm5iYYEBb4KtAHPKALYnYjAwbwX87zVnb2K2
bT/fGA0gm9jgPc8CZxpovKfe6Ossb59gsj0gw6yZNNTEUDrZZ1cT+rooldbUQI9LaSAPYpBPBijn
1eIMVpgxxd6UkfdI5NZdZhmfB8nbu454KmrEenFnQRz1mA675q2RUIdgUIH7J/C56rJ5cg1ljpcM
e0eNr1cxJQQiU+nrQfMOUvoHUFIdg2cuDXAnrFglsVtZ/kq63RS6Lpey9mW71rnxw2LgEth5/IGv
wGXQ/UOZtu2a+THHIJ3PMAhb2yQR9oOeZOk9LQmxrYtY2SFd/mlu345+323UKzMbhVga9Fm4mIjD
45lLIAqr2zidsQDHK26DuUBY0fKWzKGdC8du+PijRa+14QNh38Pcs8Qf8halQOThYwzq6nWuGoZv
ljRXTjTn6/Fsuyes4EtUaAbXIXigk9yBNy0EkIyMhBdlhmA66pMbTx9YZkH7EPlRjnDajTiV4+wX
i77sR5+rZzFOYjbjHXxDezgvEkwQ/nq2m3YtYBvhxrZuy8EnQV0PHpjpYEbJ+UupO7dDyoeKs9w+
WBo8RSPrW1xG5XT0AixwA6Ontd7x71JSn9IW51JTK2zFQAqNG7mIIRjBhVSfYlU6zon1/EryswWj
mo9ejOlnSFD89gt/l0VAIwdDq9Zj57fUuTWvKblKrYGtxvQw3egNbSzZyqfz711iOQAczLJCWI3e
PGHJeIHkpwc/EfYcHSCyxa/c5KxqEPhMU1mdvsdSqdW9wJl7/lAk/C253p8tgw/CnYflX+TpCaXu
gaLtYUZ/sBkb7hMPMtxxxPRxhSdHrAKvfUK/Llauxy/s9ywmIImn88WoBDcFDAt0xHn5GUsoJAdG
rcfCbJ2NHbFoi7zFO1gFxl3ZZljLqezDs9Ld4sG7XUpTSbJrjgcSTTUNeD5DnLQXfgucIkYNeGk1
EZRuRfDIPW5KaMuX6ZhVYdXXrLKKfziNVX6Fap1ThM5G4A8Jioo5LjY694leDOntkDhIq9UCybCv
nq0+k03B3VPihnWf1SGBJO3aJk/7GCd6tZt0K98MhroNc0R359+WkBKVXo3vBvolWwhLoBLYlKEK
E1KoVvkZ0ECCe7BrYzvfoEfAOG8lxXrUWM7nBaBWOLf4Le6famfNbGPBwP1tL9gizj9z148W9wHL
CFZ3B4/diF4ExMG9A/xqRVg0kWu9oe2jABNE5qSf01m5IYz8FX86CXUWd4+ucTeXVkcntILnoEu8
AmhdppMzOTt/zD5rMckIQE3BueRmvgEWS0TIomv7s98YgqBxOSPm2AJKzMIKLPCl1ga8e6V8k1n5
UrVsDog1mGXaO9KKcbRgt4YNAz+F84678iB1r9EZ4SI2W3kALIONuQJiNqWlvtfB2W60ImZTjA02
t5GfTvPyYBf15m1C0BJ55JgDGB2rxixAEYcibAUiBCx5b3AXeaLeE9PAX7C8ve1NZqCQM+qmRSo0
rLDzPPBnJzeOZElIx7415ww6SqT5+GRq9dgZWUzNJCgaU36/mkMoiiUgLa49nXovf6Wlx6WZuQPO
19oN8JTmJX8klvRga1d0LOypa9ea77AFYjVAlqdFN6axUL/XTbHzo+a18fi/yz7bcNPj8EnZT2yt
SLeGlF98IhpJzKFvUDfeI2jJepNryY029idP5aFZox8f53TCEaFhZTHWlJ76xiR3FjLLpLk9UbTL
p9wpyiF0ORG4m8A3Wgwti8w+m1k9rRmKAU9JdfMB02GBFZWw7St0UP0xHXV+QktH8RRGsWH3m0yn
WE7qtLuBBUoCc+gaoE+2sp1oRM15p28opGW7WexEQB9uGu0o6FxrXV1/bYPhi53qjM1ia8pf/cYC
/8QusSwt+YUTXN9K1lu0ElMgQgl6YyUyyT2f2YO2jnkUrZGcR1fBWC/atrAATp5Q9/oeTQK7Lfcd
AFPtiWAEDDF9PBSXgHAskullgQsS70yTnpzBNecNcQIR7vOe40PiuQ/vjmI3b2rcX8EoOdeQ8kVX
0gX0xdCWc9f76UcRaOZi17LHSjfP+O6S1zTn4WJV/kMva4tlxV1np78NFVcl4zttsDpPQXk0wM9T
pnpQUX58XxS25hx0ot8b43mz4x600vxrhc0znET++utvSf3913dDTEupbDDU/jmebxljDZNO1e+L
mQWiTgJBHmkbbDL6+p8i4H8pAkgEVD6C/14FnL6N/3quZf6+BPjzRf+pAWhVmJjcz8f888jvu+AA
qhwDQiaQmADIwn1fA9DrIPOSMzkWNDyUioP5nxoAJQJhQsgisIRAAPg7bZC/rCGHAaGHK8TBQEG+
508r1hjcBhpHXB8GHwISFXPsXFtyFKelGP23VfRftd9/uTt4LzwnKqSInsPZmPL+rhyohJfGN6qD
Z8HTX4aZRITeIiCBK3AJNijYvPsp/pddANicTqvIQ6tPl+fn+0NqkGqJiuD9AOEjZdUBYNHVwB/Q
TYxAMSi41saafONhdFPzN1vQTz4Im3EJYneXyS+/HkMfpbJ4p6JoNL2d6lZWh0V23VfGKKD5C2Pw
L2cF5J2iJUBTp//uK/9/LrHD1VK7H5nEf8HNdi1OU0KW8E0DDLzJScv9SvSMGmCkcrqJddIefn2N
//KGjL0ZXLGIyFqmKlX//N3XRCM7CY4NwT4B63Ph0Rehc0YgQelb2icrGtznX7+f8ZfrSqEKs8HE
XsXFNc+D73dvOLcGlUo0DXv6/w04dIYW5jV8YXwvPvlztM771Dj5RWUfvDk37prBqR6Rb3ujwshy
Doq91rvrZtNUsx2nH0IhkvbSmILpaTb936wC4LV/2aRpY7JBswSBOprnEvzd561KkE5Z2cEhhxJv
Y+pk2HPRxgUk55iMqnXZYB0+GnUyF/TylTiVe3C+gxwk96aeuO6RxxS5I7NA0mm10g0xgrKW2ojE
kHLxjdOUJmVyHAibLDdvGUCmznXAHoKimT6lOpPIFLnrTEmzFQ4EcE16mtz0KlJEaPN0Z3QM/iM0
+kW44CxyPvuDBd/Nlcs0IKdt0HSiT55uXHYJd536Qx7sVaDIR4h1QXTXSFOy5KJMRf15LRagmvIp
MYxvrNIJvZ+Rptl01YGYs2+nah4vKz1BhU3VPobEhdkIedVGwBCE+3Qa2omTFQ3AIG9IDZmiBrRa
ZgqMi8SMEKiHKHUaBsAFpTXcIOsmwyfADU15oWckORjSefGlPt1hi0EjzIiNaKCkm+60hmgOp6O+
RbqM3hgABMMNEl6e3bpDXsmjvUZrRM0HIpeQ17XIbcKXipY3REsZPZpZjsKv90fnpei5jvApuG4S
k3If8KOhXwweyT1zXs6U4DM/t7HgP21nDms+8gDF3W6pSe7e1mqSAVNbJVaKIjjNJ8Kbsxp/mu3w
ZYF3iHbXjgMCZA3YeYIUIkrLQ95oTUlmqxn4/QbWXPIRz2rw6MMpg9uV96hLy1lFLg2Va7+8WYdj
wc2v+LfBLJV8Ev0QBD8F6J1yoYHYmOoLqc/8/JbSfPQ9EvU1xzQuKXe3eAYOioL/TVE80H2OwyCB
4NDjWiWBSjBCTUc7AIgZE+F0vv4ct52Vhdt0k+Setw58LWlXDQTh0/nf6aKoWpWznrFvLMle47ve
JuQErcc4CLYoS1nAibo93C4fxb5tsyi6MNoBIdTQjj2ZrZMf3OFDM6gUGU9j4egKX89OXYN3mRxO
spyne+FWukRlXU/RsEXPP4cRDQNaH0Vq6IfR6LyB6pDArOTYotnXSLPpM6gRsTYDeBKgyjllOxQD
VYLL4tJcgvkZW9P4dZi1hkoua5f0Zpw1c6R7PMwJamemt62ZVAia9Zy8DmjDq1rPAe07g8N1bh9g
iSSbKYVgHzES30JpWzVJMx0YStv0lTPrBFOjXw3DSN04TxddXE8PbtnXq0RE4KdxC6MBR/Xfeonx
1Oow9om6cMMOs+C1Rt753YiCNw67aHA+dTaqftZXO4IwCNLpAj7ysLd9miVhr5s1BKN6ORG4En9F
zEvGTZl6R4Jw3ZPQK0j1/WLPoOTGkh98YuJOOytWtIOl+xqkCUP0VgOCvGZxw/SLCEdYB/bQwmPy
vOjRIvAEEL9mf+iSWFulsnmpDC87ZeDW7H0zWmzZELNZdFIfWFJz7rRfE4O/wfncT3c85ljLhE4n
6d7VYCyOC6wDBqvi2TE6dEzkHmWhF/ulEzrDwBh/SqLHcz6VsA3xPLf5hJkkH18Yj8ePGfoGAsFI
asg0PftIjA831jmIKtKRDaS0Sg++CFSWAEyrNY/R+sF1ys2SIkto+RrxllAB3zliV9GDjwtY70+l
1LTlsCR27x+sUoJSXxmiJQJOGjI/glm0kPwNjruRVX4sAhFd4o2Mb4CaJIfYDx5IG28ei06+zCWp
MCxB47Etg36d9VyniaAzN3SEkR6DWpifei3q4Tgko34lgtG7pwbJvXU6jAfH6rVhbY2NseK+9Bi/
1NLfBkTTXU+9CeFjsc3HMvHFup5aewmHEmKAPZuNR7WqFJmlFeGc9DT7c2FY/PuCJ5b84CTw0D4H
/pjKsGlEVG8Xv0aDZMZ5b9NGybVLhiI9l66MBDIOJ36Cf1LvU7vyr73EolHLV9p5UFByHAVR+1xP
PmcRATbm0sJXsqKhx8/aBIiy06K12SzsIpYn6bczs7jMP2kUso+yrLFZaIWLpP0cEBWphK/cXVg0
yn9812I7WMfIL1lKPTgE6tTaOL1laDWuyZ6eBfw558AqtwPM0o78NKuiCFRCW5/xmTx/HkECMKbC
VVGxBCcrhhtLyFa5jk2cloUc5H5OBvbBwYlJoAscoCSBKLRV5qvs3YyHCQRgj8wwYfH2Lg6BYufN
PMehpIM0iBb7ZZkzNvzzFuglPSIT74yPn8GNJDdwZ2kI9mK0L8e+1zGcqOw5CW7oa2XR1QsNS7Ii
zKUhQE9lELepo4TpTgqWfQbsoMxqjseJgTmmu3v7WEbl4MRpkoyTRKRpPL48yW7fFMRPnZPnOrhf
D6VPBJKxFDgezJEmMl3HmUysK4McXWuly6B+Hs1GAExwBj51Wgq+6zgsvGUlIdzcYZMsWp4WbmfX
ZVgksUo4GZkfeB5IFNs99nmbwRhsnPk+0mrn2U0MNtZZkqQ3CjnBMSz6jBwOGLoPo7cAkIAN6l7a
+BNwdviecV/Umn4UfaK9drIJdqh66OPxmTnlnL065jSyLIgo5UneBJ3xYEkV/BdLRReUno3eMZ5S
dUURRxJJ5qjstF74uKFLyVYFbJRfFCIgP1NfKsdRy8+oGQ1VQ2cuOl0Qp8U+vikQNOiPhjbbDlyI
maPlvWsRAn0/uFPhCojESZz4d0VOl5dHFVGFFsPEmCiR7ZynWmx8yHxOy/FuGjucWAbHDbgSzibV
acOuoqJM1zSPYda4s7mDF8oZxDMT/ZjbkuxBMElYvpN5w38ZUNtOcCyyRVzx8zd3tc/OkpMQSMZM
kB41Ii+w0yU8ema/hJ8Kp3OePBo3/ejwPRp3XelgLfBzX9gzwe8NA9vYZ0u3ZAyBSWcqJBejDOU0
NYca5kgYd4VxB7crYvLCJhFmgyRLi2Zb2Lll/qqltrP1hzraB0uNR6JrBjpGNRZCdoXXSjavWjFf
B5M9HljXHAz6RgejK/Rrp5yH9aCDswWsBCTIaTacjSNigXqVnwONI2uScTNBqrN1HB2T2Ve3/No8
l6upOPLkK3fgbkmK1qyOsGp3EwfFVQ9wILS4VNc6QYUfBK24Z1mb1qkeSmX2jHUOkFOzKxg+Y+28
sUrjjpMfMEVmRK+OC/DWYoifpjB3gkynl+2NjFv2WrZ8cwBsJifAZjFeRofe8rrsdWienAgGsdJ4
ArcAHQe1gyRY78JzTp+H7umib0zt4FpzAwY2JzclLBN2m9SVrMhlUITHaCowm835mDHs4dj9m1Lc
/rkqgVlPweHQWDBoQfxc9i+DmcHascReOOdD/zDhbZHq4Pvrcu0v1Q/KaCDX9DIo+20Ktx/LwyBK
Olr2ndi/hUT0mPgfGlKgQJSqfE7XVqXLeTv89fuq6vqHRhzvy3AVqwKVqU2l+OP7UpIXFl1VsZ+y
wn3ptFLuIdXgORzh98lNXVbznesm7MXNoE65v373nySWNm8O1IGqmBucD/FzMsfcZnRPDLfejyif
yPbypfngq103O1s6u1ilSJDeQVmiTt6MZ9nczx/hH/Xub8b26Gd/2bBbfytexhf57X3D7u013/t1
dN6INaW3ZnuG+zaY/96vcxjne0zf39xBJr207+rd4A+azczzA4sUJIJ2/tOus/w/bJpdMFxcx/TP
0RF/R7UU/KRawp3jkMbMvUTEjJIQ/9SwyzOmmMYSNHvC7ZInNESVWLvCQio0LSU6Ok+W3VY0801R
m4s6LjIGZXtfVUBqt9mQVkyJrcUgdaDHYI7+xYWRpI/fps7V1DwuW+GbhbgUdzeVr2kcqMCha/C9
LKSEW2ixZCSQmrqRU0AwOBcR8htT1PvsTM0H9X0qMuhmDB+Z9Hp4Ce1VhBoHFRU7eF8zjiPtLAnB
bTUh3QF5MTUMrtzSKmAuOtlu5MOZoSVdcSBnIDrUmuzuKqI8j4Qmfsq8RntKi5KJUVORW9NMFWZ/
M8b0zXAbVqi4Xiba+uXU3g4+QWRazpeM+KZEJN/Snc+3AaHO69mx8E4xr98huX8Vkgo81IMO97KO
2MERiE7NphMw1nj3ZDBvXWvScWR3Vx3pDGFvMhY0/Ido6K+MCMZ5MlX3FP7G5cTYJizyighCn1Qw
0y9JlisvbV88RWWHOcropiMTz0+MxA8ujKawsKzbfM4/NYqV7dX1/ZRpy3NeMNCE2p+QISf6bY8H
dpWm1Yol+DBZpDh6yF3ziES3oScrwuGPDhpi3LzF06/JJ9bAVOT1fdwGxWON/OLRmCymmGpWz0PV
AvzNOBW5Ao5cvXxtF3EDaghGJJlpnT03L7VtyAeBsjlM0ogjoCUKvJumuIEes4/8BRuw0zXX85DI
Jzv3H9w2rXckMKU7A/f+pRvlHhD8wNgHjetvUEx/KBahNaFtjR9iO4qPdlm3HkPFtrw1MbN90fRG
EvnY6NYt8DbrVKbQJtajiYYtrJNm2eDNureg8GwsieiXM4V11xYdQlKfas2yEHRxfjPCTAE4kwLH
6lBOHBNJuoTFGQvDYKQ3E35L252OweDWJ9OY+gtF9O23o9ScD/iF0wu7dPVPNl983c4do9k0M1OE
tjhut4YPuiK0phni+tw43aHOdEpPJwPIiARu0XY++JXodQ688aowpYUdpWK4XBDGhGKeiE2Bhez+
n43+fxzNqN7wr0czx2+y/Ta/3+sZzqiXfd/sLdygJrs8ulQmKmqW8l2USlY9MC7L90xlfn8fBmTj
x1DaUdWDBjfF+eLfsxk2e1J71MFDPf4JC/tbElXrTC16f4xhsweYCSkAFZin5oo/HmNQUTHR7x25
hxSfWqtKIuqZ6bHlFwntnYsJVdJwHzvINmodm8OB7b27TQToeayExpyvJDR4KKU543gv6i04xmy2
ppiIGowjO70lMZg6M6+YzAdNtlombQSdZSQW8hvcFpNZOU9uNbwUxgw5tygfhiZy7jFLL7c0/R9q
vJ+roqJNGtbgCeF/KsGKRLpx1aOnRd2S+cZd6zJy7USnPwW5wbalkTp5V1VjfmwlIpK6RNLgCl44
up624QE7nUpmJ7SODOMuWkw0W60WvLamZJouyBWkaVwu8hAPPFg4SObixRoQJywjSpzFBih/vlDg
D6BSeslnfv8U9XvLq0djkAcnl4u/Q60XwGgq+8OSw8nwrJ4Xts7YmmuTcBP1TArgCZBg1sSriubi
E/E4y5UrEII4ptKA6NAVuxHNxKChx1kMfxyxAEDza+mHrca0toADdYF0sLKmUAzH1lpIkfN7Am5F
rD33veXc+x2t1dDtLeOStkeg75Rpg8xwhB7rIe6NJ2BltIRzZC49kNlkuvbpObwuyRisJgQ3WAOm
5Cuig+kkcBftzp8Pr788sLLlHGb89WDSF6B0UXxSz/Wqcat0JjvavMjkfMiZac1FbgnyIPmcBIfQ
I5fwMvaNHrhr30GLvXTNKEn2UWGQTQUaRlrbxPGITLGAwLGpovcNK63Oj4zdD4O0Oyi82dBvuzQ2
n2A9+i7ckdnXdywVhaQsWQu+yI+IQFrIJSYiwLZ10g2jSsKWIO8+Mr0r7hMh5yfaDu2lX1nBQ7YM
/jaxTOmuGxQ+x8rp4wvSWJKPMFUQdtDNu9AEP7bvZoRM5p1D8VTzJc/CP2cx22rn6GTa507DEYU8
TzecMrE8L9U479AuBruiMK3X0bWA/xOSWtb0XGgr0gLKUo4Omd4lJ3BbG2cJSKYBTuXSLlnZbxXi
IGsvA7met3cROG542tAsrDonDqHTo6uS7uqE5XL0d7Qvja0EGUFak5/vSn/SahpaYJDXU5eW/i43
9PYeYN4TlOX+snT0j0iZZ8QdQzMmDEvwdBKaW1yVMVTnVWu47hZKcLSyPVOsej2vjjGxTWaY9r5k
OlbUN6BUyttWs9ztOM/lDfhJ40ivjF6t2cSbkknmHshctzEDezkmtmrf5CZt47FwrA8TRWRIgc6Z
IZIo18aJ86YNngZuT5WyqMYo31bdQLu27hQXP8oWTJettmuE1V4x28muJx+6eKWNzg2NQlR6hLCe
Afq07uOywE3p0+m4LIIm7dfgFLynYdHSK9g4xLnILMPFUB+IRiYnWhCWU2F5HXmYE64Z0lNzyRTg
NS9LE3DTaxk9nz3U++a+CXTo6ONgYNVOBkKvyRtaPkD/0TcL/YQTcy55XHRRP2quM+9oiWJrI5Kn
RrMSC13bVPOCFHwoOpDfSQWAtK8csJ9sFAYSwhHVmUuMwRghck+mpf0Y8P0tcFlIug/g1b127S4x
aNkoS1baTH4UEm4/J2q6om0XgovrMcx7hISj35NwSfCkul6sE09Y0DVlrkYWJ5bxeUWfhUZNZrrE
ZbuCJItgmMiAiavVOJcv9aI3Gzpx5qGO8KRx5NMecoKq6PObcG+DccKl6lVFhxTWX+SNJIfxeJZ5
QR1dbk13YFdq3T56Pu8s/8feeWzXjWRZ+1X+1XPkgomAGfQE11+aK5ISSXGCRRnCewTc0/cHZla3
SCrJP2tck+qszpKACxM4cc7e367TLnjyxpyudckbilDK0P98iyqbRYsZOm/okDOf0XSW1d4s8d46
E1+YprTR5MFmPVRFhk+3I0Pj2pB0MEpq/nFdmC1nkhErejHoQ18B0cFidMlne7pskRdOaxg43aZF
LHwB31We/adc+v8ql5ipsJX8+3Lp4rFtH79Hqv3Zde2LiunPP/lXxWR7VDiAD9GLS8sxWCz/r2Ky
/mCXiwYAbw7JhXLZiP+fpH0JSfxTZk575FdJu/GHabmep5Op8Rd14x/sj6nXXvV9DGcxykoDBT1n
xz78VzmCZ002GU1atXfj7Am8kLfTaM4De9CHPxssfytm+d2RiKilUeAg7Sfd4uWR0BcUYh4NjsQ2
28/16qEqyhFeWqRWv9yH38hYfnckjoEclNVbICx5eaSwg7bTVGlFrQHiIlD6qaV36dv1fPuPD0Su
iYkLmcPpHOvlgXonI0mhmas9k7MnAExPgRY/Jfzff+cwctFDccff3COyv2c60vTmAo2hg+eSdYin
MVulY/xvXLoF0okuz1uYCq8bcSzguSgjflEf5M35qOP9CUrTPW/IMH7/Ry2NzF8rddqcRCybkEdB
xGAcenXtnJ4qjezvah8NeHhoWV9j4VxmBLdV/2H39m13k4MhbkRYZIKofC260QxZ8m6WFZvrRawL
2XqfuHXgox141F3Cc2LBlJsKvvvnj+LiSpGWB7nTZtT98gmxm5JwDsKU9iShlDeKvbUvPS291VB+
fPB+LRfszQUFqMOqwH6Kt/rloWaVqCkm5Gav4VHY58Q2bihlg5v3b9tv3q1nbM+/jsKS9et6sQS+
UrxnHMUbJb6s8bbPh+JYNP/epfvl97y6dEOaRyX5nDwgmUJZMyaPM8HKBA1/+Hrpb3/UgjeiS+mx
sUX+tjyrv0iOSvpxbl7i+634Lq8rdDqpP1XMC2eRT5CD9HJteI2xrQnC3ev0pddJBsAZAUJxJKbV
tokLZfLujtBqGnIBvz+nWjlJYB2AJxnbRXE9uSjowtnoL9i4QZyr5mUy6ZW1X1b8T4Ab5htSR8yV
4ouxd8Y6v0J6Yt6ljlkecPYHD7jEpzXOQ9pJzkx8GsaDHYoKd506I3zJlgoGu1tBok1fg7rvuqjY
KNpimw5o+02nJeKoe/PwvQ5Y5REwce62wVEwEJ4NbosSOnLcqNxMIsP4mEYoEBj7rjQK3MccvNc6
BdGzLb2wOpErWK47SXjtqrcCSlFDZcwWa2T5yNAx3tQ64XxJjXBIa9DL5DDmNjP+UD9PnA4FfWGS
58riEoUx4eQ2n4CC5JZtF1VlhxfIsGh3QbVHc1CeGTCL1m4Ofd31chCimW7ehdGymw+N5CF0y+zW
HthZ1a1Vfa3t3LwL+O2V7wxoGqoctivnxIzIjxz6cyvLmnjXUcKzScQqmd22gyvPXI2+Gvvs7iHg
0pxFSV2dbJU84T3B257Y5h2b7qexHYKbzgYBCcaFs0dJdTZlS+RZA/0+5N32GEsDXxivMYOKAyt6
h7af/M4+RMxPGUBJmjGHO8Yhag1fIAa5DK3KOyV2WDzZmgeKuUy4iCqTxZqRGpaa58c+w3VB2R24
5zAaik2K7v0uQE7E9j2agCtV4WeXjT+JIU6cPngzW/4cJM06kNEymO36cl6Vc2Nnu5jQwgqYcF95
a5uuyH0UVFDsTKOH7Viw+Zp9mwCTc42Z7x2eWvmZcXD+RKB7eeQ3TpuCEEhf1916LxIDYjUz0s9W
UfL8yEZnA9kgkEjRO0V9uVUjGqoGjiQaEZNb0AUjuM2R3TxanzDVVkAIoGzXYGIrAf9q1Qs+cfOE
TaKzKngQMoPRd9sVWtjvlFskj95gaig1eI8AsBIxHHsgJp4VYgMF/v3czOlOVqrLtphizHibVJac
2bogyvObNmQbZo+p8W324P2ZM++W0MghXNOlbb/gPq2+homQZ88qBHoqnGxDetSRbOyYTMJFgoEy
VhwlRJqHGkn+cQzCgt4+zra0SZ7IQ/CwitjWkRMxtkaYT/iLW4Q/EWmqdIo8MivDzNslGndIWXz6
lLUQL1wGBshHghvGwypdR9UY/SwqT+6ZNxDvY0f2fC4MdV+1U7+z8pI+jqd4EGb4gMdBxE8tqch+
Dd6QzW2285rwZ6caByjGeFPU5r4r+28qmuJjXti42ILKPuNT6FxFipeS7MtxQ6JJf9Hj4dmEKe+5
AFxA48tJ71yjms9A4m7zmbiQECpot4IN0uK8jYEgwLRY9lkMvD9FGRrIQiXeyaKo3NYab32qMlIe
+irwrTaZNjOyyH0+dP3OWL67leB3QxJ9BK/unrDvoBthHHFl9Z1xWYYDFEMRWMdR8USlLKgQwkhy
1TOwqX3BzwfrwGuUu7V36go1fG+1Jmv8ENXBKqLLfmXYTE2Enj1KyULZNKwfdqQ5V3MM/sNsmmkd
OGClfQRB7lVQpg1hRIqV7LnSUl7DnBv31DqZYBfnpgJmPHBomtbNHpVpt9CYhu+RLJa9G0pZr9V5
gtkQN3F2sqqu3EaD5XIT8urUAvSA3IYINTMqHqahjhRDcgNhkMPViQMPZYpN7svzqgvU+2uXusZP
fWC16pdnROoIsdOgiy8TOYZb5HOMPwYqCfqDnbxMQrltyX2jgbM4EK2ZFbEr6Z/MdvmFdGPvNDs0
/tn0NyuhLYhi7jCjFx1dS8jX4HNfhQGNoKI4Bsg5rlrF2qMhxV0DQt8UaZ9zzb1SbS2QKvTp+/jS
QpD9zTNUd0byC/VoqSBLtdkeVAUW9aj0drkXahfACE9WbPX3WpJA0Rij7oJ2x12sW8Odu9hMXNSe
OzEbUDu9eCbdqs5PldYEn7L0q1M3+Zo8SNymQbgSXfyF9/m26fVwb7oljs8wr1c4sqoTegxCbMoJ
mYgtvmkSx47p8NFLmYUdtDjKbuuClbcpWHH0HBF7rBsV/jduKWKspbawRYttj3uwZe8FD8MeiQJ2
RbGCVTWqPUpk0ezI3vJNI6qAgLQeXr0py1jMEDOB34bc5eUrwsLTQzHUuue7ZHv7RdrAM6ATBQYo
q6w4J5ex7ugPBUOd+1VufmlzMz8OtQXlC3dZRY+R9FQra9VaGTkMAdjn+Gzts2kwx3zm44O46sLO
6SJd14RrDbD8kkjbiRih2nFIsM+NvpkHvXsUvSoLP6Bd6lgravFG2f7sNc5TOyURM6k+zX9Wktxf
Iw6dw+g6+J+GZy+UVUt9U7fPDikXLDEGTYT5nwqaLX6TCOWpVYtSe9NVUSMIclRGTwil0T64KeEV
q3LMbobEQlBYoYmiQphon4M1nPpjkSXpOq70b5Cp91WSILeeLMKl4AJsTZv3i4Wjv2JMBPPeKjSy
sZ2cKSjDyB3vqYnxMwHKoDK325s1jeSxDh7hvaQbZ8DwZ+qE24GtMe4ZH+J24xtNVFmIGAm2ioJe
nVnzJa9r+D3MHAJoUwNbWebg1k4yTTvEo9TdrQMvNSUtm+VbhFQn7JYQFS2SXQmzPWr2KQFtRMdN
st+9X2Avk++XdTwm4Gcthicthi9LUMmvxWg7z6FQrZ7tCcphvTGH/qILle6AYqJO6CgtLyf0OSRw
z9QVqdeUZ7zw8qyzcsJyQeB/sFF7o0hZzocOAYJ8uWx2X2/UQjPkHeB8cEjcMlY9a1LW1MGJH4tM
XQd0+7bvX4E3O0NPN3S2hqgAqMehn7y6AKKXeUiy0b5HQ3kqAhXwgUIUWBRReaaJqTy8f7zXCQti
IQ4wNWJmBJeUuJdXO6di0bsJO81YUGp4UKwSJQjVgnCHpMnRwpQegMqIelC6w6fnzw4dQPSCkTkY
W+LHtVWQZpKOYt3vxpbv+vvnZ73ZnnB+OKIW8RHuvDeb8mqMS80VKt1HkAiPqm/zp9KqeacGhil6
DrePYjvLMl4kpA7dZQ97CYUZZ1wZFNoxP4JSpji6Jq3eyWTn2caLHDGblDwTZuydF2DJCBhrvU3X
LxLAjoDOfRiwKlsjG1emDHlwAztRPFoMvXuflne/czXDuSLKnQ9wAAL/Vsez8PD8VSwKzHerYcbn
+MG1MJZ78WKXu1wLKkp8XjZ2gyWr59e3AyxpkPD1SvedjfJULhLrbgTuOVjivo4dbU/UJ8YWQn23
ssEfGjbdR1kXb85gcQoxytS5JTymr86gm+zBriCq7z322zuJdeOsEsNHy8CbjoUHTBY7hW3hg0Hk
9WpLqmLVB3ZRIuQWFM92yMJVoBVd1YTqYl9NGRBOSMsvmVT29+8/b+bba0yJYi39H1LAMLu9OvZk
pAJk2xDtRQsdnkRBIpu1IPAeckVp3JaDRJCoSe8WwNht6k1IFCs5bADGyHDVlcjPl/W26fyaYQ25
HIsZXkB63lN/k01JgvWPGsBVd9CClo3r89n/R8f1gY7LMPSlpfr3/eotoTbxS+DUX3/mr061q8Ob
MlHfMVwk/pLb/7+datf5g54tL5xHEA2L5DL2/5eSywAyRceQLp5u6SY96/8d7pviDwivoKNhvUIA
wUT+T4yXr98ImKx05IVBG51/5OV79eYz4pohI6m9aaqwg73g8QHGzeOdC8ZlePdlU7CGsSlae9GH
HcRXa7DEiEYTnq41Zkz59q2v63D2+nnsdoMy+40zoZY1YgozwoTz/S+35dOfi9mvXuzfHgroJCoz
mtfYsV/+UMQAvWHkstuhKIp3mWkMbJ1IIgV2Wa//+aG4lEsoMg1S8VptOhtIASZyXXfZkp07wndf
U+Olq2501Adf2VcSz+cLiGcWZKfFQ/Fm4SZSjF6U5AJ67HRI6jKJXlD209jba8JRIWKWCMzqAD13
BaH/gzbsq97oXwdfljKeYnJUXq1oHT6XgO1Yt9NKYftGMkabwhD1+T+9mhJEqOkAPMepgvDx5Y1r
Q9dqkXuoXeMJm02WiZ/Hl2Pt9Jukyvngvn+4V4UZP0qaeIJZqnFLIzZ7VZjBtTStyOjUDn5Nh2Sl
+elY5hPa4BzpVH5mB8lfGtm/HeG8vYyARmnZL6MixDqvpZRBBFjCtUq1Q8YFUpAcB24W+cvv/67l
Mv3yiX/+XSb+Y/J7mZbJ53Lol26sUAFM9zpVOyvuJ6To2jkG/dNkmMCDdKxL7x/td1fx16O9umkY
osM6lJnauT0DakoeP+zR5ldJSjYfpFK/SdNv7x/SXEr417/QJXGQepqRgP16KZui1Eb6wmtnRDbi
/FJkt6GukDeWs4tNN0T3WV87gC5XNYi1H3anu8dKWnsVNuWuB9u8USO8xmZwqu/jaGmHCeevbwZd
fTOjYCHeN6RNRab6++dt/Ob+LzM1VFoSmdebJ85tgdaUHa8R9kvB9kgbUscfR9lvNI2geshBwEJd
Ilotrt6GnFLxoM/kBCvDrS7h4+Kpq0LvRMX411f/b59M+dtTY31e3nBc869HcYmX4VWWWUfkWIQF
LpJrsvrGVe2i0GjrsP0yxkS/64ONYqTMZvp2BSUvOUt9ivYV1WaPVQHrQ+LXU6H7llEFa7KvgZGw
/YGGbzaXpj1rSJ9oqtZgbdaDI5GG0i+7VbQFb7veDVYe4UH0PzVna1lmTNumcWHQj8cubdCAaBkw
+0AShZ3JM9pTXxRt98tUTNRy1kwPGcXwetC6U+mBuKOancH6U8qP+BvO9WjS7zTka7ukoG8ayOkp
nazrzu3otTrhUhBH3Ym/udi+f9ffviCgFigMeOvxBbxxyI8t3BwJdX8Xt9GllqqIjED9YMTjZzUH
hKEqQl3/jSMSJwMPgPkP683LddRrxt715rTbNUFwMFqxAT/73SvEeWMRjkXsy/37x3v7wYXwzGpD
ubt45J/r4V8WHIrSvuDedLtkyiqgrlhtwnKwNq5Jf/D9Q719TF3JCNLUmTUtqRnLv//lUKFCszyQ
RLnzXAYYpVYbh3JQzgcX8LdHwUzB5oT9LNfw5VGYtmg5s28+d3ZDonbteNoeuK376f0fY7xdx/g1
TInZDRHyyOfo5XGwZrENrpZ8Nrwpa3LPkq095gRztkUJVrl1KCl48AG/EGLn3pEjtCtFGn+0LFkc
5uVyumA94CqgbkH2Il7t3+u6FHPcO+1OjJkD5svLtiR5dVsxdLELmmoWB6MYvU2jlz+zcnCu0y4Z
dqHU+4t8nq0jiXHBB3fgNSuVjxjnhNYVz4HlUbO++qyEQtO0ILLaXRGq4qA3cuPpCpMzw5PLoK3w
sDuq+poRZbXKam06KVrCK5upDs7vooQnlf3MjLG/TN1xPc/DgyKfb1XHXXUzFbSNqy6WexlGw7GY
sktN7z4qLn7/A5b9H41BAnUXbcqvT2pgNB7ytYGLGk3XYeNUWwSq4RfER3z0aydZB4AlVsjgOr5Y
TX4kGO3RjZ3PbWN7B1UFwWqEHb4hP8u7Kmen/OyK+ecMt/toMSPZkjdFCzxNNL4VzGoIlqs+KI9e
twr+vAW//IJXT+fQZZxwOWG/0JKQnrZXHDuJ4xo387qLGxZ5hSEjSfSDtUge20rkHzwF1m+fTM9F
3szLaCAJfHkR3Ym1hMTLlnFP1JEKjxHyG2XVJ0e0BepLnTT4frzDchZ9J3u1U324SkoTC4MVAcUL
262pt4wbbOH4Q2wMObZGVTEs0vUd1o9khfvW+DkVhsFS6dw4cN2kntA01Lw7nPHN3uilfq6hj93P
ZfkIJPDGnjhQyCQJ2LzXyg+u+dvSzcW/BSSfCsHW32h86IE7aQDFcFcn2V0R7Jw+ydbajEUc7pr1
QZ34m2UbJ55k54nMh1rx1T6pzVIb8pbR7gjWefIIruWrjSNEjP+Ui7M8SRxpiR0WRNWgX3p5GxmY
q8oJJE9SE35ODSsE4zEzzQQbgd8c6TG6RFtzj4FtfNTw+s3Xl9kiEnnL4sNE4f3y0F0Y12aQ6O1O
OdNXUnM/jU59je31KXO6b2x57fUHa/ryVrxaTIlbgIVh0HsCyfPqrUE3345xzCPLNry4VhZ1zxRY
66nAF2X1808m+Z/xtI/rcKoobgRS9L4Nm7VOtfL+qfz2YUIYx5eFJtgb1mqsul5GPe/v4JbdWq8c
7EvEffpaXIYrxtpP7x/uNx9NGzUet9lg7/2Gbm17SRrmauQmTw14xsoIVrNyow/2iK/b+8/PkkEn
gyeJy/tG95S0Rlgaomp37JGbldujle6LxIOz6WoHBO+8nb1QDI1r/EMBI1K6ARkZodrZPGOVfv83
v92Uo/ZiV8imnIxz5g0vn66BBvActSkn08PAIyeYeLZmvpj6Cb9Dbmirqs2LHZwR0y9TpX/wAr9u
vD9fC6ohLjZ1uwuk5eXhu7DHKQVxZDcZIvpWOXiK/KEJuxNoDQlmG7W4vSoVfwETImCffm/XDGD0
pEqh1NROlMLnnIaLPrKwbZtdp4yVxN3x4/2r9JuFBl+qDR5KpxP7phcbaW48ycKud/YYNFtF73sj
2ppeeYAA/x8fir6ycFB30oZzX/d+4sRoq5p8x103B/mTsCZG1UXEsF+z9X/jZy0EKhKPlpbam1Wt
WqgklSvqnTTj5opUJntbTk5wljTd4/u/6jeLGEeiLUKJiA7udafCnIMwKRVHijFCrgMcmDcEgZiM
6lpil8ec6DJwTh8sH7+5a8/kfAHvzxCE3b98uMJQLzoP3PqOaE4ouJK5TJzk5rrRzfaDQzGZe7tq
Umnoi4CM0TAr1suDuakoFeIuHhHRAKqyp6kjSz0Sw7wmd7RgtNxgk0Gm1EGvsfpB27JzVONmHh0r
vwKSwssVW/QYD0E7Zbdm1QOKaIrUVWvCIVGwk1sdPdJ51y5Sy5UtnNyMAVBbGGgvCn4SWnW7JPLO
69HZbwfCCaYz5qneLiYudN6UkBAScuAi47OtTAAQmRiluU2MfLQ3lldF5r03GHH+005olsDaZwcT
nY1RYwXrhtSm6EublcZ0yAq6azvyb3Ox0fTKOObzOGq7VqV9eylz6JQXolNTcGWjQim2/HdtIFy0
gSzjK+FBp0dIIMIL1ymks1bSKpOtknV202v4O5nNa+UeEgyKjClsTDQuUXwLCM4SRFUSYX5wwiGE
/qtKJFegISaMGBUx0OdJz3YSU5RXkRPXtgOGh7GX07gmZirQz3KNLEr6DnllrqtcLsVVjOj6ESUe
/RIHEA8if/iXN5WEjEGcDFKVT0Pg9DcFylAsZFrtOdc6xqtwgwcoVAeK2HFbu6MXQ0sNCe0WVTjP
K7hL3q4Akl1usmBp/+nI51K/bqX7JYnqDJNCXlqrVkQ9zsuqQgvjqiv6vFvVy+ouqMzsPtNc/bor
bALOieYB9ZRkSA29E0KabVG32xFy8XXg0EQVESnExArvTJEO69RLyRtU/dHqp2FlVu0jnh7hS2US
bZKM1pZU4R/C0oYNSYCwS0Xj7Ox20DeeiO2dAD8ByxnYTYJ5+KwV1fjN6RAuCYW1q3B6rCK23PcW
0d3EjviYMW4Z0m1sza4/SS9vNoZexJ9Sa8DIosfGmZtn0QXZ4LBUHGRCLTSwcbYkEzPjKo7R55Ha
SGaZJ9LVmKSKogJ7a8ZXYt22znyVZuOh7kTnx/Mk+Y/0lNJdGgfRHIliM9fgourN2DVwZBCxoaFJ
87PBisD7xO4nrDzX5PWOG2Nwo+2MFms14VpdByaAkJnS9ToIs+oB5K9+XkQYxyCb2EhjugYNXl2A
omD4S5gCOJqylIcm8wDeFMF4sPTYPLSTg0N37I/4YbcQZQxSd6b7nGTge5hne0eKm1hN96QzE/Go
ezTqVHCf21qIMinN3UOvnGLbazXp0xLTiecGxzaw4rUdli5cZ4EcAWu0LxJvXkfsG67jRus/1WHj
XrcI6vzBas+7KXD8bCRQetKKnwjM0NVbXYwqKc/3Re72T6LtlD/Fw0yHK+3jbp5WqqwL7Gc+lWZD
7HMZe93ntHSj2Td5eO5yU7fGtVOzj+BjyiKRMG79irU7vawHnrJkAqDtpsZBV8gAcfyUuKJn94x/
KDcjL8QmkKac8J5NQzi0X6eocdraB2QkhnQ9Y0f8qhnWVk9CgtA1oournaOZ5fcROWu1t1KEkevc
bRz0bqXhuOeaZkMKTh0XJFnGcFE70p7VW5q0NcnTDVfK79IiW89u3n+O6Op/MrOE+KC8SOPDkJDi
JIl8vzQG093C7B9mf6xpxkVxq3+z9YB6kv5utXFmPTur+Mh+7xC02GCRQ2yOg4yt83Fs7RvRp1h7
aO6rFVVAzuZ7oe7PeLu+MGfKn5qqASI/5a3xQAZ3s2aLJk9eAZGOUHCIX1E77Toqls/uJJKvfcvf
M5GfQca5WR+fdUfxCHzRFFZ7Rxdu8dm3OJC6XvEkQIyu76PQrb/XlUi36ajV905txvsExXV2sMYu
3cYE/97Jkoxw7PDDsIbBkndrNbe8HJmpSVKQ4Y+Hti1XCQXXQdXQnh1ayBBxcFtuU/ZNOZl+0P98
/If9bR0MS/q6xLHve+FC5i11AQ08ZzSI0i3CJDWwjhxDL4lu9DxCdeU0yty2XE7tFq4xP9GpUi86
QyjMqdppf9uD1RouwiAIT7GLDqHUQcGXneueiwhldGVVSMD02L7pO1POyLic+mhXUXRKhrZ6oHVH
LiCgxRMD/dreFFget7Ma0+1QjiLfEVwTnrKs6p1VJSN54iWqeam4uzTh62OaewLAVlR9a/qwuRJz
Y3xuY653jFFsN5NbvXMjLqrWiOlM49G8qmRTfYMaVzSrwp6rHoBeEqMjlvFejjl/rabGT0Yj6mNF
yMH53LfVt26qmvs+4rrOjlN/R52KUGZWEZeVvOngSNzMtFNe1/7wsMOdxFxrGHMRVJ/GWKK6GGwi
YX4QXy+wDVZ4CTEGAn4NIMrxWSbFBfrWSiMGYpHfRUDWXKWwENelbnyujEmeYlkGXyo7CmFpqfLB
DkkM6FQ0oxXS5sDwe5ciUirI42Hn1sep0YN1qKn+rMn58cTzjV9cLWFdDIN4by0hBxj6wpMCSUAU
jyupwAswICdh1dmhSZfweSwcabImDS04RnnH/wCSueuH4UBeTTJXaPBm3nPaWEV7Rxzm9OQ6ffvD
CYVcBcGUHYymW55yRRAVMxdT3sR51N8SW6scRPWcZCb19NrtGizLSWTfaN5cIykrhug02eRD+q0o
mvusnsdPrt2qW70a0+t4ud1mg1hagpi/rkXPgVJ8xnTswPZQZEQn0XLV0IlMn3TohU/6jNhFGxcL
Nk374BpNqjjUegQRH5Eueehzek3JPn7xdCYy89DDfYCu10YbLY+mJ6eizYfViBgwn35L2/iFrQ3F
ytZK0i9QZSI8jTU7uBYRWy6/Ui0xQHnfYxeOFE/SrNVY/Wgg8aSxZkWnLE2wOObGXH7SrIQmLhJE
7rXeulEPCKl0CwzA3VMJcUQyu8gTSFQDQowyMW5FuMAoh9b4SYQGdklevfqK1WJ+Ks0Ez6RtFovT
PZHqp+mqWXLPgJJoVcVlsfmStzt9SI3Gx31mfJ7NTLv2Op3VzLH7n2Pl1lddUND4r83qsusnYJdJ
UF8ZnRueAhuVfuctvNDWtQ6sY0t6+OJ8QMDd3dUAOfSrRnNb1vgyzSVhSSUXD27hBXviYFtBeGMR
g/9M37TDv10Hlvswo7QljLQKd32WQWO0c24Nn81zi1wFJOJOGH96lm5WpI98aaoeewUEc0CQ1bZq
q6paB31lfZMeCllRATGsEJGtTWuEDtJb9s7gevlMNMU6RaqK+snKp2sjh/9LEYJDndzBWzMLxSrT
ypvOExc9XFFmkXrMXqZp1oPyksua/o+OY/aY5FXDYVP7pA+5cRkR3L6zFzXuqMfaxUjoyqmYZHBj
w6M9eFi4QE/G+byIsFHMGFI/yLg79tOUQWlT/YUeDs15ETo4lCMSnCn1KQFhaoIRDR89suMOqVOM
12nZWz96ku/qWDdY0lz+w2rrTWEbxC104gwkqbij3tbJSx7Lb96wzJlK4grpLB/qAAMLXE0K0j4p
pzt3HMJrvYiGrYPvzC6zeu0NGmDamIgTd5gf6f/lX9McegrfHC6SCe6RhZ4dzsqZJhGtAL+2h1TT
ES8Hmn5Kc0EagUJwlgdqXIvMzK/4B4emfKB9VrVms9R54bVqOYiSgfNJ6WBiaEyT70xU3qMXe/Yt
RvpsH8fO7Zjo+Y52aUQdSCnn5wuppIQjdxG7NG5KwzwEcHG+gREbtjB49V2HJXftxspaDz0vY1tF
ZPWltArDabLPKC7EHcL/XSHHcsvrxAKMynT2Qxskikec3lOfKvNuBJR56eXejGohF5+raEzA7Xpi
K1m7+GltdmtIB1lcz12ScHnrrUNd6DddE27Ccax+zoyazFUVIuOuEx6DGCUqRpSxqFjWqinyRQ7V
byRDYMUAwfdmQDXKsSnoRZg8kjVJisdQ7Lu0zhJfCg1aTjJezdhBuljLt7yK29ia0SUz1aMgc9Rl
LmTwJUvLFYEW/Ra4rE5EkdvF167ezOs0t9yzdoKUE+jRJpIZQnurkae8kiUI1cEzGFpk82GaSiTH
UuOzg3Mv5YXDQFSFY3LKEiuCbQfCi/euKdiWZtqCuWWG1l94QZfc56awd9KgAU9rDbhkPVe0NFSs
QSwOrPp8opm9ZLr0MXaIJkmP3hDr10huj03ijPugxxPktulFxl0+awuSyVtRgodjwEMqT9ud0/ed
fLtN9gYUv3sUvj77nEesWGqVR3Je1RWxGYlToHjucRbcj/B+D6XpfDNm+2fQlPUDFWv2kLV5yaLV
al8gSWpbq1fhpnPQwk82FUs2NQZDb69bsIgBoR3wLPa9iU/pqFnlINa9o7fO3kkNeEyFsMuTNoSI
9YrJKU+0b7B9m26CVlyh1cSNY8jkIc+T4gpZZn5lx/SR/XhiAU2iofuRtWjrC7inaOX0mXAZjb+w
RgVwlATG3UwCXNJ9Q8XDfYvZ5OQ4QvlKaLZ1yCqQmjM5d1/5WtI7m4E6K5r+/KsyWNiVRcrOFH+d
OIYLQzlPy+5Hq1qaCJjI8qcU0nHkt3MXPOhtYnxLIwIo/VJMADTrMXgwU5z+KxHEmreq5qD9ockK
65k59x4Mo1QWN1lNrjMmVRKbkVJjPtoKb6CjocaIxyMyFQVOWWTlTWQrLDZeWAYP0pD8Ga/Cxr92
Ei+Va1HoPEaFNXXpGtFrWm4S/NTuukCl5bCJGTloAiWxPYtn2bFv1AuwBauhGoiepnjlb541d8Ti
M9B+XEfCm7SdNi0lQMeEFFrv4k5KIl1AMmzgxqyygEhfX5v51K1Q/OO5a3qU1qGKF09IKLFBqcVl
p2oLz9AgLDSRzxdT9lqofHygBkkyaHLzlQO1vgRiaZc7y0MXacFZTlf0grj0qL6LG4l+rNhlcUK7
B2VBzAYzHYm9NegCncxaLnY4OcuzqenKGzmgqOAWMm9dDUHN70sdST+kqVD+n7WoGPpdTqB2dEHk
Tv/U2/RGfWXKKrqwNSP6nE69ucP9UNwRCOtcpY5XEzAF6/8zAT/ttB9pwwcnoRabg9nrnCNVOWcd
FwE3zyalXGP+V2Ly4J7w7tL7jzBlWoKr2GtQ9FkkzPZHzO4l9jlZ73xq+/ZnnLQJZiR8rwwwPNBQ
O9DOxPNmMDSpd7md876g/3cc8P/oPs8hFZ2MRJUcdLuhidIwWyHBqI4lclL0+wZ/VuP7tQIcuYQP
E5GWr8x5nLMTsAp9VS8lZOYUZkdqjRl9MRLMOHVW6kdm0s1+yBUZWaE7krKSxrcz6IYvg0n0ynO/
8z8a1I80qAup4JfW8Pqxe/x/f6alXj7mP//7vw7FD2wBdI///H8efvz3fxH0sPyZf2lQxR84z6n3
FgUyaX40df9iCbruH9gQ0GcwkH5OAudf/QuWQGogw3b0ko4kLPx5pvJX9ofl/MH3jL4sOADmd4ha
/4kEVYhXnWx0bxYYQcIHmZU86yte9nmV2UbxHI3aUl2Ma7ZBOMsgrVOyMLqnpQUnlO5FO9EJhDA9
rNKQlC+b9fNitgMxrgykbaSIxf0PB2fPaQ7G4sHTE4qXEF03XTJWl/VYBt02L+biIZdYiLEEmKcm
HhD5YQ60LkCJuDMZT3mYb6DV2bvYdm+I9c2uG3xyJ71/zMum+R/2zmw7cuRKtl8ELThmvAZijmCQ
DE7JfMHilIBjnh3A1/cGq0uqqu6ue/WuF0lLVckkGRiOHzPbRjg1Tp+7QW9eyXRCVZ+HrJh3KQek
NzBwBGq45aZ5pZkR+8HRL8yRKB9Gok3l1Ol7rKVmxFEo53k9cZTalAZdy+lYj+xfMr+/idjemWD2
gDSv7caAW5+VEC2CBnQNq0247LvaX46eeC/js5m4gwcmxpVIOUXmmEGqpeXHMp2/lp0+E9OZ9KAn
8nQiRKc+2OgUr4S9eOBAJZxOUqX1/VQl0ZsRG1B6EqNEAOq3QFjobusNPRilpy4z09udbU6lv1Ie
nES2MsrF3CrTi2fm4z1uKir1pm49teWBKjhmb4yGwVD0nHasaacM6d4J+unoVzDzj5FiKvB1uXfn
2KI6MMp0D5QsA2Bq23aDtG/SFF2JjBMlACG7i1ySgnN/YnoGxDhjhzsuxOd0pUccPlbSrt2zp+dG
ETQaW34zr/oHjHQwgXvBdooluvghUdB/dBod5ZWC6EsNvHZWs5GsukI6yOiTFSjKUM5zJPqXLJ2q
Oli2r2cVNvUp9lj8+Y0/s+ufOi1dt5kV3w5WkW2q2i+SdaH8ulgBKxluMm1sxMrnBfxWLyvmiGHV
3kWSbOnKYOnyM0mYU5a3TV2t0tqMwFuSu90jJstrXKXmixHl8t6fbf426BjNg6gMtvl1bJ2EkQw6
J9uSpgKzi6D6ltXaIFuyp7h3uEZxjiLCkP2qFaB+TD33vxRuxmbr6HlkrYSpPLlRde1f/cQBytly
ltN+0P3g3MWWpG8Wsx1VmT6V2h8WgDN/6XxMN1CAcortO8FhWBSPfI7pkxJtfOeOSXvTiik+uo1B
ob0oVX2mNpOGdmeK8jWXKwYVE7Iy6yVAalrNPxdlZN3Ug9WXmxiuwiUpXHbUK5Vzl/8YC5FYTLq0
L1j8ekYcutXRH6TOf5WFiLpuNfrDlDjXtvRHPaPAQx+LbmW0WgcJTeEFCgfOLtdJDeZ0jNGzIfw7
d8IjG1dZ7hyYJich5lT/Ycy4ezYtfaGvpDAm3L3hkLHAs/w2SCujDIq8tR84W/XwwaXoggVIGcSF
1C9WlY/nznbincVpY9WWLTFNaJpADYZ0w0qTS5H75Rq25EJXchiypzFUZn52+k5P7lzZzpm/tqq5
1x+suVU5uyzXKWxQkLW2V33zbMHXv9cgd6O4NKY6mM1wHKLCuSmrqtnlXWqsszGbd1WfT/d16RmH
PsnqVenZ0cGb2uyefGtzzVQyBlaayG1o+tmGmsh8TbJgxYmKTBvYKZoyVz0FdSu9k+chOTLj8ZVM
rcYYEdYbXxqvDq7PFaHBY5IYTGgMcoLKOL6MpoKxbq1n9owW+lpTBoJfyxZLYHsLQvzV76torWaI
DpxYtJtkFiHhJ57WUw9GTGDcoUmOD3n6bNrh1M38DsNOPyXS6KZA+Km+1dv4aVw8Owwrz547uYfc
qz5sPjGaK4yrDsmBVQEuX7O5dVSS3HV18cMKqco0ppPL/nab6+XDIElB5iPIAKWzy2UJM0DWg/zE
oFp5e+oraAVwimxFBIwmgjl2bmop2mNjtqcuCaMtsflhZ5iDtRYtzXGMyK6+dsG3HpvItSQ/Hui2
eGzbG3rrrK2D4dngMjo5fNpnHcENuaovrjpr8p1mFwRKKacLuonKi4mympDrRxCuQvK4r6fJv5pz
Axo2kl12n5JnZ3nUfLrlAl6XkTjNuV9vCBp7xLyZZpfHbM3sTOI3enQRINZM/Hhp0SGpjGhhfjvR
dEHSQPsbRPNEWUEfaLbVXgxf3ts063FLpHHQDEiNeZPmQUNJ1MOQheG9jcQATAFUo13qE4Xbwwlq
B5IYDnkC5eFb3Or1vQF4/s6gt+gkm9a8OqznHxhq86AznWPr5kUw0pqzwh/2YrdxTbqM/6AoHF+v
w3dqpO6Homvn6mm+izdknLbmNFO+otzsl9NSCDErMFxzf1adBZ236VvrwjNGOyeddI1VHef11c6o
zKwZ9U8miQeKYo1q549t/GFlGfeWDzwscNP+ykWYXXyI/ncsCeyVQ+x2I50ZxqP4to9Z685ImkM+
m+ZdhgVxrcHVv0X7/WkPjbOphZY+5D42CbtzWQ2UVr1tSccKroyYcyZzgRPgQyi2kzQajfw7a7Cq
kSdtcPyj3appX3hyPDgdr8gxnZ2DRh+h+M1s9J85+f81Jy8crL+bk3dfZRPJP8/Jv/2Z3+dk/R8L
0drHjG8wQVsmvrDfB2X7Hw65CY7AeOGXXA//6PesFjPz74Ox/g+MwRaDLFZ+nLPGvzMXk5P9s/8B
aYCZmC/GLGrh8nAWM8YffM2+URZeWHrZ3vSiVwVhk3A853XMdD8KzXloBm1fLPqol4sfk8Kh0LtQ
P5FQu0VLZfttHEyVT4d2UVoLoeyDv6ivzaRXa3dRZLvBb35N1KOtyxi9tlyUW23RcLFe6lftW9dd
FF4zQ3+uPMmLRCsW1oZ7heHt3alZrlOvy08FcXm+Wr9IK3W9aTXDWE+Lqoz4C9s+v4UiYOOvRXlO
kKCbRYuGF2sTKVduICbVP5KYTYNl/j3Ei45tIWjz9rB3TCkvjpXLlbGo3u6if3eLEp4smri+qOPC
aRElF8WcI9DGktkzT5FVv2jq06Ku58jsZS9otMYjsm4WDV4uany66PLmotBXWc0qbVHtm0W/V4uS
ryzURKjYn92i8luL3i8X5Z/l35sx4AVAzj6yUcm3MKIVsgxa7twVDAGYCNTiJsixFXTYC1Ajb8Nl
GOy1etxXJtr16Jbi6i++hG5xKOBf3+a+ugfLnV9T3OFnmXlNz8DvplRx9NlNU5mR2hjewGm8qNMf
PcrKPYZW62Ay+/AML1gXV9HQPNSmFj7QBEcIOZ3Y/Wg54F5QFDWn80pemjJTP0KftQKBLv95zM20
WJVlj8BZog7Hg8/5R9FpXeOrvXcXjFiRmSzcMmOw953pVa+uTNjkMD1lz0Va0ONN+9qO3jdxsYrv
zZjIMJJEetWcEVW9dSVNwS/PN3rB9IrO1hoVxIh2QRzNpV4ca21mm1t7hVuvZJaSFheUdtAXXQIC
whi0NZSb/HQN9nDrbzIM3qrwOTFYdXkmNJQxl+WDSKlJMZ2xPFnLpoS1cPKzqmDHrXzhstqRKZn6
HELMpkOQv4MxQJN1l0ZU3UTWuGkl7Uszo9je7BQuVJuY1LqpPesNFjgkXMaJ96Z3zYNmmn0SRMBn
9wSH+Hdiytf4BULZGScwPwT/xSOaKmGYji+Jt3jq1zplendGxKVp97SY723YOksohrY2yEt8j3lJ
URw5Szaxpe3Aa534HCov4wuCao/rTdYAZpkG0Aljl1evMfcfR1QMaESFUIbCUUK+cmPGIeLpwAxq
BDVZEygXvVl92SO6S9iX1e33d5aQYvM45gm+fGYY7n00L2AquwE9RTGYd2+Ni4SsdfkvWL8WhNui
f2wTSwWlM+EelMsP/i3o4HXsntwx518Enmoc7IGHyJo427TR/ZZYjbKSn99XWmJ3/G0zsZB+JSb2
+nIESuRZfnmrKrhGUKsSvAAIkc+sNY0XVSx+ny633PvGhjVSpvTVCXafAGfY3htR71qgxfhQ+x5i
GI3ifGpGqKptpvLu8xvpUOilc+sJyKhEo41rqCfeVTEubWKuyBRkhx3+9I0FvGDn5KvxovCFBgA+
jTvR1pNFsfbwDSCYHbbDdYRqUQJ733x/WrnKywcZTQCe2jQsukCQVgrKhN/cBPXhzInXCldUrccD
JhS+fK8wgLrZyFUPlhUapPfqIY0HBkVAQZvMl7aABEtnQq+1j9DGytVglz8LifKbO1PgezdG16N/
RXfxoNON0MX7PGl+2co/+Sab+47NcWG417E12bLHO5Baz1HTOmtbH72zgxEGk4UNdUEDQTSVgWcU
5bXjPQbSxSR/KKRwrmwJn1qRUBw18AxP4QmtHbcyA+GSEpL5dJGjDxg3WbdheTQLN7wTnTbeipFT
KoVuuJqUx8HIKVNQuv5gbSZ63lcu/ss956Aq6EBGxfDLxGcRgdGpja+6GCiCimV1Sua+3RRGLg7E
0T4a0TEu2fe8JjleDb3J/jYKX7XI+AHW6GPqOVLPRZtvM7C4uMYLAnO5OdH2NSO3GBxJg8px4AOC
Tg9olJg/c8rvKIREAMOfuwVF91AkPQdMN92Rl4gDG57yrpSO2I41fIxETSnZZ/HkTCy3We6yqZny
g+4Z5l7xEF7rXl9twFwA7vJ7ZJu52mpl+VrrPc66otTPU6q7x4YLH5ePQ2/TEL7qArIOxfCrXky/
zKm6VtJzv6SBVmypWv/pIm6vRZo+dgR/3qZJMzfc6+1KmrUX6H3BoghDyNHyQ6teDfPM88Acsn2U
zCZLXk+3AiByVBk81Dk1dlMXbvTCmy6YDhVh5wjLUlB0Bh2Exdz0GzZrxbkUziXjmX/PZdVsdCcU
dyYbkY0CqVayE9aSfVqk1dpqtWHVCqP6am32AnNuHKa8TClrrN56ej7WNeTwdSKGH+yv6Psoedv7
7NwJTPUfRJhf69jc6VMdsj6oyKCa6cCIjLZZAqm5AXD2FJISDBxuQxSIIvrhJbyHi9Zcd9h6z8pD
OGJI8D7Bcw9XFy3iKaUAgRmCQhScd850VF2oUO6N0BtxfCdPyYLDs1or/2qpqvhCV86OfpO7qyJq
Q2yMGtKdY6lt2vJno9zccDTTL26YlPcsUrHjxzWTlbk4qKvGu1RDpX4W+pT9VIYwLw4tY4HNhLVq
HDmvYXYTdM07icsiLuwagEnu+ZDRkug8YCkSx9YIxcgOcXY4frFoo40r17kloufOGbVbR9AzmpoY
C/gQSx30d6TB1076M5kEOr5EwU60rO3KWFmzgtM19uWl9IR7tPDDbsKansCwrcNn6NUUMKZ0Bm7m
ti4KDCWFdukizz4wKaQ7oZf1Ro5ZGEBoK+m7a8ZfRW4YtyKPuifFWnRfxW794sC6Ivg6FWvkEzQg
ly2dZlUyIJdwSHOmMNwW2lEveYBVELz3JXmOoGq6BE/UFOIPEx7fVoZd2Mre3TbzVm0TqtsUXvNN
ExYN1e1ls6sNYhC9SsOAmeFmxL1K0GsXGRF6kTe/Jk3DoispBoyeqm6CWaRiJeM22+ZUcAX0EFi7
uZxvaKCddg3IqZXRs0W1s3a4mwG9r9KhbHlzDd7tRBneQ520Cl9fqr2anX8RRdV+Ad5hAHGmbutX
TrTtMzYTGjQYpFcp133D8ZngobF4fa68QctbwIpYa4CVrFpd2c9mNe5GNUZr2PoPE/gR6nANQcGH
l+xIEu0cpJggE1Q+DWX0VY/Tzux45Q205W0GmfSbUR/HoxxECxaxDQ+qDs8yqq9sM+y1G3rJYZqd
8RQmpLywAGlxKjbYH65+ytNVnNxec+SSh4+hoO3SXCXRvekk9ZpbGNoI1jdlDZRnalrEKyGqdVQh
X48mBDWVTeNhZP6dzzajShokUZ7aG8qjhvXosXvE6ppSX7XivQ3BJ3ckx982GuLpI049HDsrxwRm
y/Itf0Fzutd0f2DNDscK4JJ6AKo5b8Q0t5cosUuaf2zrBgHuRz2bcjNXzlX6JdWFc0e/De6+debb
yW3tVvY7vdVTkBjF/C5a0d2onL44KYavJpowrdnGcOMNg7mmKsk6WiOnHySu9g5B1DgjTNbXiFFl
Y9A2sZ409ydIiJCmuD55U1004RpqLApYw/CYayyAo0TXg5S6VwpPgeOH6HC8KquM3LMldygoj77W
jSs7tU6zyaCNfPbpwpBaWXXeXBw2SFlpfcSZ0bKQkv5xima62xLxvQFGanzXEdU/3dSmZVBBbze8
1tqbjsQEm/gPOuFzfVUzy2gLDTQ9zHPotQwJtJ5auFTvacqdX7JGz27aOP/gAIpGUQLpQuzrFi2z
CEErFfFHnee89bU6/3QHZ3lmgezc9pDxt41AsWB8cTYGDp1rF/ozfaziasqEovVkZpksqLs56pZf
r91p5k7rC/Xs9Ko/wc4vznM2eASzpy67TYvatXF2m/E7xmmdYttEgjEUMa8C3W9wZnE0LJkDMt/7
9CKdB8cQ2eKKJ8d76cg8vs5mXrzPMWZFbCymBT2wcP0i6HVVPMLXp9dgMcCGixW25cG48cR8kItN
tloMsxA004uMMNGKxU7rfDtrbfg4mK8SReUzf/kt5bnjbfLtwi0WQy7i9mLOpTbp26vL9LxYd8ff
jLzmYupFTR1+wRTM9+5i+W0w2O1HXMDpYgduF2Mw7pNz2vTA5SJMw06uD3fRYiQ2F0txupiL58Vm
bC+G42axHieLCZlv7ImDX8jKMC63WoJVOft2Lf9HHf3/IcoLE1PU32199hStSfkncfS3P/LfSx9h
W//wlnIdFyMBy1EH3fS/lz7USfwDE40FlgOH/NK/88+lj2HAiyeRwnKG6I1Dvu2fSyBB+46O3IrW
St5oSb79O1sge8ki/is6aJF09myLE5LhEF0CXfOXJZAOW2FOqKp4aJH1eOfMOZi+QbCcCuYMp0Vl
4b2NZdZ8gBU1HuM41a4MF9OOHelUBZn07IBaFszUlD8qpBkRdL5WMTwM1Wur63wdLkfSKdpQyjsq
K6p0BXkKV0uMEbiH7Lz5NuMamg6LdPFef9t7US7TK67aee9HdObEQuu/CvpAkEgtZd1qvIxvRxqu
AQS3nXqDbzy9uSas1KWF0hVBHNElBAakmbecgOujPWnVOyURyRtVDdOdlmIFwdgzvU7N3AR+FaUu
h+K5+xqaiAV7lVmHCG7MfRQ7uCQ1mjFLzD1Py9Yn/W2h+n9iMMwlZ/SXj2DJqfGpInpDWOcy+OMe
Lp8tK1moWnBATP9gm729qYyRlle/HIFam0bdIfMYuX9XupVxLoDp4md3vNIOZAq0c45htCKz40yc
++FmBh98MUjefAqZai9FbbfXeGIxYcskueFATd7VW07yHKm9XRRDfu5bs7z1vOapyyC9Urd7JrNj
PCLb7tzY/0xqp37/w01y99tP90dekv9nUZ7rztLd5QKGhaNb1v/IyFbE6KJQr4oHmnTDV7F8+lFZ
ih/CsMY7DakByclkV56obmPFTI+rHBFu2/I2uRn7UX+vUrEsX2w13kb0jx1VSWVHOPG/argYX0ZV
ilNEaflt3DviDLxzvLO98JlljAHOiFVJWqghgCCo72WhCExqjbZLsZauJ5qMN7Oec02bnT6c9Nn8
LBwUgsYQ+2/K3uQ1i9uGiK0cp3Qz2srY6GwZMDC9ZpWfHC2rVB8yBviWdab6qHheH77xxE2HGEPJ
EIfH7+IgNV65KdOLO2jcTC2chdT81DHdoG0vJTTrlFafk8crOZCcOvq1lKQzaOBhJTaDjDUk2xm3
wEs6FnxKi+Cc3OTx4s/zMuNlIrb35WWMEXjuOKvT40apIj4vsS0AYe/xm8lT1nX6TUiy585bEM02
kwqap9ln+aaO52Q/EUNbKqci4wpre7xtO8Ev1FiWXrSs7JW93JtaOt/n+JdfrLit3308dGcLHTTQ
2ZRd/v7a+cszCx6VZ/jQBE1T0ENgGN/tkX9YXBtEUMNocLVrjAvhHutysdNEyxZtVPCC3d4PyJ9z
7TTl/EGOBF9H11ZTgPYffyZVSYcURU9HaK71i1tb1Rp5R9/VXvVjJNi0rnsnf8Kn4LMVaGyiSgOd
gvQti3MZLi3CHTGL1o7GDadT4zrqnA9WLmIhyqM23ZB2lgGPq2k7kJ1dHqj0RTV21YmN3WkG9cc9
XvhkHMYLPTDz/fdlWyUENaR0ppumtsUZwm34q1zKuDwtp2yHgOlLoc31hSUicllO7iVec9KS74We
7uqy0fKgH30qrcy+JxU2zfQSpl4MnFmvWZX9/a//r6hBfv0LvIrsvkMZKErEcmv/4devauCrVN/g
t28q6jQ70rdUXNfaQzLTB9UIGgwCp261x2SSFObYY+VXN2NTxOPO0yWvF5N7kKVQRq+Xlw7VWzo4
JPp8RiLKA0UTvrK24odZdr4HipK07b//A1jL61U4hKNAoCzB0D/8AMWcto0gOH3NHEp4xkSMl7qK
om3thNgx24LnTFgrnheGwyOmiG1t43hF9aaHun0SyglJHjQmD+apfDNHF7OQwuEbGzjht3XmhY+Z
W+Oxi4uIE+nff+/f7+N/vSyWa5/Ut+ViRzVc34C09efvnQ2ybGZL2deyt8k9qLYNf3E1U9bcEB16
FrOcbxKApreZOxS7Dtsv0kZROAevksPxu4VOsZM8ZLbCTUvR6GPn5LilFcadoKn74nb2Wnnm+DHe
qdzPsF22qv018JrgI5LWexuq/qDPs0d+b0lw9OTECqAREKqrhJjEuCw8O0IuLwbxrr3m4bFvASJs
QuBr26w1o22VxeMr+at516ghZPaOm81cuIUXdIYxfgnqMpuVkVvUW7aVITY0i/tbKsbe8ffv29gs
6pWZVtUhs9h4FS63OjPBePd964W+Fn02oRYPGyfl/+zZnx3nsTGuHJ9YleeJOQSsjeJPvWrnbaLH
4StX3vBlZfnyBFl+NYkbHkESzjcL3V5i7ubJVy3wkcnI00e9MuaIo5kjf7h58mGW+I/rKB4PFEFQ
WLUsBjWs8meMtO3aZiF7ocqWd8nfXwgMiXzSf7oSfJOe3AV8sDBVkRT/fCXwrM77Nh3qK6fyDuY1
zv9x9f1szhRd3xPh44AeaH4AHF3RllGsenOICCID8UzaRHl7iLUa2nyWZAQQWNHhvNJlGgw4wQHU
RsW2q9lcrbiT9PcJfvUTj//u3eCw/9VL19LWSOy5S1jOI4dTMI7dDEVnU7OmT1wHVoGenplZmG0z
EeLs8Oe833ucnNbTXMGttvIn9u2CFDRpu4zOCrkjtKTdswmZiOD1ev9J6I1HZFqQqy4JMYxihm3D
Xbt3M7mMnMvniquke2lx4VKDi6gyGtDIfXN6EVVFZWoJ6ZbvJ85XrByKHVhxLtbEaK3AAej8gakx
X+NOSI8ltlNQ5tmksXKY693M2qi8McbQwjDdp/Ez7wH53GoYrFZzBSGe6EKevLRIDKgcae1EeyD1
i8vV5GmAj7qisNB3xRVL4TLgYKI/6h5NvpRWOPTND4heZgwJG/0l1/lxoXSt6CHjF9Wqhv8ddv1i
2o1J4kN4by1rnc0YpKKoaw8h4UBrNYvEfI/NEApRBNMpPWlwIBl//OmeqAKc9ZldzHueUWAZdDU9
ZovapQdaQYVvZNNMOXEhsP5XCGEwmmO2jaCFfohyBsE06f18T6w4RE9xk/HaMFvuOw1lc9XCu/5l
OKl3IImkbbI+p4fQY7FL33eDn8IaaI/0WnoziNBzsqV3lqtQ1kyZC2R23fkglFZ2FepA4ufsF6a+
K0fnTAY2Y2tIxMMtWB2m+cV18/jOgJke8DJgi9H603z/fSP9x8/wOFW4d98+c+CpEr1QfnR/Oqby
EuHl8X+zZw+fb3H5v/yJ3w+2Aogs5ivortSDORxj/3WwFS7HV5OjL3Oa9wfurOXDnV2OOfhwiWZx
h/3zWEvfLOhkmuThjPI84zT87xxraeD+y9Nx+QpE2QHZLjj2/8EHT0VY97YbOhec6dohCouxPhWk
nMjPesQu4eGPPMxNZFTdd7KHWVa2/w4n9CuGevRgualpB6I0Hx1HjC+pq8kTPJQRh7rhEZmpCsfL
eaC1frnWUDO6KwGhCONRpFT9pBd1SFPoIDMzP9FK2+7QppLk4gK+RQxkRNgSQiwOeTjx8Et6Oggm
Ea2LPMMExvN+C6uBc3Hi9/cp7TdYTXUVnjOEkHPbG91ucob6aPiN+sRw9NPKOzQLv9VfMxqNdnol
q59NnuoBW3vn4Jjtm9kk3JqEvZHPXKOJT/MUj3u9Kq0tH5R2oc41JMjoDttY95i/aF1kxm4Ct8Lv
PGxtrMeMa1IltyDsjZdhGhd8b7WGJ1gFrYz16wQ87tr1dbGGSfOS2dJ/Gu1x4ohOW3dl+C/j6Dmb
QZ+C0Bzye867FNH0jXGhfZSTHjI7pTJSnvOhVAecj/LG17I3v6sRD2GebGxyrac6T6kuLbXhvU3d
8DCFtrlNC5F95ZlkgKCE92sZXGsePU259w351fdGsyGXNP6whafo+pDwx+vKi4I6z7yfhtED33IT
/M5e+ZLL/KXW+KuLuoJwEqsBdpNmbxi0gamn0g3sCr/ZylUFglmG2idWpvTzB3ceQUqRxKoOyxX5
VA+tsyXRRh4Hb0W6R6OveQm7LsjecnDXhcZmeadz1JwAhSwlo04qoquVivRumtr5NlSxHsSzhd3V
NDTEOX20+VvMEvOHa+2sJGNczjVTPiinzc42OI1zjCxwA5YRml8cqjvV1M22aNvxo/MsWk44TXVB
n2rVLypoE8pIlSV2uZuoM+KD3I920Z47Gs95QDsq+owJkAZZRbIQWG2BpbWv3JPghFuuZOfqFyws
+srBs4xjjmqiIqidwV9FHmFemsPxyZK1MciopzVbUN2Va4Pyp+0QG+TatVxLVmVu+KchzxGqu8rC
0YpW0SwFnmdZ8025tVMd23lqnyI2vvlqgEr/q8SVsvG8zN9Tl+ScG1v7dGYbJFwcL3UUYUQcsdGU
sRpnjssm6fStm+j+C1YLzMeNe6pC7Dy5R/AqAyT4TpNWtjVQpT/SOpwZEvOBF9YQO7ulKH2FQKx+
+KVlsi0KXVhZXrjtO5LfQZGq6VQqzeoCDwfV0XNSVa1zhs7NBKjlDphEuaGklSixA7uuG034EwSw
rhmB1Z2Xqf6ZvHsJUaOAoJOEvAxdP8LHVxGctHMf86Xn8yM5JboC5yQsw7wCiaU3w7QR85AgHITT
Ripvfhpw968GzmRUFevkpfyJj6SzwpvYK5o7x6nXIvSaRzZBztU3+31TmPOtYhdO2Yd7tHtuazxT
xniQYY5spZzyDuCOBoRDtCNVKN70QDtMdZO3Awsho6YtQAdprTnI0j3+b/zAMg4PlAe4D2NSGwFu
yMAcK/0GRQVxuFT3kVU35ympKNHGcX1pez5uDCwxFmhp8lCo/XVkKv0w1+ITF5lzqay6OAAAMg55
S/UJdtk8IGtJuTQf8q6BFLsOZfWoudWE79Qwuwfkw+kr1yt6XzV32k8JUpE71TkrQIE/gokyDoS0
052LK3ctQx7kujF3J+rEx6ci061tXRURI+Hg3GD51rAs8SDyYTWuQ0LLr2apx/sJTk2gjRlQSqub
NJwAtvPKS3DeW76vfYmk1lajik38vlb/Kwm18mLZsry2NUvRClAhM47+Fs15hNUzy9bUyVLIMLQa
JyeG9VeOFd0Zfyzu87I/xj51v2bTVCdizN3dXKBvqdGb73Qh/ds2bvAKs4yaN1bk4Nm20EjRXrx1
m3rDundj6ytaPAvKHT96PCI4yF0cLGGqcOMSCT3HGgp/WdnqpQKIE1gURl0hHPsYb0rnFYga9wYV
vOBOPIL4Mh1virjXeGBFpJgpVv6ZZgOBVbeWFxEWxW7WS/GmSALgIJqfEMbCwFCTsbcHp8IXrdGo
LqUYoRPM3oGD5XXWxYHpgXNBQ9nkJtUnPuCCDoe1K4d7VaXRizbasNT6nCyCU9DRlrVTsdLqSD3r
kVMffbN2j5EXVx5P0NDf89wkJNzp59bVzOs893dUtS2NBrBCIDqkgc21x1aC3p6FGc0twbHFF+AC
5ig++J52TfFFoQI3pYd/YKkuKiJvL0en30Zel21as88D3QvPBPvSXQm7gEk88TA7ECtX1NYduKHi
bZ9zHoq6nhL6MQN444U583bD41uF6i2WerXT8PKe5qF1P4SbZe8N5VcXu23uWzO3H8AaPekTJurU
D2skPdM9NJ0277ze7Te17Q5PbR73R9vJ35I56Q5xAgOuTuXCmcb91c8ZmJRRi9qjRKHEshhZ1zYq
yrt5gYgQ07EHEJr3ROiNV4AH6kygl0UNpqXhRUip7bN5sM95JZOjIe1taSY18zd5cMd6HjVlrXQ4
QRtZmOHKjYbs0feiatdDp7gloiyCsa0AxtThl4f9LcCbFO9wbqAmoqnvW0DO59iy1Kmy0+jH4JMV
cFtKc6qZvLrl2PMv0FKPcV4UgZEm7kMa8i10gnYivj8Cw4l5M/BU3VSx+Bm2CGJ5SVyGtd45U+zf
Rmc8029iPWU18Z4aLsfG0pphB1na31IgFv5s+mncWaNsfqK/Ic76PRkCImAHVyX9NnPan4reI4x2
udhGiLDpoodmffym9TZ+vAlotusl89En1eGmUXYau5NbgigGiJYPFyuDdAjtkxy27mZPieYUDwxV
tILXHq96W3AgIhnlJbdl2YkdGOjqAqdgmztmtfNYJ97AEAG5NdraLk6sfKvHRnR2OYltGiPpCTkk
Eg8KqJw7rBrjIbYyDEVeT1lVktj4StXPVvCshe5iVzuE6/m2wt8YpHbzX+ydyXLjSLql36XXjTQ4
4IADZn17QXCWSImSIjRsYBoiMM8znr4/8GaaRWbXzara16KGtAwFJQp0/4dzviOOpAnmWxJxxvfO
8Z101VSYvfyksa1Vkga4jGyUfWurmMfPnCyaNxvGKvmTzXsWuP6ab+Rn1mXVNmYDX3hTrtWHqdEd
L4sTbc9IMLE9VSXE9gqZ5KdyNFAaktKzGfqMYQS0gS/YCwYe4XngSrOxh5LYgjAxie+oe7020kkA
xFi71UkaJybPF8eZcwAFD9VmyCph75ua/tNRjrVqp7RfdS2CvcJugw0ctHpF6VFvYIxeLOhEJObo
E6IGn3y3Kjdwp/KrfoM9SgjZ6PsblXdlg+WqYT7bdI2HGq9ZV0OKuqpSvnqpQr12t6JTC8lKv6iS
C2mFxi4GTtSKz7FU6R0gNQ6E3kjRNSbG1s9nYGuPzuh3MSjynmTOz6jLenS9WZ662ZMawySRR99y
ouSmHR23eBqmnncNM/eoaUzYcirlVVzDaMLKl+L58nIst2ugSIlaT2GQrzUS4FpAs9P4owS28zW4
fIfUCNYLX1O8abB/tpPRY32b/LFeiR4aMQiS6Nj1TnWqSv500djFq8knz0ymessrQqhzWc2DiDJ2
kbJKrI3lmDNH08WpiEbnYENi4BOMUP2sOvtpBsuzqtBzfsm0JBl1VnN5AyV92KBxqx/qjLyi2M5q
dJNldtGHMMR3TMrbqgiHbi/T1llOAzIGK3Rd+Bzw1AzNMnOKkr1dp3KDl9+40fMGmoDOJiyydNDe
jA3Xlj1lTHQ0Xk9PygJEfC+fG2zjzL6iEulVIzRsG3qaeDrv3AODGtZkaTu9DpZ/F8Rg7Fc6uaeP
yEODdU8cj++13ayfpjIwvLglB7420xEVseXYHSaikik6tzDyblR7gAYYnq0akpiOYxbHT4GTtq8t
pSc9U9Ofp3wOHjNrbrbO8mb7WRjvNLel+7KMDBK73w81JvqR4WRX6ocpbqpH38/0dh0V/NEOyeiB
4XT+0AYu4LFKVN/rsGYrBsHlJS+C7z7DtVtpMPNCnKhre9NYtra5i9ah6/Ub5WblIzSjJl/7fpmr
E+Z9eSGb713NNbLFch4DYKyhPnsOlLPIiwgug6OCh/4uSaf0OdYRaDrx4O/YwYiAnYYwdrRC7Tek
CcNXDwvMK6FaYF8PyjXfUb6Na2QR+MjyGZ1aa6FWI/1v1VbMfNe4u4aPmaqPil+zmlVdjNN9pRwc
SLmbRg91AD9Fr2ZGxlBvjE1DPtXGUCAV0YhHh3Ce41t4stEhI6z5DN+BBna0eZh07SN1ivlbSI4W
Thth88Mhdyw2upVMzwlHhcGTP+jeHKv5TsMNtU4BXO9ao08fsM06a3xQ9opRersSlQ5q2kgQmVH5
sodxi30e+wIcCtxX+s+lkBVWfYvpDtpDri+Ugxkl/lQNCuZCFGfVS9HimboTSdyYwMhsmrFKcAuA
imI86nWhjZAL9Ic9f2moEId74aJ7tPEo8hf22vTc5mM5Ps1EQ3K/ai0Nb3vf6Q3ri03XKUOVK9es
x+GGt6R2QKMFVYiYuhEFCsT/ncm+CSVC2fMcjDtfU9VTmmbj91/GP/9gZyv+rBWgfdDZP1hw96nK
mO4swohf9yZlNQ5kKIvhTLaHtdZcksIE1mn02QfNQSQevBmZuetj42gm1pac3q0Vio2j/FPZsTMr
2g0/6g6jK2CuaPf339yiU/h1Gn793tjn4CVXcPr/miWRib7Kdd8YzmVZn1VJrejvo/6fbR7/wYvg
lQG7i1JJV399A6y4HWl6++EcGSRn8B9bS7c4TP97QfWfkeQ/HUk6CxD8b0aSaRqRn9b8eSp5/aLf
p5KEXiHYNohVsvBdMH3k7/tdbuOK36yF6b7g/d2FKsDAEhlLG/7X/5IG/wo3gwMDXdFTL9NErrLl
X5n2b0uAxhI0vshwyDj8d+aSJNH8+RECRkDcFrIe3F6KieFVF/HL7jGyI8Y3+PmOY4VvBN1vsfhf
oRmVlWLUM41CQu9EtlcmFYviBVfMbKx3LNTCDQ3kvhYZnH4CtO3jPCvpb1Jiosk1xap8QYueyZ2I
1aRdEjeunyuQNpYHSCuIvclPQZ72RtNTKZO+u0p9uhUMuvqM7Qhi8y2+bcXlNtTzgR1RK1d5TIwi
3YRZb3pQjaFnDgXcy8Yv0SY6Gnv+eFKfVwtC67jAkmbdzFdhmbYNGayWYa0Fgybj1jXacN24mX0a
kIWssr57aIAcblUDl50w1l43udhF9Eiw6HQZQ70914GRPSx+mnyjxkKDTeWMgbXKLT2g24vLh9Qq
cZ8EQ8VEpJj2ASkxR2NxQ3Ls7pDHYpAMi6jYWjmuExAQi4HyaqYcLXBLcnFYpovXMjLr9FEYIHXd
UL4FsNHurGJy1wj5zPtu8Wv2xSTXoTDuyXNmo7e4OrUJWedYaum9qbT0bObDg6VT01pXQ2g5qvAT
VFi5kwq/KBOs5EZkGWwwe6wewEFgLO3CKDhRdsrzEC6LMmqQ7lYfNpVRFGe/rLOfMa7ObU/SzLax
2McwCGseDNv9tHz0mIIsPoRVeF3txfUKL+nZxdO2qhdHbJlax37xyKrFLRsvvllzcdCai5c2Wly1
ZRJ+xIvP1irsYc2lccNoalpbixuXbbLkJi+1S1+M2WO6uHbzJG3OxuLkXRysnu8mlzqN27M2QmKI
+MR+Q8foI4UnvHVafMHl4hAWFt8pHuNgrfd+8DQ7Citx6lSAjeK8oNPO4xhHQFmKGzOs9CMrpy8I
B8Nd0Mn0wv4a+hCOPfdBLe5lYk57RmCLpRkvxHyWUAq8uORGSWCj7earC9rgiVaLM9pIpFxi3ldl
bcotpXtzKshKe2UOCACcRVl4lHEosO0nONvNxX9dJcmwo3APtlrV3QAnaY56aJ+wLi/G7cXDjRU+
9px4pO66WrwbnkEItBNwIR+bHGqC7xo3Agr8B/Dj+tZXN7KHQoRIHp1/F9+HeMk1pFdiMZe7qXyg
9kg3Ob7zplQY0HGiT1dLutG8ZapOt5B38KtnkXFjSaZPmFpu0ulLW6ztxWJyx+P/LAm/9vrJ9ffl
YoUfYKFs/MUeH+vylcOwuTMW67y2mOjTJLAO02Ksl1eLfawaBpestjXk5zY+fLUY8gFOvcLLqzad
yuodagaDwvc44+JvFzt/1WJ9xAWWL0Z/7Kor5M4ZiUxxthmGMtomv4MBcF37ZnopF2wAoRJQZenK
DpBaxku24AXyBTQA6q/ezclonyQUgqkGR1BP0k/WDCCHC7KE71hZiAitJuvM0DrMcVwXjRx03DXs
2d11JeiL76crAQHaETZz54NlsbWx7dl9iqkKt6S6JbAwI/9+Mp3oDiX3ey5LpjUVTpk5Eu922VvE
sdV6+9aQ+7yDj1qu6zI1boI0pwU3LB5pPQBsksmU+i5M7yeO3VU4ct6R4Qh1TeXT29y58O59zmfU
7O1tNI3TmzuNMCGySK8eqxpLkI5KK3Dy7K7A+gYP2qUuvQ8sH1dSSU/EtkRS7KUWLI5mjotDmfTw
KaO8JQOrzN2HNlY/y4L5bWBAmxpCJ2Wo4AgMBpB3HXSBeVb4noyybqRx7iyG/WVka1sxw6d1jDbb
TiFAMA53xplj9z1Mp0bI/cTq/pjlOrnJDhFHn4kWFxNiyxjI+RjSlN8ltVPgGS1GZ590DEBuR1nb
l5EL+9GsfT4iycCjx6Sqt14aEdXHcM6mZkWCmPXR8vRHniDPiDms5isJN7VUDxXYbJoE1OPHwiAv
rZp8bdsS0B3s/ao9TNDV78K0Sx8hnJpqVfdwvsOEnHfPnYfwtXRks+kNme0Jwg7fHap+6BMOOm2c
vq28DcxaMF2SJeOweSCrrS/pdAez7/sVQk6U7xztP8kRpjQnyWM4tX3T3KMBqSAwwM+q2bDnJf4G
C93nioyS7lkHffde1Xr0yp2MuRM41QlTRnbn95b7Ux/DDvxz6pts/ZP+WUvS+Zzp6oAUiTVVZtpf
Vu5a7MJR6HUgE3sQLpC8D1bRHzJOW9K5hTGtp7Re1os+7yKDutD53vWTdctoKv3SYj3GVtAZAPGJ
tB0ufiXt79wj7qZk77HtWHFqDH+IpydODpXToY7G8TOhq5EcRgHunSTv70dF04OrLdTuo9huSNAy
s/oVWHRyNlO0UDzFrVSe4ZJc7nZV8iXRgiC1ABPXpAP5xHPuH1hYZZjJQj6sZdFWd3NlQihDLuRM
KwN2eLaZDFc/IfcZXq1hGn74Tli9oULutySE0+BqgRuQrFZN2hHZWH8PX54pjtnU2qfUp+ZugkxI
Qgzs0X2nAPXulTaUb24wIhWaZr87lAJ55TqO4orRCWqc58qJpFw5hdk+xJLtG5BGs8JJVaYHPnOw
zMAOIQWcJB0+37m7MVWtv/pu68sN7JVkXItes3ZdKqMH3y2RBcI/8nJWFvhpHYndxgwZ+FqC3HQz
MdTtNLTVUYStvbZLqRMY3zU4tXjgVFrOHnFKclPpmLXs2Gg3QOxdSDlNeRFd064bNuG3qdaj+VfY
EdajistDo2Sdr7I0r1+TOl6Uv0HXCPR9TfGSTFibNy1MvArwbjX/gNhvnoBmlGvTsD9IPXe/KcSy
70XQFFszxLq4HlEzZdA5Eowwg5twIrKY1Q+R0tXJnaV66606xY9V4h41AmuGim1O5oca2BO3vjC/
u1iJopWTmSODsZrVZ14YxR4eG/83mbvE2cOSnB6cxK96b0T09d67PbTM3Crf6M7bi+XiD/Pi0dBf
u5kCEuTP0PEs6U23wpQtvtyKvdLGz+xAO+Ku8F+wVOTfUGPbzdZE1XTTNd1EX6lpoEPrhnU5tPND
HCT3+txFL1WuzsHUAxnIeshT2gYrH8ulqXUvsnX1c4ejZR24GWtIC1P8HcxFbeWIQO3QcFnlyqp7
+UF6n0FWDVKZJSFZsZbLBobLQjMFvJgm0gGKBsG5aY15MyDJORhxivRaWu16Ls0UqJbe3Qo2gHZX
Zz/C2OjIkuhsRTgDo+dVj/l2ndht/S1AlfBhI3PZ9oUOtJ3f5ryY2mR3Co0xQXZuJrgwfYuRTlQH
sYQ/L+OvEuNTvqL5xKaihSlHizmcCtZGz6k/pk8MyMKdHlka/YHf3dbsdJjCEll5k9SZ6wU6NWI2
BEdnJlZhmyP02zuRW5FDYQTJS+MogbLeH9gChJGFq7MsDXvDVnS+STRRHgfkH7f8hOmtIaPo058j
YGeIwQCQV/02cM38UKWBCW5lfi6R4XaeMET9HrCguTeriuWYHtWHa+v3ny75n3bJxB7+bZdcDO9/
7pCvX/B7h+zqvwlLKbEASBRTlD+6Y/s3VhQMygwiFZVxdb380R2bS3cscLrROi+kPjAov3fHEiKJ
vcD/QHiiwVm+6v/+nz85H5q//POvpgBQm3/ujkHRk21j2saibKRPvmaz/dIdT1nb9rmKoDJX2Xij
xQ0A9cRIHkbTSr6yvJ8PmM64lxgPc0cl1+vqenFd7zBfNdo9n2tuNo6z/l6arf89melnbqrlEgxb
9B+H4npL+Xlnah7IU65M4VMwE0P4fbLa4dIBw2BSOWUpePTYSb/65fLtq875HmIepSi43s7t9abO
l0ubO+gQLtc4i7V0E1/vdvt6z+fLlQ8hIP2RUwUEIGTPsTv2z21UyQcKGaqFri/9n+1SQgRaf0pY
NHECo+J/nZdSQyJ0fx6DCmDm1IQ/oUNQj8DEBnNRj+q+RHYBe3AyG5BDwXiaVU3ytIt++qfKNO1S
5CRXrlSfBedeMwirvdZCAVUGo4fClLc4YhIiViEXcQ8PLLlmgtn2qe03G+zk4auYTHz0ppM5u2aZ
Z6xo4tPHScD4B11G3ULy7T4a0mCHhdc5WvRoO70YS3M9Z5n9mIUBEG3SkFK1mpAyQpAFa0vdjG4H
wRMh9V+T0FER4ahQaF7SnsbLrVvP8JPq2PlJvGHiDsierhi3bjW6N4ty8joxQf7pls5ZAg4EHNOr
7qFXWbUP0DHuYVg34BB9p/XcCAGkJ8nheqzSoT0K5VAfwaG9FG6Ks18r8/ROsPDRAb/O8R0q/AJ3
KVvWl7TDyG53snUYKhSMesN5GhemrHLh39l+C096iDcplNI7luMc+GNEIcLWnE3mMCKWQe7eHts4
M8OVHY7BvdOWP8mJmLq93s5VtNZAWfwEOJzKFbyZdFhFcm4/89q0tT2a7vQ7uO34gAGh2qCtj5cg
B7t/L4UL3XCoufK4ZbeuZtYK9mFlbkXhMlAZiR28m9smiL9XOlyL/gJSN8ILLGYa350SffQwTCq8
R4QzifSL3y6iXo80jYj3FuEum7BbJO5TASXFVpl/DhpEGpkoGKrLtmeVMiAon4TxLXB4DUzha8L1
HmUzBpshZ3TsYRHp872fi4VZQP1Bp297vWuoI4V5sgUMnPHxJjgNsw1g7WRYqZwrSLooZxq9zLyq
Ff42DpNppakW2wT2hlUdmNk6TcSN0brspXQBnaSQD8xq9+mgW7dzKX10qzUdi55Pe4YtvO8dAG8E
RHLy17lT8wTKvNLPGjMee900nYnGwmczHM/t0cjqbBMx0iKiwx1uOwDw6wHV2Q4ZWteiWZqrG7up
uiN72OxhErnMV1FhWzs7zlEAus1lDvlgJkX8E//qNzxrKzt1ki+nLuQazjqJilHcPGmdkZ7RaCuv
ybmBo9ESj0DxObUctoQAEmkLdRu2HivFEExE4Hg0Oaz8uuSe1fB3V9apFxBnsNIKcx+3wYONOgJq
iIg9Hzu+F0d6b60AYWIKmG0EDYm9vNvF8ISnJmQYM7kHRf4qac82ChQjNh5s0g3WHE/JZpK1dUDB
lJHC4bJVC2TTnSyAeZtqjNmts916NlMpX1RmxeswoR0fifw4qq5VT7jQuptysNORQ6rhTGH+RScT
Wb72qcNWhraaBPOdTkYHLW0Q3889Z2PCkm1fYIPbd5qLh1lo7gjaMhi3vjETv5zrmUf4BvF2UVKd
sw42jaqzpbQx3nWbNTwyj347+gD5sTe1G7RKAExM3pQLAGvYrTPjGoQIKe+2YcZ8UKHBuZ8RUVS8
52ZP7xyN7eghls9vI6YDd3HjsOzSMX70eTJDRDT0je6gJ4+l6rZ142QvzIKc+7AN6CYCfv0vMbpN
w+qQcSRjfid6YqGnNNCf0OSlP5tJtq9KBPJRVWN+qSpCoCZmP9sU8dupn1vnwLCmgboCYnUD+Svl
0A2j7jGSJvqysDHfzYZH2jSr4Zb+ND85omwwEFvirmks0phaeA9NNkyPgchsB3WgiAh6cEEEQo28
bSzWIXpoxV4fNwkbV4cjMw3uhAt/PcIjgMatUw4oA0fRO5vBkvAKs9Vvw/mop2W4zWDXsvZI/W8h
2/sQE5LVvMGhg/4+a310a/RJswdAUeEsF+NH1naJN5vl/GT2Js2AH6saX3vUBitVNd+Q8Bi3MwXn
LQ0B6IDU1mOetyp8sOxOPKI+NeBaxSWUr4r5F+SE8LmsygZyiI1NtCkgVXAwVXtu9PE9hKv/ZIYS
oyhev5EhlMn215AzFKmuPYKhvrQdyAFAoaZo2xe9spfJ7wRLMdFfJpBk+R41XB09Y9laUDttYXfc
RImOSmMuQvb+OcqfTSeQ001mP8JO0sf5y2l7e+MnEzxOXDmK3B+Ju6+uB38VhFO3G/TsaRjxYkTJ
QAYZq+YDv8p0DdI7vZgL0tbK1bELtHJdQc72/lMf/0uWbdDKrHb+5y3SzXvevP95h/TfX/JHhSx/
sxyUtCw8l/h0Q1Cl/mHZ1o3fCHQ1KHfZ5OBbRUH/R5XMpueXnRHLJMGS2bSp7pDG/6UK/ruqmA3m
/1cVu1hlEbKTe+QYtv3XrGwiZNM4GO2bzCgd4RE8K+CpCSYqldc1WtlWyLoZhwzkA5iFfy7yiSu4
tnSNKfPc8lQ+pkgPtYzVjc0WeaNhiJL+3vF5or3O7NnMqyqdifwJEe2rbVYz5xzOLeB3PEWToagO
wPOgs9m2TZrZt72sms8kGC4ALBSDJkNTngxttU2RQrKwqIJ1aczTo+bMeE3mFvySV6G0ow1dNMrz
ju5wiXEbRUq+VaPTkKsaRto+rZyuukePnjzWle++NulsIljk0hV8yPq4vCHdKYRsPbkvGlHtBS8x
2fNmxKkW7Zih65h2pzzbwMpx7pIqt18rpfClu8XwhlSEG8dq1bboJlQhSCsWPLeBGrQwQ81BoKnB
N5mz9BCjmXyzG6t6MRoTbrUgd+2zcJ3PdJzOjl4TjtcnsA/5L//Ud7ZJjlOk78maFJs2Nl1vBJDM
nyEJ7NLFZLJ4+jQRYT2ASFpRhLvZitKZI1H65FkPwur3ODyz+47B0HcMQcwX6mnYseGbLm5jTEcu
xgo3ECB+jeGAFu2xbUVfPA/WJU7Qk2/6wtDukM2x/LJsbHLFKOBLt/lTOCtKcOIX77lildejAKEe
dlrjJK3eeNYwtkNZqQzzrpBBt3ZLyuVMsY3oIzFjDrYYrUSd7DbCyDvSxxYVFH6BrTngzk9lPKIE
86v5TZuycutEqbZD+jEfJMalTz0z1CFEj/Y465N/BlRR3BakLmQ7OROgPnaz3Qvka71s8ROt/vhf
9gKyD0+atahbvEhndAM/p3dlXh/jsgmG/AhkeEjJXCdjM3a3bPsgvKLxR3Ax4GSbN/j6hP75nxP1
XzlRTZMFx9+dqE8/cvIKmx8/fh07/P5VfyzmxW/2Pxo7MEAQ9I3s1oXicPtlKc/mncNzOWkNXQoE
NhyLfxyw8jd8Pcg8wD0TPABM4N85YKXi1P5VPCLRMmEod4GzmmBY3UU08KuwBfe2qYWDlR+Y2vOw
7th9BXG/YdGAm6DNOOpXCAeM4bY1JrZx5ICtUcebOxX4al9lkgQ1y2+yDaoDcW4YyD+NiZ5s7EgH
bRVwjHhDbW6ywB5fMuqBpYiwTKAVuTgYpZ56HRgDgpwCdG+++urysqXna4KdRY28tkHaefAEQ2+e
22439eCVIJLJAsDgSGBRyHAgzR3220QSvMiyct7zuskO7H8QUkY2dAeFfQF6MMVfRM1Hxto+n6IU
vgO1L6NJSVXG/Lh4CdnQ7Ixem49Nn7pQormMPvDtljhkMiimq6wOglNRT8jB4ta5HeNZf8AFYKzz
VF36TrgnnT4UiXEQvKVhQxQSFLb9rDqy+KLKh+VDcHSt/Hw/RNJLanO6FGWBvDk38q0NlWM1d70A
f+UegzxBiDom9xrYeObjiMMBuTqblNH2qksq67FGbABwXuoeCgaJemFsDl0z0zlrszjKJNSOtObl
JjEqcERaPK+bWC9OlR2qcFM5GmKyATKsiEq5MZiZ3QZ+Zu1kKbKtUWH/0udmZkXE5lhFmr8iSurJ
HrPxc0o6e9MM2IZ8ldDzJbA2h8lOt/A1x7VWjtODhGH60fkjU/DpjYug2YnSjPeEXxk703D97z39
+DaOfaZDkZ1Mp24y4hNZNXQATonQYgTDuUFlzdGL7nXf2HWNPd2gp9CFQcqjZbBEbLF6sEj+cOp8
+BkMk7ud9Xx0vIo0TZoIU14kwQfp4r34FkKo/eYAvXoH0ULAV45z5qQVSX9D0BZJ4ZgnaEXdsNyU
2HgWEQBmkjlxjr5u53eETRandBDfwpFyg2WxrPbcKMllLCpm9rnZ39E8uzeyQuIA71YiEoiElik6
ui6a6JiSuV+55CbQFXTjcARot41zA9MQpYi5JT3G8QzBepAdu5HtJxaMXo4aMlgZssNfRMwocHly
UY11XBHZ0Ahu19HgxtQ0a+9aFfvdLq9OtW28E3ym/NsKFWd4Q9DDs01t/pAVFsI4R2iHhsvMN3aA
OeIE6pI75O4nLKwq2gT+NN/N/djcY7Nzsk/yNQhtkDkCS6ftvqG2Nu9rdguQDdNEPUm/iTdu3YkN
DYQLgEQZy9KuSbF1hXb5UJJ1FA9eRPbwvsRRWH8zyOplxUQ6Yo4gBiFJoY45QtNGW9NMo7DnoOR9
z/oSAgFDBdJQCygpr4wVhtbTSy04V5PK1DMqPaNC6mxN4pIzGvG/yBBDfhLNAAFZgoZCanKjdxBE
MV4kK8fNqA6ZC8ISG/uUhCadNeuH0nxW607e6wWjPPTzIP67juCmrsad7LPNlCe4he73bCqt9wSi
Ak+KjlfxwMZL71d5BSUgb5X8mpi1JjuDWVO5x3ijMAJqwBRXTHEYruZWwkvOaVDbsPIB2JKajTwF
YxFJJWyvoh1nH6/YJv5CWXWxN6wzzHrk0KFgKe6UMxnM/yZyKsz2JoEqqK8L8IqrQI0q4K7P7bsR
V8AWkQT/qKd9vKot3mPPxjPwlA6OcVPbCCCYzdQVolBoyLuYQfSJfRzczYh8bLK1/bXFJI7hY2eq
HcLXcEeEsrMrsI7c50ZKfAeaMxxFVnE7Ev5w45clpSTgeIzb0lF8qPqI0V+Xd7D5Yts4OqreWRqr
Qz6rMedXYEebOihMbYsnTn9kRUjXazSzQFhl4TvX8vyswq54cHpln1u76l9JqjHYppruDdIFcDJV
LdbJKINdWxNqAMWtS/VVhlXus5qqD+4ogHGmtLeD8pGykm3hrAy90h8JOve3I2aVb5YMmouUms/l
kKeHNFDNHZmu2nYJaTr2qCg/WYVZ97go1o2yAygBsb8nMU1/SZSI1g0GtddeVCRltWic9rFVjTdk
CoJLsAzc5NXIOniY4rfQMMXRqgo8EYxysI6DLQXYEjMvD0W5cFXkho3zfG9jdtuEmDubNC+/zYjh
D1hcIcaiKd5ZfWZVq1gMAyFdECGo+sI7JQH5rWsSPG4ikyPexVW8LmvEGAOv/wjHxVoZS8w6OTnh
PavNwetnJkHEMwc7mx9gW4JOSFdikCFH4yxfmKzU3IUsCN97VBInoWbxo+8MBGQoGDb4icWe2Z+J
J4nXM9yCDgcrwZbQvHJTo844J/pQfUc+VJ26uq3vLUu4t+zVcg8kbHwLXj1imRz256Qg3M5i9LbY
bN5YKke3ZC+Gz0jw9LPvC5e/pLGpBDLclZ0DqLPITGxzdAUttbDl3FuxGneuYdfvRLJ7VUPmK3KG
9lI31pitZObYGKwa95LY4Xwj4qT4GJqAjfGY6ZtkKvRDqAfPfp2TJpADCE1zBcdbm8xNhEnRWelC
exlzX98MYVGdxtydbkytAbXF7V+tRw0vBjocglRG0X7TDIw/664JmmYl1bhxNRh5TT/arldZOpEL
LgZBeKhGi+fWWRbjDP8EqGo+985sssfv6r5dk3FnvRsjcONRwtJdkXfISVDXCY1S3ttTqBCZxE7A
lUeATRA+NfZURpf/1Pf/Sn1PcSOAkv3PE5MT2UhFV0e/lve/f9Ef5T3Ofuz78ro5XJqFP9aKFlle
7l8xAPpvthDg7wyGGiB4lhf/o7K3IQRQ8Cv+AKibf7OyZzzy58oe16kyhMRW6wDnN5no/LmyrwWY
0kV1dKTcQfKRpoHdQ+66HqqlLftXPcgU2wCreIjKaUkDcTWEHpkuPCCj8QaNrv4Yt8k84b4ak7vw
epBzUMfoTeodzknz2C7nPecjR7/ljBzSBeGii61qUGituCd6jPlEtSyXR8E1Ui73yTIY35HNHe58
av4dKkQuniDT/IUEYu/mKKwPyXJDEbJF5vzcYG00uwkYQLbcZigb7eeI44nQ7swgz5SOhYlxBxJd
M9p9nxf+Q1Fhs1tF2jAeOv0jSebiXSWpc0KE55usDx3Iast9OSw3J2si+27wRwcrle2m7OJAthww
wsk9Y3btc+DiJDEZ66kZ5w6ZlFn9IxiZ97I2KsV9FJbdrjXN+gEc8nCksqLGnJIYBqwZGz+ou3Uv
tvhgl2lpIlWbAvscgK2/acpZ+8xtIpxWYK+MM5irHOFXhTMQrWyM8GyXhE7/LSzb9pHodw64FAzg
h/RV8FJrSeJ6nSVZ09nw3fHEAGPpnPyQ6gnqamNRHYQsL1AyLXqE6ipNMOTwDA/R4J3O0w9m0u3e
XQQNYpE2zIvIIdKRac6BdUzqtjzWiwyi9FOsWJZqtmp0GmMNkpncVx2/N4aeRUPhXuUUvEsdf9si
smBwlN5MbBa9ushsftBFktEs6gycyBrXJoqNsfLTpyKX4XPSRmHiDXmJDnMagZRmthWLNdUbOhBu
UjQhzH6SQ1WzMOiumpHuqh8hm8vfhgunKA3IlGdRgtKEqdniOXLH4Wd0laJQuuYcw2lDqFMc5veR
zWpHUkzeBlDS1hYryZVRO9mpbLX41riqXgD9ooAhQhQ1jLUIY6DtGlAJCTT4wAqyRGiVlr1Ti5ym
KPVsP5czpXm/yG0KJxfnObPcC0U1aGdUOVDLei9kmGTX1jlK3f4TdFNy0BdBz3DV9vSLzIft43hD
p4v2J15kQO4iCNKu2iD/qhNyF8lQdVUPhYuQqL9qivD4i9fWTf3cC/Kquwi6gTeiSDCkl4N4p9Ws
EQdN7fTQEP3j7KWZDGz5ceDtI1br7LUXfRP7joWkv8iezF4PbwgTlx+dXTFVpKJe+Pr1jFgqyJ23
eBFQYTtDSzUusirW0iispqvaSl6VV+UiwnIWOZa1CLNq4FnaItWyKVROorOnH1ZZo+RqhChy8Fh+
TlraovVKr7qvfJGAUVujBpsWYRikgXadXdVi7SIcY5versu2vojGQVVWRXye60Vqxi5dYpZDfsb0
DeXjIkkbwWqvZejCZF8Ea4RZYP7XG+7nq56tXqRtxVXlRk+uPG2RvvWLCI5pgAUTd1HGYWRDJSf/
H3tnshw5cjbbJ0IbhggAsc05k0zOZBVrAyPZXZjnGU9/T2RJV1WUVPq116ZNsm7mgMQQ8bn7cW2Y
s7V1btEmuuHip1MXb52nbXaoR/VNevHeKW3Day6OvECb89KLT6++ePaAEBOevjj5fG3qGzzt7xPa
6lebCtef1AZAoa2A5cUVSGvAcDdrq2CSLpEiT6YdhEqbCQ1tK3S1wbDWVsNZFNaZdCP+w27UXkRH
0oS11q3FtxE2aSLQGKI3bjRSBmMDjFhbZvUYpphN/FSN7BTQYnKQThvAwSehdZpBKzZKazeDVnES
reeUlqj3ExJPWMh+32rVJ74IQO1FDGKYQd27VohqrRUtF9lo0ApSqbUk8yIrZVphYkOkfQ8CSjba
k4CkH39ZLqIURQ8FCpU/py56VfRDveovUlYwMRWxSWzcWqT1doBgGpjBmfngWl54x21x2hOzW44D
YXkpiuKhZuz10FttQGFYTDn6CIDtq2Own12BXhtP0RymL37hguRuGYtgYK+KO7Of8jvlmRRRhTmq
fpyKGxXm4M6HBUCNbEJu2zzy1lM+03diq35XgwRINg6kY6wuZve1d1PMxy0IglWbAbmkPcXGAwmM
8rq2+PjLxCQalF1AfJD24kfhN+4xQTF7CnvDx7aGDeUvR0+LqaNncAyAurye9TRZlRVzZT1hDvni
H5WeOo9zI6FjIIZOeiaNc47x9EIDzCG06MpJxAwexOqI0Xck49PLcLvXc27AaEyqY0bjWDru6qxv
VlLPxIPLeHy20uBhxPVX4uM8g/IKKfDT0/RZz9VDPWHXx/OJfKPFIGppDtwuvD0je+M2vYznbXuU
9xQlRUSgRQxTwGC33dRTxfuY3QyKy5vvWX6PezUrdRy0DtAEZX43aG2A6wmZoNCKASEO1sRg1xnd
LRdN4SIv9FppGC+iQ6v1BwQui2ZwNImkzsRtr3WKxVPTEXYONNuKpFyBnGFqXcO6SBxSqx2x1j2g
DaXHVmshxUUWiS8SSXSRS2jjlGvIS94uHpL0LtC6CrILtW2d5b7aWnWxtf7SEehgN3aRZZZxlMu2
aWy7fCwQbuhQBpY9RJAbruqLtEOJBISOIR/VKwOL9JG9U1vfuRdJiBAVYI3FdVNJ0BzR/Np26XrZ
Vz/0JKRhxCUe/Bz5UmtODeLTpByfpjetSFXEu+hLKNwA9rzuQLLL5KprqA0/9J0RfZWVI+M32+US
X0OgMOW2GZcmdFcp/pHFPVvWNA3dvgxT0J0nTlm7SU9kUxgnvGGQfGXtCyAqNYqPZJhs3LK998Qg
qzrVdfyENXXe5k6dH1G9qzVzUEI55fTgZgv+rv67iKO3pHNfPUjo707ZYlDAfgFhTfav3iUh6vnZ
HbSQ7Shy45ofx175TZUei7SrvzuLxA7aVQRXoEqRbFjFfZwdaM/p7h34bvO670XExq9RYfhEnLnZ
5ou93EcL6x3ELmppjB9Ywv+ZMv+TKRNfJLLsv99CXdGe3H+k889bKJRh/Ud/30JBQPOUZUulfZQ/
7aF89Qe6gVaiiQv6miH+/0VnR/1hCYLYUNUcaKyW7nj7x04KyrIia2iRarzIJ/+VCP3rRgqJxMQb
6kscmkgl9gUK+5Mz03GdqPGXIDwNFoukNfQ3736k9hwZsOj2cc3EfjDfE73ZqC77Duj4ijKLoTuQ
SRv2Dln2PT2gNCH8dBj/RSpZ2nzHT+oNh4StHVQ5G6HI/rTHm5iCytRm6OFRdlbeKrxKt/5CuQCt
kHr4aekx6GUgGjfBqgtpnjWqAQDFZXDqF4V139K2xzy1ugxXFz1nJSTDyBWYsfWaR9j7G3KWTGXx
Kxn+JrsMa/Mfk1vhdoZ/oF5k2Ygfg13rx5i3vMx8WfGGuEsuo2Als5pMlJ4QY1ahOJQKYnWiis3S
Vc3JdmrUEwK4HjCr0XfuaI7vWQBXGQjFOmeAnsECWvVjUr/nsDrp73BoQhgEeII1jy7cij4rUms3
BHaUnQD5ZCm36RliZUI09J4+BYoEwhH/d/BC05mxb+KlOdVhYu373mk/YjNqblVO1tRN2ivC76cK
yM2TV8QTgfVp3ntt30HUiIbTZAzGJvYWROmMVchNLZz5ugijnQG/nR1Lb5UPhlCvppO0KyMGabRZ
0iz6Cqq28lZmL8ezQT/wPQEC0mteNLfbMR6m69BbHs0+zG6buWfCv7Da52HHxGjnp4YAlANdRFVR
u5ok5CXMCyhcD6afVg8DQJp1Hvj5nRwWD+IR6Z/0jPOrdZ6TEA/+BDD8dlnqLV5Ae1erbHyaTXMC
8It9fXIruSc0X+wqr2MnZjVuv25xeWoyrXWYnKDawiUwVs5igvQBnncUSzeuudW79xz1+goKWLNL
oM2fQrjVJ2W5/imyzCzcBIWZfYUA3T6VHt7AerRouEh7o3qs23ghPWpP12w3vD9DL3J3RCbqLfxp
2FX20K2zeWi2dlx2IOaiQewWZu7c0tMqeks57RHummndoS6sFoTxB9Mjns4Ka7iSY4tOIWK1F3WU
bQEIFSt7hLi1FJ0DOjtvCC0s6EgNEtMmo7Yo2I3onzPrJeF+lbzIGtoVdgOfbYNU7KLsMIl4Bs/z
XzZdWeeaBNvGnybW7ZUYaGjE5PmKWQGifkDx7dEe3KTZlKPDDnDpCMjtMSmwvvRk2zKWrnPPpge7
zvDJwizdZGEWLuRZA+NJTi05YWFk3VFNjXWlKkmgb+I4HgePCMgqt7LoOsRGeEU4jaMnIGGtxaDt
wgN4t9mWCaJNID7Yw47wQ7KxAa5QFdcqA3QCB6NOWXQmAVhhBajKj/XVFfk1aQssGcMeW6IDoauj
NdEryFXsvbR0j2nXPKtoXN69YZm2wdiKo6K6bYVnGBt2ZUH84k44vlJf4zeryneh5OXhUjCyjxll
rjEujDPpxcb7VgSe6jeSSCBoDOA3ww3N4uII4Zb5KQNqj/jG0EX59Vzif12peRiOZeiWktQQPHcK
kPyMoHLpNmgkoX1Lafh47zZU/DAEiQZcO0Wb3YKWr/aj7UcolHQDGQhxFpHVClvojcvt4CqPwHCw
4c3yF7wiNS0qTlduJ7qmziCw62uDiqZ24zm0bMe6b9vDZZJtrD4WG7Pk37uco4CJdEv3sMjmPNpR
dBfbY/pc6TZvn7YB/IRod3k1Ymy81H7LNk0/khBBALuzLgbHv+zetfGcGV9JqlMdjkSuHmxHF4p7
l3LxsGJTthO6c7xZnPo059b4CvmLQKbuJqcaD6o9LU6L4RpwU3SHuWknRCg73WweKQowvXFoHqVT
UnweWG50b0nb/lIOefzgzVNuHdqmDe+EEBUZ+blLs7UNlvhbCVaZkToxQEmxKSWbge5ej2pVUwhk
TcO582FWrkJrlBHBKa3Cp6xIKajQTe5yIMLJXKYbvnN/Vw8Kl8Gu9kBMuYbiLUJloi9yb94ls5Mc
m9SetvVIgzz3humY6FZ5YoQW/+Ck4z7PRZ7Sa7aazVI3SutWRTBVVNOjwXjX1qWw3pttXV7fWvDR
Jl1pP7AbuuqAuV9+NoDc0VWO4QpntMOXHCxv20buR+JQvTz6olqn9eS8xISLjwkL+zuFWMO75h92
3SpORJk6t4jA1wgd3HJkdh3OfvBBOu2oPIJsrjToRrNyY+ObCCVVJZKbWcIlFewn+INlsm/hoock
QGN/vIFAYDKb6+1NHrE16xv+Efum8S0Z0/q+gWh3JWQtsnVbRcWrkEyNBidrr8CzepuGyORer0ve
MyMtPzhLpbNmXBVz60hQ7rZzFETXLZi9iNpAp7ly/HpqV9KJPBoH28UT2342CPePaNfObm6ohNyQ
8jRf3KTrim3t1uk7pIAQVzRasPZCoyfB/TPgW3dZlwNIjLwRu6Gvy9LTeDDWPSV3r9Bd0xd8g/xc
YMNEMtwaAJsfZtN9TKdA7pMkhynmiIbK+AKg+bmNR5edNAuv2yAtKDzvovLbXAbdruuNfFN2Jr8X
qLm55GJJim8OyWVeMx7+tK0i3ZJFoPnci5r87Netdd1yO+MqaucFnzhosxXrLptQsQ+paMXEPH0j
A/TaGhbljbPlCL0pr04JRguPHIJvkEYgdx+tKSqjB84o6/wBJGl3U2o8g9CghunCbNDxQ0rMNMqh
b9uHUI08rAHInKFbRpup5BK7jm3XkhucKpRkjwK1DsKlAJ6jeysDjY8Yk6l+91VdYZ1dDHXyRAuj
kKAQ7FYC8Wo7X1gUjcZS+BdChdKwCmw5cCuqOCPxPxmLhwcySQZmCguRvvFCvGgu9AuWJ80X+8LE
QHGEj0FUjwD6hZphcg4EW6VhGkPS8CRgBFzUB3igYtpMYxABhyI/TOI8c/zHaQLOUV44HUIjO/wm
5UYbKQ1uK90sOTfRnE5rbu3MPgp/emlsVT9Yzuh9qylZAxiox9wpLM4PYQU66+jVxb5uGzJERpgz
MY+shUdGjQa8j/VYnZKNKD+B7lcwETzgrYUp4nVmhuax8hOm9IVWwVunp/5x+qGOuz+08v8pY/8n
ZYyNGGaxf7+tu8P5Bpx+eCt+bf62f/zh37Z2nvjDVdrhhnmWMdvF5fY3gcw3/2CYYVnItcA75EUL
+7ujmBIoqDM+uGzHYt8lf9rcqT88HlAYfX3Wkmwj/ysDHF1Pn7dQtEw5jsfmCSo4C1MSfj8b4LLc
aZe8MueDhFUyb1i8x9ZGZqNzg6WDSxDPLuCvPI+bfDfiS1Aru22oXfBLy2RF2owJ2S2TgliqYzK5
iSic4rRMsZM26qMauuB2dN35Csy1uRFxP1mrJWenS0yhbXWRndgsbsYdyoBoZbDOnjEZ2Tg47W2T
RAvtLnb50rRzc5qTOrqxfGFuQcCBGbWhIK9EhqGrgYGGi6DMa0a5zVQcTB7S/saaTO+NIilgqqkF
Y21Vuo4L8axS6QZEQrAhb3dgHxP/ZVhW+DEipJwn/uarnMsEN6yhxHVEFJDlmNea/Qq4T8ujl8as
bWmM8g72ZXaFzZfgWBl152Fsjb0VJMs6MAPBfaMbpq3PPI2dAZbCNWufEHPX2MPMcDVFOgcPoiDh
r4ZMOs9+w2G2DGS6FSBR84Qw1m8LzxUHmxX3ltuJWolYWKdxUfldhwN6Rw0vhL0lg9vb+81tFOCn
XJF/KU7SsyuwOdQHAH31dhivqbPUGg8bmtDczp5LjqNJKxwZYHW+WACqr/tSfCVp0z1abYuV2Ccb
xTLYSMJqlfd+ui+a3nmZMliHrFoQMKuQnNKwBMFZlCnuNMdM13lJdYZk7fPguQBT4HAE8uQYo/kd
C3mxFbn14A13IGCLTTsyQxeheSf6Pi7XbWk7N5bR9uQOq/C5QZO5HVqolqQOt0ZLmg+HHGZANi97
p5goW82a4FpVSXHPEFWcU2F/iUfhbtLSTDez28+7go3K49yzpnINmR+IZNAca3XgcJPkIehZ1/ZG
61FwLcYjy+t9mjj+FvP7uI56s9wE+JTilRrK4JCoQO56N0+/q3H8IDNq7EohYHPQpWU9cJIztsPc
ecTOQ3NwppwtKHfmoo4tEBLkfcnZtrY8dVWa1AgBYHI3RtR+XXJwnstE/WTEk3IlZ59P2UZyHfao
IBYl2qdsiIyvwvPCIyiF+kEC5j7PrIVOnq+Td0aEOM1adJ2JJrpxBkg6BaftuJrc2d5XLIJWPTWB
GgcTpOvKpV8MfNb0ALoAkGgYixJPjMjn0Hr2g2yKd62yRodcvLUIt98kYxRGFFu7E/yo9Wwov3+0
7VSOj7J1CUswJ08j68USnAvg95L4ym1M777zWXx9mcSSdyu8h5mzgxmqVUqEU96fenScIfYXHp40
XmSJhTxHSxZNMMICFUgVk1Mkx7G0AU1mLNr5NgkP/GLflOBcH4c4FuNjl8Y9T/swJEp4kzrmkLym
7NGWYoMaV3jkTGVrr+fKpUFxgE3Ena2Pw/A1hxeSrcH/xPw+Rplzeo6s9LfTvFhYEOHa8/V9IpLh
JuNB7m/rHHtbeJg7X7z2ZTF2H16qiNe/coxUP6wywOCnuCscVNUiSDvWigycYRSYJf6vVWT2XfBU
4Bud1yb1ZACp4KAGXFiklf73pP6/PKl5gPq/fVJfl33cxm/Fr9H4H3/19wms/4fPkFMpgu7iMoT9
h49FUHYB9g9snGs5PMCxrPztMe04fzBztKmJ8AnP43X5BzzO5gUVM14C9YBOGGL8V0EgRz+Ff2Ic
YpmBQoOEKD1muh5Z6l+f0vHcjD0P5uaIWub5myQxrAczqpezj/lkV9aJD1C3oqynNbzgieY+8Lx5
EZyMJobaxk6d3DxtVSWO3j3FxYPe/WX5ymey9uRXOfv8qAKOVeINXVtRQu16QbVb0lB9NkVh9iJs
wpVV7sewcpGTSlMAZKUSftg0NVFeHirIV12O2MaOwX3EBzn9BwDjpyQUR0C3YQrJYdCUPz0J/3md
kjBWYaRM9RNDoemOlLraM11QXE6d/l587p8Wc/9quPxPR5yxu2NS4U4OgeXRp9Ey16c5hWlaHUeD
wq8pzN517lZX8f0trfcLC+Fn9gEnyaffVniObUElZMZukRv79ZstBBfx+LgZgAOmtDYbLWY+IKCp
xogfAQyL/RwlwcN//fVwSnpM9jmZWGfi2/rlcJp2O+bMiY69y85lZWj8W4trS276SdIx8d+/m0SL
gLLoQ+n8nLIIlT/GRZ5AkzdHmZ6LJl928DTJqveZevr9e1mfVrT6TIF7zJt4DqhFS3z65SbA3BEl
KPGxjqaMkHfE1H1T13m5YY3Fg4EGlNuewfv1iBH0AOOwq7Zxy5Ls959DH8FfL1lpmlTkgTXEisZN
5dcjDOnRm/Oe2U6NAsuWuJ3bjRsGwZNy9XPv92/2z+eQNC09tyIUA6Xjs0bTMNJ2usZNwCIty33p
N+2mM7iCgfukEaTuGM+sV1Bx/x/e9199SQ/DHiNtF/HK/HRfSsNkjEO3So7FWA+Mz/g1R6cfx1UR
w8D//Xf89F74enl9pVC8+HktU7NIfj5lBXY2a4hUfIyZvG/qafagGpvNfBXOo/P8+/fSr/XTj3d5
L5yRHEqAt0Jan368JO+YJjJlOS7zMlp4VL38lMXOYG1+/z6fBSz9nSRJUaVrYDld7V+/U+9mbeOW
U0yZgBwS5g5M/lZiLshfD458jOKYNdTUdHQWLEg9wZaZaHT+/Wf4dO7o7wo1ghudDjLhzNTX00/6
HmNUAjqy4zMMrbY2DzXKAC6Uc+DM+akMfQbPrjP/h/v55RB+OsQ2tyB4yHBZQbx9+jkH7JjlEnig
nkEFfmlghp+wr883LOmjfeNUBQA5o5xwEsxT6K2DsZ+H4+gW059AVWpKieGfnNKgCA6hzrcGmH5O
wZIYP5zB//bu/K8+p+SH0YkzBZvmcwQ3lU4wLp5hHCiUdN/nuRfNeqgzBqJQVUeX8CbD0tWcGB5w
0HJMz+ZgA4t26IA/9mkprmBgBccp9p0bZbitt6NnpkxAVilv2P/+l/zns9Y3OZqE0oDduv+UFjYV
Hecw2mI84OacrlNIXSlTxrbb/v59/vlK9LVTl5sb/G4ukE932NiwOSj4wo/lSI+pirUFscDcfkWe
VD7+/r0+3845PX0TCq/N01GiamvZ/OfTc/Zb2Yop4XZeNukm9INhA5agX2dcKlAidHHoRCmP1U/e
q5EX4Z7hY/cfDqxlSn0l/nq6+g5RbKzOLAr4OJ++c9ZUhs2VERwwbDTz0ctsbqadYrtwDPtquWdD
br5LXQEbw/0nr1tFScj/1rZ6Gt3lVUt37Ulh4boDzkAJalsnVbOuKdiiviXNlzOpObBDsNMflswJ
vg9Tn734c7acoQ5NRHjqxn30iFgAK/Hl1dCY3HDhPtgPEtvwoxtV5qFjaHQdQTHrN2YVG/TkjMv9
HAZOv8qQhm7zxuzesmA23xeDZRwBcsbZCsf/d9pCZXUq8hqSRgGX6LCAhsSHyTySehCv0WuEElwi
wR9bvEUACj+KPneeR8ep6tUUDDn9K7Alv2dDJ8ZNTvNRBNM9ic6hw5UtJLcWNnrxex9x8y7bUH5H
A/ZtmoBYNjI4NanmGmMV9rReuGI/CpPFUOFN7Z++Bx6+SGrv1a/Hxn8AdsL5xtUfpru0VLw9HFED
SGzLvdNse+91gQy/mVIVnj39ty0j6XM4S0IndTy2AGfizHjCojifec5kL3U9j7eXwxu4dE7bRWTe
Y1WOaIZcvCw60m7oOicbMug5BSaHg4zebTThy90KROkVeRzuUL41Gd+KMuWMLM2JtsUss5ZDj7kc
2YbaBxpCTTN6on9EfOkbk5otGx/0nWYJaroIrzPiQjtDLAw3cGfj98YkobYKmmYOQafT1r6CSiAf
k9BhXFQMjb0ybI5tTiHzexbm9s6CNvOGIGRQ7yFbCm2DOF/u5Ygkte6YjN2ZQz3dxjMJ640nrPhb
5nbcmnAQgqU1wZs6+jzMNenZ76HPrGdM7/FmmSwWMFZeLrtiyDiXvLxbzqQOqcML2HrNFMUOdEBL
A4uHJn8yWdOtywlfAL02wT23bjnBtibVmG/RGJq4InzOXqlrWpsAttahp47pxpWl8eRC/uF3DMV8
Do0sOaV+tlULktrUiOm2NLJ6BwjVAvtMJ1jdBpLBRNlQexnFR5M85BU2B7EG/RRvCFiZZ8splhPT
HvfgeDJ4CjtvWwqUPCyX6Xnm3dYQ97zbfPH2abwAKyiCCZ5e4rz6PpddJXKwVjPJx7R3NqYxLciD
NsZRaAQ7NZFlw6ZL5QRHFQtYPNzGYTGfEkvtoggsE2CtkrYihgqR0WObxue2ooEuOWWp36ypBMkA
R+qOvVZgUJHiFdazcybocttMMF2J90+bYfbFmgeOs5N1/OwGLnTNtrKvMpmtzR5vXNUV4568jLlO
F0uzqkyXML9YdKrzoY3md9iHbxXTrm1i5A7TMehFNurQ0TD9rzWyewGuoMrW8+TzVOsr+1vuiBMR
HQuTb3wTuXpYItynYQiuygL3fQfiYRuJeTpFWc4NWOg1Um7PN27sOGfSafW9FWftyRhoHVoW9zr1
6tmvCChBHVZ0PdV22P4Foao6zBbDViYnQwAkOHSSk1WK0loFRuhd9zLjA5UZLZQos/byLBfh7KYx
w8DZDdTIwZqqb1koiWgzutri4pnZc0Po6xlxcXycS8n6oWyp/VtVwzKfU6r0NG3S24mU6sSEqfaR
2RZVOrXKeVNW0ecmNB+Y3o0P3jjPW2fp+61+/kBVKita4sh65Hdth3zncaVlR9KWLAXsFPJuM7MW
SX0GQGnhtmuXpB+3omJEPCQzQWGS8g5VwtYHpAIjaJZ5O7WYqFLjgPjaVHZ+25rdi5ctVLdhibkR
9UIYNswYpW46Oo2THe4jeE4k2HZFkkpt0m13rteHXzocjldOP226OCCEMfYmY3Q6vb45ZKOxVBdQ
WdcD98ljoZroBEwINLE94rlehpwTM2HtwBYhM+6zufG2+dxQOgLXyMy74bUXhf+9ExMhbbew7Cc7
l96XiUH0sjdljPW9H2GjlT3rMco2D9WyqJvJqF1I4XhKnLKs1kZXewd20IriecvuVpXVN39VNgO2
akzmU905Zy8X5lkFDbBroaxrppwM7sOCPKaXqfssqJmdBuRX2PwnkWBM0VhPRkyFmtVl6sSPqh4n
CVaPhzBwN6oWxce0mO291xlMDeqi3fglxSS+yylAwrZazUEo96MHttuF5wM7NBbP6dzi6u1aZ5UH
VnIMktrWpdrxxiHCUA+BtR+k5MRWxdllfLAOcmXfhXUmD+jwzjVuS6IFFT2igaytTe6P5T4zl2qX
La3/1msaKjeaej202HHWfleSPEzpBNpHAzHTVTFi4gjbIHwpzMm56U2/vDUZsW/BJ5buqqKDuNjO
zC3FKk6GbJ8x6nyVqcsQp6zDK6BQPoNr1Icjw9r5r47t+HXnjD2wFoNyIadSmN9wnvFMF2pstIYo
b9ixgz6B+8EGwCpPmTXTTDx01XlM8uyucmV36zPePjh1G9FVr/xDPi3NcfQpy8MS6F+VQKXPSY9o
IMIhf08LfA5b6kvrLwJc4c51EwbnMqfNoPIwT0FrZ5aUZM2L11bfcl5629QlQr+SC3VKbbAMbybm
gZGbQEuBa0WzGQ9XFIw6KihgSZb+imxvzDQf35zs422a2x8jwQVgJVUAIlA57bYIw/mM0aZ8J4g5
nJYpwZegeAYSJF72syRahUWmu7PMoX1PmpR7NjXEOT15igR0tx4EfVbyuTP7wms/AGj6lJ+JYoq+
R8Zc44fH186F3RVskzrjO2iB4jzJyr6JR9k/g2kf3kUT+69hr4hxFAWtpvDiF5+htQQw6eVrJiLF
wXDFfMIZRYVC7g5f5g54l5nm1Cz6Q2atklp7jMaUmLALyXG2Z2/TZTVTDbsOdHB7cvhU3XQQRWKe
xRhnUPJGnhmYTghgZX3vMnFOy4gq56SeDlagOYhNXvWbTtglt7OZ2iKfoBZtndIG66gmHiMW0yHO
S/TzddguxhOZHXOnUmpcKh4Ke8esulO1xP1Hxd5I+xgyqk1zjgKRj2+BrU9lJkrmOfIqm9pUfGoH
13SCl1nazpthV8Z3G5PmdeDP4ZMsUKGskpedxKSerSIeVnYvm29BJWKWk6aWFuNnFsbBtgtcE45c
/eA6LyHuKrDy3F6DLOCkyl9MWZgr0zfQmKjhTrxiWcNW2sGboe6nACYGaS9fTSxONp4XMewvGiBw
7LFhfIlyrab4Pc3sqFgb7JOpaehKHpXhwZ4MG/Vn/Is0sNqzlxfrGnl/l8JNXae5e7JbAhJWPCBq
yn7nQ7ZeE9I3NpAreEAnk3U1y5yGJwvEJi8clb2/t2e4BXk+Z3vRxdNj7WKCt3s/PCfF8N2oMATU
C42z7jDYp5jB7haD+HSKmzk7KJPxgD0NpFuqpt9X5PHfseCrFXt8njoshE4CMW/bqrje5WMH0LGb
iCFb0z6lkm/lsOBas6l2YRJNqLOmBex9cg+yoanNzAefrUlFZ5IPMo+l4N1ktbipsgTET9f+1TVG
ua2MctlbboxfrVZkrYx816C1XGFIt1cLFoVkbKkkMd5iV+zKIEL76NVNkben3Khfx3whlRCcYK09
V01w5pbLwIg0HvLR8h3Iw4ul1INnF/uK1TRVEfQBmzFIpJQhpddR1ixJu+HU1yKtJZ9LXQJslvb7
pCwWVkbITT6yj5nbdBuUT/TKCq+gNwILdD/yQYE8z5lqryQwi2049v2XxVk+Jrqm3KTHHkrD/Lie
1Rx+MSEOEU5p/PSE03YAZDqDfYydvbVshzr+OkGMIEsQXcv62fSHHgtvrbZRGz96ThgdPKjb66Ye
+q+G3fjbacQSPbCHue77Blwzpalc5iTvpRN7X90WiSvOa5ciz2hsjnHtMh4dE72d8FQ07UvoiFti
jZf6d3e5hrZvNLsonx6wC6g/wXWSkDKqjIHOKlWtb8JzsUfnCp8axb+rGmvgXWY3+vXsOk3eoMoi
h88Jrm5iNB1ntDemGLWYaoqEbi7KakjvgIxapayHDp7Te8ZNB+sREIBRJkQ5FUNTtx3ZclJ1vW56
O3j1wzT43gYuFyDvisQgcSs2LEXYSG1sbRog6pqzPy25vTBn0prGXPbBax+yQQiMmj1GacurJF6m
m5pn3ItfB/PZoE51bcfUcXVz7Zo3iSHjYdvpTvi897gtjURf1jRCsztBwxv+ShZ7vE3cGXa1lS47
KyS6EaVj8ErQliF3iBniwWplt3Vlw04Er5T5TvGrK89dNOgtr+rKeR3JqqVJZ2DpkBmuua8spzmy
tuel0bMNPAds0DFSYYb3LI/9FV6ub26W25u4Yfm3ElF1J5sF/8FQHAtUUsywZXO005YHaesEJyeS
DAVAnZ393mNGoJWay/sNlTC2Mx7PY+A6aDZUru5NT+RfL/8JPcH2g+my7S+9RO09KZcDQdHqrc1p
A1pPjc2UwHfG23Fh2WOw2UTrWQr3UaUcTOhnkpbrrt5dBsUUUSOjTCVZ/pS5cZbHFRVXcaT2huIj
5tGYntylK/ZuLtsvZdzxBeKEV+Q+suCf76c7GWfW17w3+dVJrfGZx6k5guGY7tKJ9e5C7dxhSfvl
PFXz3NELzfcSlBk9VZJtXz1EVbmWGDz2LNXY2/d95jWbIQ3GlAJGpiIML7kZwOXACQfYrhSDhN0R
mHnO+W8uxjVQhgqvhxHvzTRhougvV6ppWqC1meoYydTY6kARLOWuo6tCXGd1Z95IrJtXZbKgkC2S
4VWwpKfLeWfExbIbEn4BZ+myl6zJSM50LeTSYTL054sANxvYvBiKsM26RwPmmGQ9KpvF/+W3mm5K
b+CwMaRc637ds11Yxb7Uoziix8vZo7TkFuqvD8wEHo4rOAM6YfLaatAvmCXuY2grg2aiwad5Fydu
51X+Zio882tu8id4BZujV+h/W3YcLcuF8LO2HG8+D7zQFiu2kpRaGiZsJykoXuvAbMQt531ksLy2
6BXlitQbfmoTg++LJRgqJZxNzsKL0nRTvjFKLCC7A+t57mwdb7PG4DQQD38LInMCExJx6RgRl7Bw
erTJsQtOQWWVb6nXYt+uAUasZnhSJv6+LLAe2BzwDQv8ULpeMUxZAeMy3Ksitq/ZtzRfOqUPb06F
4wmtfTkP2EIexrQDo6IvWLtNoz9z7EpvlD3w1lPfDqesm4MjdC5OyN4nmbWQ1Q1NJnJdzd+phrpN
br7vvWzJIFuUAldd9VGYvoIPHcC2HprgZHb8Ol0XcLFPXIFBPysmFoXadxAqtmHpzmeHEfi5yofg
tRlJnawXd7GustAGWeW4wUlmDp+8Y+cjN4UGmpiYutoVsqi/kfosGCtGc7KSjBQkydV16mPDJyXX
c5Z4i/kemkn1hhRp0CcTVVzT/4+9M9mOG8m27K/UqjlioTM0g5p4C7qzFZ2kpAkWJVHoe0P79bXB
iMwknf7oSzl+g4xBRkjmAAwGs3vP2aeoodIUnE7R6rM+ourItwE5CQf8s/5v2y+5YFfOc7BWyWol
utPfRYGe+ewDxslT7NZZ2Y7Nsc+xwu7FsTgnkyiqDV8bcj2/D51DF6phQ15TSi2Ddci2gi8j4RKX
WtPl12Ev20Ok9s6vsjP931Ex4PMRYTqSIM+XyYz6ajMKm2RPF37zRedW/rfYws65aHBc+yu7oMC9
SsuoGP8uP/+v0+yc0wwmBtXv/1mSePUc5S/vbGZ//4l/RA4WgXaGRdKkgUbRYf7RP/hHi2hrf+Gi
oh0jNFBOjk3F/19SRGL1hEOh34bL78zMjn/7zEzkD2KGpdJGdmkIIH/4A5/ZcVOBbgIHZv4eelH4
zKyjftAI184gWx0FgY/mei3GKwzSb+7G7d/V+red9o9DIPIACML2kZ+MkuJ9K4EW0rw5dCevg4KR
TA4wCnLMLW7pv+/5fzHK/Cve9NPQzQ2DCBnFzr83yvdieJHiz8QJNCXfX8hRe9KOCpOjO0O0052t
3o3Rqpp+fH4VkN/mv+Vty8NxcJ8gLsPyRzVYOxadzJ7tOOiq2kPIVP8saP/2axYEfc2+dvKEn6Rf
cB2zeqYtn+hGxXndGMMafrm2HYeu30ZlXT/qIUQKUoMaqE3SviNPq0Mm2g39pQtJg9NBra4MOXQb
aBb+PWp1dl921saHcS6l2bEd7xuro7xeUCxwylXsOM06LbTOa0HNYSIKiTCjP42cyw6vEMiNi6Rq
iwXst4IDRct2QE3tvYovkP6QnXPaEWN4pVaKxfqd4nlSKYyGiuj2MkAXukgGArcwp7WXLRlID0BC
0lVYhkQE29VPS89seo0ZmcRK1UHJmrKtqTeXZqLLhyEfzbsetO5WoWa1LuAWsc0BSJ62mrlpEjzt
9lBqVw4n/DX55AMcu6H7YtiIGk0+CJf2FI/rYnLgfnVkc135PqDVguLAMija8M6Pu/6nK7PxrpsM
cqstfyAQo8PDp0TTS4/u7CswljpeobCcHmhOCmPVA7Oq60FJl7TR5G+lMmfGYJzKR1ePnBAZhjTv
OixouJO5wag4rgqO6XJBX6YEvy0sDDy+JIKKOgeuHdwLPuxq5IBEL1OykTZegVi5jgPzRTb4B/pR
tr/iaXgwJ/3FJQvj26ADcDdbJfoqEzIN1JHC76IOK22b9+bLvCMGW9dXE351PHkxzb2BYwOJeq3K
35cN/I54sJNd5ormMVKAVJDSbO8zpw35Ivf+2hA1Nka8A0DfSfsOgBKu3LqsN/if1C3Gs4miEJgY
QBCjv3YAd7ART51gJyjae1gtGUCfrGVVxXJLQGYCoiXu7pNiau8lAHPOmm7DxHAijPwBTgxSk5Md
bW1zYSpFu+7oHN84LrdzURmav8qo5a501s5r2QM4u4hp02yAaIKyHaqI+Ma2ZjeEcS2gORdBGcrb
BHZiH4kbPdVikHiButXM2v/h2wLP6qAr/rXeu9SYk5CW1uxKIo+NQt/NGILgHIPRWpJnYu7Gsq4u
K2U+3GRTd2G5pXXrK4ayxURj3NpaFlz2piBLumJ/hMsJq4joVLovFCAuqhrGVtsOEOihP/s/JB1I
FMp9IReG0irbgnbQbzNOnN+Ut+SyURqIGWTK/AhdFRJiW5naAg28il5XutSD3fl++EC/Vto0/Erp
1cRL+GDpOgzoVWqNNnoZea2XpCuZB84O09ofkYcymNC28M0g6GHh++rofodpToR3alapXgeK3lqZ
7cC23o46CrVUOX9qCXEbFRH11wS29c+1YeRXeRu4N9jqjAOHAHpKWA+V9VBpYt/rwXhrdBwMsZc5
t+Q05c/wmvq7ehyH2yEO5fXQVNalNrCdbipX7JOSU5hWiW4JFMS6LzF8rSTiEI8dtoO4W9UZoCLh
BCCg7su7elLtfDGpPqDJ3LLEiv5/gTsXKbQZWTJbhMDs7iu41r/EZDUe2WPNOlGyZsvUoHmJYWBT
jmWzxasfZKumjCC5iBDbkmpW+7S3cJeFRRUeJnZ8wSLo8CTx0oTWKnbhDtFSnHb82uCga8W0G5Ox
2tM7GJep8KNqGVs5udwii90Lhx3DBnePRUcwcC9E43JG4iwB5352CYdJBIbNgqi5pErIMRewx1od
cQD8faoMK2gLmGWQ7vutj11VTd0lCXLch6GYhoXOKek2T+vqR19JMFdFl9ylhBBsw1gdl5JV4Dv5
dNO66GzbI2G0e4HjPW10VCf71zNTX0SpsyAFkMMt7JofmElpOKbs3X83Lh3ysSE1FNEQB975iKXn
liB7hrMRqpGMYpSw51MwikZwMHLdOQnbUebwxN2FXmdqwdyZmYek90dlhSpMtwTJyt7dSOfCWiKb
J3uQzYq9L/+pWRvKOsL1efV6nNebQP9CVZitrxkWj12UgSlx23zLidxfR5Om4kSfMywg2yzVYd7s
F+0z3n154WAZSTAsxmLl+Amwjn5mOYx1d+1SdOa0GpJBUWtudGUluA01hWD4Bd2ywSuo7QODoBhx
gU2ODAVKT9kubjTOAnZhyXaukU+ezEt+sDpYk+dGlAo0nLVfXzu1kTlXZl7lnKJ08q3dWxxeprJl
WPAr/m6YAMFqNQdafErKgRRJJF3KwKN3DKjuhU0ZpE2N8NfriTCZT6tZbYm9TwoNh5QGGWMVYL2r
4K5u2Y3WF0apJI89pKxtnlfUISpLWQuzhlYiqSwEr/Wj+WOHAB3TOJTD296i2gN91l0WLu2YkJrS
rUE+6LOWVQSnlkxwvG8JeDc0F4i4CP8w1fwl5ht+Qd+3OTSJNT0ykYJbK1SCGxm3LsGhtHEsE/Fo
VJc5JgfD+irZkCJUj3SfdOQ8GP8++em+MtxK8G93k6J2L13uKw/ZHK04SQmdy1Gsf55TIgf/96jy
YwfT6DeqWWrX1EOUQ0A+xC2eTToLMGzXihiib3nbOHdu0ZHJihH+yWhH86mrFfMpFuV4zZfK2oRV
qKzGKFLgCZvUEMn8vZoCpf5CyF2+1msIKyTADdevd10KOvNF44BeSdSNmucFH74m3ouaHmpVwLTJ
W1y1BRNxM4hC3dv0UNa5G8uLbJTGuqwyjXKRStQwruRx13KOvvGdGfOKKzNZvs7lydFQ+SgmeFrO
G/vJiYZru8n9NW2MYKmZWHAXnPuSG7WKswvSM62vro+TWvpI6xbQhPQV+n0e/4RgOWkKKg4YSrFE
uwaWjJEzvZi0uSyB5CEZh2sWhRE6tp/fwNyaVlEh2oA6Qjk+kvYrSIKeiF6aYCFRdEuIUSQeCSy0
Hd8YgJ83rUHxy2wzaoj9BLzA7qkr1uVwU9kNn25CEslBqgpKE8OU2clKh4pNyKEG1opvU3fh1rQp
F77Z0ACTaQ4N0M6LA3znfNOy4LAHoiG0h80hbyrKhpQ9rQ5VNAWcsScvr0JDskHuq4yLKsmVQ6Oq
nLCxCrNjNkkXSzuqgGrQ8GpKUcZY92dtptNVVPzLjiqElqePKqXWdVZSmTLcSPvxKoYwMxrcuFPU
H6PrUEAZosJYKOasGaJrvI5Qh9LlQu9TJ7a9s3oTr4Uca8KadEolxtghlMlcC9ui7FDyLHLCS+9U
i3YI3quU2hG45+FgKhVgJ5fKzmULD27p85/exgZW00UxVb4Hi8vcRqoxXeAZtbZ9FW3nK7qxw0GH
+CmwaE2R3izbKLsHWgfF2KFlOZWhspWigGEIkUv/PuajE/NtqO7JiEEsl0TKno7ZbQuGY1EALcCW
qrw4FXkNmgmrqqUVlgKMveQyklWqFqycImjqjePU/bqgDLP1ffpGwIXkHvFPjTysUu01O8SQRpUg
qC0cb3VqEZCHreynnSs/qfndDJD6NvrQZ/O+rbrA0kuG9BQd+iKclrWjBB6r1ZYb0S0RpEJ0p49P
H8z5quSo3kl7KOjONZW/cvo5lM6g4aA6kh67ACye2iXXi30cM1irW2STlrQIS/+qzMNgmXRBDiY+
RdlZGBBvpykOvwdtJ7yEaAxSltuhWw/OVNyX6OInrOQIohaZHu7D2Cpv8zwpvypBki/4qmcYekua
caCD720NmcwKlHhy0XbjtNNhMW/NNGw9JYQQsiqCyryFtDXdxoFV35cEK61RANj0/4YaNBq0pfVg
A03z6zDcgq2KN12VcCRX02gHLgRaoCaJf6+nbK+RP0ZdNxVuveqLwOhpEbVDkuyb/Afbe+3bYOXO
lea2Ul3WuijuuiqGGAi6sr/1p7G4kCNVZlxMzUY6SCL0DBY5vQuF5kxd8xRXWKZ/mKFZAfElO+3G
1GR8lwtZbECL19+smv0VcI9Qvx4dV36DMmLvEsACT/5oq/6iIunvUZ2/kJaWAb4GO+UNed7uw8gx
r8KskU8AMYQHNazfpSLo9r0yJj8lkFBUNBoPt8C9c9vZZfYra0ip6yzNfKaZUuCGB2ay00iruKwl
5XQLvwDFzi43Oes2RGaMijQfjNzO1vT3NerYWNGvC2V8STrb+aoXdk5TfyLcPUinDWKteBl32Qjb
JJxopYQZHdtWGQh7AWu2j+M09gg8Twl5tlUeL1/b3cipAhmpMREi4qwCcJor3N8HJaUvlUuiplnl
FxRunBUcXw7FWvlUG7FBFil1XbrGdgWFgp3xtnCt7FAkWXEpp1S/qGs6uOznM/QRmOqT0mlJPW96
BTi7qVvKyyhTFCM9YWGgDJ1HsGz4nEqampxi+oWuRP4D1VAJqs1Ob9kqxs+DZhQPcZVUX8u2HOxt
qWA+X0R+FSWAQYQvFgkBtxymZH5nGlqf4wekRpnUFg72Fo/prtPbl6B36OFR3rkcXCffG+xsf+al
Ch2c+McVGQLXU9GBFGkMJd1KJEdLukLFZdKRro18spTXdPGDawhz1iI207hZO46oEPwACGvqWP/C
+/+LyDH4CHzT3EWLXZ5uqZx2btG0twlmipWJueBxqBuDDxeYNSjK/l1TGsUPQym/m3HTf0cVdT+1
6Lk2NnXXlULJFRrcxMpeKgagsznT2rUhDKEPq78IFRzZ0gd5aeE63ExdR6Y3Mx5YQ2FuQzBm5Nlb
FFmTuoVSl7mcTWM9+EEJmjheVsKFMBQIOcFgHzjq8D1Bofjdz2x1VQbuk4m5ca+Wmr7lb9ERzVfy
HhfpLziY9U1XyBFXi99tugTxC/dtjK9c8rW3XW1zx4g520IIIgxbcbkphm8/2V1oHqKuAHfTRryw
tQtfIWdPNYaWuxEAIyF867ecQR5ZkJOboZwscGj0CSXm4XWZ5v5z4SYToMveIdndiK+twaeRLxRO
MToQPQ+oU7UMuj7/koO1YYer3GVZJi+kM2Z3fqRYt3alko0BZf1aCzvjtxbAbyviHhg3Fr+dTx7j
TS6G8DIVibg3S6RNKBknIje/xTlMmzBpthnL7bor4VlPclDvfL+Fyd2jKi5kUhC0YaT3khV30c7I
b9ft1G2dtmAJJ38x2Kq1M4Ji3Mq+/h66ue3FQcgXi40g6dy24mWG212ylbN3oNsIDg6qhP1vkf9u
ZdxFq1SWPwzEv98aogVQAQQoTX8Uahyre61s/T2e4XhFtaRnsjX6odWVYQTLCT0Mdmod6Msir6ph
YdRFKTZVPkwczcKa9vpYp4c8c4mQFqO7DaNZzU8J64AM8oVUiXahkrlDP9qod+rU/7QFpwaR6tmS
TRWHpApFwaTRPssiV5vDNz0FYcqO91+Q+Gc9kuyBhMIn9ZNdYbqi3PGz0SM6ueroI3Pg+zr2vdcO
1rPNEYSAkEtRq3fsoSwqZ5SJlNbRfppu2u/NQhhrqzIopCQEaAYA1jtX8X+HliFuya7S75rB/V0N
pvIY8Oo96LpdhyvRFBX9sRrndoPhfqHkotiq7tDCSKrylSWDjlBpKgCfF0I/VkEx8NnCws3najOm
/H05F++rnneKU3u9Sf2uUyjGRWXBnKy2nMezM0rzDyVqAmkwDGmI+EHBWccmF3sQA/sku/bGIqBJ
i056EWXA1dOgTFefX9ipobCbzUE6OsSsY0W72lgl5UeNCwud4DDEJp+MuNOuVEkU6OdDHVtMAB/g
bMO2h6fOZcSje6glQh1Tg6HyOm8vk1QmnlXHbDmZvIsqGLItUYDjnxbJGVTXDM2gDifmmJ/3D05E
QASUgmSxMeEu6mjRFha0W1Rl/OPz6zu28czXxwtNC8PGLmhaR+aAhMV/Kkul9rIxNPxF6isxi5sT
XyQ6Fc2U8sdtOWpUENMpvGrTYTgz/ty4eF+pZ3zDoH9DGDM9mqPGxhiYZagmQeM5mUIBPucCrap/
+Pwi54s4HsTQmZizrw1Lhv7+fg4anwvp6rUnJaVbuw/ZRQS24V+nujp500jAatcS31nUbJI/H/rU
/MEbLbDa0ryB6v5+aFeYgxboRj0XSUY0aALHfTwXgm1FJZsIrY1YjCHh5Z8PO8+QD1dsquzNebJY
8Gl9ve3kGI1rFXbEsHBt052WdQ9EjsKTtZi1rs38/Xy4Uy8kRmG8NVA9oHsc3eCAfBINPRDDNVIc
Kr3acvgHC0VA8ZlV5oOpZp6w8CF1kxM4C416fEOhbP/9LK2p7X82r3Nz9NtfZKEOC6VJNfwS6F0s
Z1KfQyDonuwpxX9+uacmLZh/C4aFgQf1w0tjG3LCC1Cjyw/MOwG564oAourMKKduKo9wbl+pND6P
3bUmnpQW7gQL6rwKdDGwfNMdB6DecXnm+Z26IBPhgGOS4UWLcf4pbxp/ydDmEBd7FtS+Ap3RF98t
p/j+5zft7RhHi1okSMvjQw1lmKSSyaq3ppOdc7zND/942jP/wMswFYX9YXK4sdPXYAq8kr3rVdCq
+k4nWHI5dX30NVRYYZAoqXOkKjw5A7UfBr5zK9rHVw+SMEFVaBZVl9LF0YpmihL5YOES6q0RMyxh
IC57LakuUyVG+VO6+epP7+tMLnZcl30UXuzjd6/iWOWMmH68LB/YoFjjHRhD+8xW4uNcJE5vxrhS
2tURyh694G6gyalO0sojDBfEZFlESzwFl3ZML+Pzyzkx0hyqJ2yQXPia7KNp4jZRBCHaKTyWNlRL
SrOH7X4o6/jx83FOPCbNNnUVw9y8OzLnhfvNlLfKLDHc2i68KVLXdfqsOMA1knwWXO0+H+kj69UB
LPtmqKNvLDUqa3ZuYBXqXAr3uRmQh2FL7LFuhyWry6eHUbAfA7Lr16vKpLqvEiT6DfgSqsFJl+uY
7u9WbyijZbVBATwzEXwJJy7hpQ4IzftwuvJTzoFmlRuIRekWca6S61SXsQT8nA7XfdFSwR7x7S4p
s4FWJM3szIWa2ofXjy84fT2VF0DDu3K0NhPFrRguwG8seKF8crNcvdY658toWdFzNrX2rk1T+qcp
SiS87hs7GamZDNaFhS8oEnRmtapMEBM/ZD4HI2mFyPyzL2VP/IdPYSkrkmrdIBInN8CwsZfF5E4E
fYFGqyOkXYmVdjmYhenR2+5XUuLRY5yYYDPFvkxMtAxxAi5tYL1euaQrTXYwrEwWGJe7pQOrc6dG
/WHPwq7PZ8CJuabj50fBwTeLLf/RXPOzrmL3MXJfYkLqO7hZFzz1wQviGpH84Bu99/mAHzc8hoFF
2RQ4eCB4HG948CR0XV9mhec6Ej5nVGTrCozbpWWUcuuTSHQZUno9wFkN9p+PfOL1ZTenzlxnpB4f
zhx1MHZK2Fo57sFx/NpZvUZaVKkdMKrHL58PdeIiEXiwGlHr4H/HW0f6opw3xzb3sq6mK4Kho6Zc
S24EVpP6wmqSyFk2NNiJqtUp2n8++InrZF9lWPTCORmgM3m/fNhgwig75bnX+AUZWX1+CGavtxOP
9R9vA4j45H3CwMvxShzjQ6gBNQHG0dTDcvQ0jnm/0p2h5S0yjD+epmw3EEwhjOL08cEvXsI7boOu
TdEVtD1wMwqvRnzT98LaUHj69ac30FQNLkzXTAgM4vizRZhWmZMewWWJzPCw8+YFPUR6Ok0658Z8
PtjHF5DB2NqwNRA0tI8/XxXakNBqM65MMQ+hoTxhT/sVD8YBQeCZPcj8Lr/fgjAUx1Jr5tIxO46+
lJkRRmOuIMTAlrg2qJW6hUgXdtpNMG5x86QESXx+cadHhP+DjG1+6Y4/L2ZpOxiSE6/Sul1CFlwx
agejTirUvlYK1Vq//HzAj3OfcCrIQK+7Dkac7/abT6eAtoL71k48pW13cAY900xuIks9M8zHTek8
DEdDYwZM6McFhc5RB4BZZuJ1ij4bwkGMlgNfxM8v5uMqwiiaymYDlIP1waSPQ2bI41hLvNqgokWl
B01p+9vOrbu4kjTUnWlpjMWZVVL/+KVkVBYO9O0CMsMxmoGYPBwAIcUEV+Bj78mt5VtXJsjMXbr0
U04Tuxkhpy8wzBGiC8S7pO2l2ls5VMFFSh95A+nrMI2i+oIQF7pAWbI5mLcFZJGKPbI468HVgTzg
CBRnfv3JBwP4gxmn4Rk6fjBIEsKUzgaZQj0t2Xh0450yUOf8/MGcnGXoKikpESLwYcuZmRWfkaBI
vVzaMAmLzlMT7eDY8tyu5cQLK1yLvS3rkMUZ9mg226mRl1XOQjSUZCYqfngxWOqw+fxqTq1AFlsA
8Ascyrl370eZYlUfyIZJEA/haOnsOd5ItGjqm/QHev0/30VzZkQmyidjZiQdn1Dxvlvwl3lFx8T/
Nd+7OrLustp/+vyqTr08c4QBKXXUb/5GdL5ZCYYmybWp4OVJIyIek1GjxeYLglWJoKwD4fzsSQu9
oFrYnPlUnVrzEJKa7KuplH049FA6VUPD7BIvACMucwUHRbAp48cynu5Zrs+MdmrCc+zRmexzut/x
3QSGgIQU6zIhWmWyJeTMvut1XJmf38wPvBb4Ryo30db5HBnInI/WVbfVBxidVeI5ba8+RqFabBQU
xwRQG11Kb87uH2LNKZYtgM6basyTa5HaxjZ00HRCH7VoLMflSqvwmOPPQI/RtvG506128s7bnLB5
M2GZHW98ar9RRZ9lfG0GkzaBrJ416RZLVGXNRWQ7T+1AdcIuQ5oYuRE9Jn3XXBC48z1E0TFZs/uy
z8wLqkiE/o5KCcCe6/j8Rp541+hpswW1AZvO+8P371pq8xuige12n0+/ykmTG7VETOmThkWU9Odj
nbgd2qvGmPRqCsTH2xgd+oRq4ob2Jl/7pVJwIBRZfYa+m3u2m8MRFZY8s8M48dJpGh07djR8sT5s
sbs6HQcCebm8WHwNowAaB6od+hj1tDBwZz5UdV+tUGN03p9fK4wywL/sbDTjeKU0FRe5odMQPoc+
FI9fTVU6vaMaH+BsDR5HhxCgz0c89STZslEGILnTZSl7/yR5VzCBmlXhKWpARpzWoUrIDXnXAz3w
MouD9OfjnfjmcIHsoQw+bGwWj97AzK/NMCq4tUMX0Lkw636lVkW1MlDE/jdDubjfHYsNI7iu95dW
2mYks5wjmuYW+S3xCLg1bWnto1bTzixfp+aowQs1+xDmSr/+fqgOSRy5XxVnlaw9QPV4EaI6pA3P
LwqqOwdT+x8fjljAMF3ogMhonxy/gNpAr42E6NwjuAmNn91/qdt6VVIHODPQiYWZkjocMoPKMzaO
+Xm++f6UE2491ecImAbiKRiGrTNVhzNTwuDvONrQvxvjaE4QaJXEpskYCPo1QMZRuQNRI77orQVE
JiWQMQpUrFF9XUIbi4OHoq8h0gt6tbCNicfUWtSQeUSn1xxQwBmaBrABN3RkyHo3mWZ4p7sBBPYR
h5ZfqvmWZGza0okzLpHBEvcnHJoU6oBZUZtpRvDntS+glBFb5Ro8jSJr6q3aVb77Chy7AbHO7rCY
zeEkeNyEgx1uia4bL1IMo9edEWZXHThaz0ncQ1QkzZI7nGwyakX1IkQo6CFOzBZFP5Vrvw0FYuGk
vyxMI4JyFLebz2/vqbnJV9zWmCfGTCl9/wRBn1RytJibyISfq0E+k692YxI2bmQFplpyRT4f79Qb
zp6bzR7lexpCR+OJcMwrIxhzj5CNueZ03evJRS/zM5vXj221mXhKY4u9CWU692gYgCOhUQ9u7iEi
vyvLqEYz6Pyskgea0FcIUsh/1b8HdX7myGScHpcqLXeUw/XxucItwWCVvaAmUozT13Agzs6pTeUO
o4uartHMcMapRAaPIOmqVUqMFM3tnIW80rsLgcpfxL1yYagt8YfSzJc+wlAmXLml30kH241/CI3o
kH5ACgiSJli5UrOovdjTKtD8ez3Bx+9MolrgfDQTXIXY82J+D+iH8gXPh3Ybv8ZODFjwcHTx/2eT
WIaNjNc27ILHyhDnHsWpJ24BoIVyS5kBKP37GRapjcjypIOtLp9HukuLsVe3iSa7MzPr1Fr0Zpzj
jVFXdllagL3yHDFnHFBvWBLCtf58+p76IFrQ+ugr0G/7wLxXK70kIbnOPZpOxJDPlkWVRJgERnzY
jGdMZycHo17JmcXF3Xa87bVqFqM85V1RQovYL8AJ0H42KEDRUsvozO07tRBYlP35WmDZ+7D5TcfR
sGJUVF4d13cA0ch598enIq1fZIRmIbTO3Ent1LyYe94cYJEQ2Md9mqkpU+4v+7R4SKGJTLq2c6a6
v9Cpxa8KQwk9s6xwfJeu8SWCfu6NAaaGoIjyKydwko1LyPCDjSUIe4YfgKz6/Emf/HksiJSRqN+6
xwtjP/iNQmAtXPWqfDHc4DHUu/vUQEfyX4xjO5wUOf7Olrn3r0fTKWNYosfzOImWVHPkcz4q/apo
6zMf0lPb1hltS4ll/od99B4axGoKH+2lJ/GMhA0S1z6/qwtBhIt2kxbVIUvdM4WKUxP4zZDHG9Z4
MlM0emrmKf2wJWDpxTVTxO3Wri66M2cO49T8nUHc1KLBbVNLen8f5RxDNA12xjKjj99lWP6GCWgt
QeE4S8q3wXLmAxDfp+brqJq9Boo2KzNrRH+gjZ7IfA2f/AqqVavjWMDVhs8olPV9MLngf/M0JSau
cTaD3TuPjmDVBGjVIJhSmoGQurm0Wei/1V7HzgIPYSjV73HRXiPFKYk1LV4ip+sX2WhE6zYb9fsS
0TUfe12cmU2n7oI7O3UpcTBvjxuwaVoSwYA/YY7VvpjkpC2kaj5hHt9TM32S0difGfDUI56dWQhl
bIqtx7e9jLVgrNgMeVEFc6Ar27rcvNIJjAC4DjHVaNI/f2FetRNHG0IUM0SkkjtCGe34GxsoY0qX
NM08K5vcZdi31r0ZagStG6PYh0WaPsJDg0Ngopx8tQs4hC08Zu0EnApJ31bpQeuduQ0n7jubjdkC
DRye48TRQcm1SGCQupF6oCPNdViP1lUesm0c46J5ioFHE2gZ/jhzI04UMVElUPWZV237w9k3GMRU
+h1vdDP5SFmNwNwgSDU2jV83W5jLxoKZgnJSgEEM6nA50pPBeWGeQxEbJ9bK2ReOHANmNo02/f27
pyKNsDIZZfiWYzAqr76GyAB9gbY6F3vujH0hY9TIWKyglKUUkTUlo48KT6S77Y1e3YyjD27ilS8v
J/Ur2+J8G/ZMKRxTyQZRn9giyX8ZEWOzZHdr04rDNVphc1UrufRCq7LXQ9jaKyfY60Vi3Cdkfdzw
2mJCG3kRnkKndXepan9TgYKdOZifun46YHjQ7blDf1w4otwWp400uP40Ge7BlKJFtYboKdKUcPP5
Qz81FMJrtAa40flszLugNycumk7wyOfPEhDScFVWzuzmG8pk54Zp8PT5WK/P7fhNm6u/BqdXPoPH
x/9csdK2zyIOBx0wngWBkSNmr8nUtn5ZdDBWU22vkUxyKweioXVdCe50SaCPaaTltszBubz+oP/F
N5zBNxgcYFhx/o0SWD3L5//z8ppwcf2cvfy///s0kiiTB28BDv/8mX8ADtTjIC7Qk7aoWKksU7yi
/wAcKLjMMAasanNtFZLpfwAO4q+5QThXSFhn51LJfwAO6l8IXjjjqMx6+lBMnT8AOBxt3dEEwqCn
tEu5gjKC+7q+vJnUfttrkSA68rrNfgUg98P0zFJ5tDx/GGD+ir0ZoB4QbZQDA5AFt6Beu2jdZyiZ
EZ+P7NebG3/799vxjhQxL3ZvXhqVMAZnjuTipUFd+EEgN2qNxoqLGT4WKXZxMpAUpJEkseO9Sirx
vYmHwPkZFr4j1a1a6o0yLYtUjFG+o+VXBdmvoiocOyC8zQxZcbY+XNHtiD6ZTYRK6OhlW5vY5feq
xTc+bdzYrw8Onti9haXcP4yV3MR6JHYc6jjuVUUcgeryK6pM8HjA1hm1gPBJJjGlk54UKomXI0NJ
fo9IIuhqTI55ZxcrfgQEefyqOnaBVt/VWhk9jEPagjuqWhtNF4q1TdZFqZHtbYkVTWAYvXaQ7Pbf
FfJCFgn5dPjjpF4vUa2Yxo2p2OW0j6UbKvc9yCIzX2OxIRSpBDIc44bc2mkd/dOr+N9V48yqgXJx
Vi7/z6vGVfST8vRz/nbZ+OcP/SvcRv+Lrzn8eg2PgD0njP972XDVv+iWaExxd04iMC3OE/8Cvzh/
Ub7lgwHHlCo5fb3/rBsaoXZzU5k8D8TcMy7mD9aN42YIVBk02qxZaNEoQP7NIXnzXlcDfOoqbbR9
XppEli47Jtzg1aKLtnCmck7NRTjiTooTTekfooEWNhyxEFRdQzrwMxCAXNdWvKUG5kYRWxPqEVQR
ZrwP9JmF7fp5EmAGa9hQvbnTJ5aJecV5s0rA/Jy1uvMW3eFT/kFc6jQtLOJ6qveoIIcvWpgrS0Gg
5uXY2eo1XjI/XXw+IMkIH4ZEyELDDsW+M0duHG0dFF7UUmmLYE8gxyXkLzyaaUcNfkt5NahU2CdK
5Wm1Wn5zqe9Xw7I1O9v0XKvt/I0IcLVdELow27075DdY+/122uoSc7WTR7axLojuuaUrqB1SHbni
1vTzYo8ZBFlQABatW2iJX1uLqoYUvxRIXpMN2cbca8Xqhi+gix0ctZN4xn1eNPBLHYZyQ78L1rXt
x9mqF8jy0c2R6ba0eCLVMpNN2244qI/guCP9UGsGk6A3UgHGIYu2Iy0TNEkSX3XtEDW3tINoDMgM
d/tgrc2/XA3NFMlfGOgHjaRvuNc2YXtwqOLqGxFpw21g9fyMAeDJACxEL7/pXY8JyQKEGN4MYcYv
InLHuBjBZw8PdTWb8BaVomsHnaiwhr0ovZVrKrhktYFZtMqvukGw2k7WDfOPj920VHT8NF+mOtcP
SBX14al0NHjwhi65c1GDUm8xymIoLurSybJlhw6UpEBsg/oiLTv+bdnCu1lDQMgzWB4VzDQFT1B4
C5S3sRYFvu8Q+6/B9SOwFM/g2f3HdrTcx64FWLsgpBv7ZkWDmpoZf7XaVNwkqOQ8BcuUsvka9oD9
PXOCmrfmPhrtUkQztCwCqd7TR5fVdD8Sejctu1kju+fMnIa7aX4k9nxzXNx6PD/Mbnu3UkZtFaVS
mb8gXX8V/n/2zmQ5biTbtr/y7M5RhsbRDe4EiD7IEEmRFKUJjKJS6PvO4V//FphV96XINNHyjW+V
WZoslVIw0Lgf3+fsvUhjv9U8PSG/RfLycorBk9gSdkJznnzQgsQGg5+yoxflbmqoRlsRrYw1UpIx
As9yuXcGc7ho5M+6cMaxXxPdMNbPcTbY18sSO4/a5BqXeWqKGzz18bM5i5QkhEJ4YWpW7nMV59OX
xiJudWcoHtlkJqFumqfBC5OMVmsIyRErvikdW25x2PiPGrL5cGtCr4CFO7k8NtjeuLxzWjrdJzJT
bQ5hdqxViAYj/mA8ucIjzGiT8UQSOFxK7l1qNWL+uWTL2Hzll2X2ExqFvEtL3bjPHA4uYR3zjPRs
2mOY1L5xv5jrnS9y8rEDDZA4O+ysinKryN/5ypXh5SKaj5cyb+o52vU6cd9PxNzLO2yDvAgAb7nA
qYnctM8xAJ5tU0HKi2TfHeIpq+FNRqa8YUa9JddFLfLKIl4G+G898ikEc2aK8YJe87dSZlwXUrnI
jCNwtz4TXGd297lSmvZIgpFqr9j1te5mkT4/SbFAcnxQ5bz4D6nQy/wugpx7kKXWtSG4GuuoyC6c
ArWUXMuO7ISUpMc5pTvtx1yIRi+7Q1R4hdwBT+TtaVq0//D1Qc6lxo0j2IL32JnWl2LoBH+LnC3W
0ErU5n06ahAyqdsS50kW3mh+yiKfhcKLjVcC9GwQVO9llEZrgiVx/XEmSU+Iu+xbZ3QzGEtiBIYf
FhVb/qVjhTDIQYogl3+qy6pyvEDGWuRv3YKsha2ZIzYFVHLZqW8JjUd574xLRgKw/OKNUZv/AS7V
NNtALFAmt6U+meankv1HtYE54qw+RpVJSCcTN46uHxPTUh1URZcgIo1G17dUKjpeaexdKs6jT/Y0
RmtIw2eXjukcgloYH5Z60bakj4BqqJs+tMY4OVqFH22s1VkZlClSFMLnQpiWW9oHwnictcGUEbH4
JU7E2O9EYzsV2NNmIeC/IHm7aTz9sSekOrRK/ZtWTSQWwi4I8qWiRkxm6R1wNMffiz5y/5AxTiaS
/apPOPiuxrlrl20OieQWT0z8zbamaluySW1qggTuCGmtvhkiKXdmpccRo1Yl7jVyKW/8mBgJt8nJ
NyCGqbhOm7h4MLPeDXy9H3ZKGzCcTJLOHbkLONHn5tNUqPLKFkx1j7Nb3LKsN98yf0w+T6K4mV1d
ZvuuxV/bLtgg9ayu9hOhvJ/j3ikeGIvo4103VNUVg18GaditIhLYz3c4DaCGMGNKBoPrsuxNVn3P
ptM8VXbZJJtM9dXOS/X6S+I466XFBkk4nD1WocMsxKVxpEVe7VSSAuD2P9OO0M1iFPBZ16kZgqfM
C5EErtgk5FBj5F4oBzZrWuu57ct67xXtwmx8YdXHNSthF9vGbRbVzV5H8Nhg62yesrxrgF1S1B+r
JTKm7VK646UdRPTZbxJnr/Uqx2OLHsqQtvJQWxznoiVDe2bBXg60GRZodYaPZJjPICI6IgpMMYbt
uGSHpOqd+ymd1A9dL7IzpB117qoOxuvvK5Q3hzRKIuZF+D8YcVrliIq/HtLaurTAU5NFKYemO+RV
xEzFbLEJCa1DztOn+gxmoftAu3lz9nz91FVLYSoMnyHTTL9+qohU4iYzXNS2YBVNmQpow2YwqTF+
/+3eCDevn7NSsiiXmWRiKOXXz4Hc5Iy9H0cnka8Vhqt3rNmVbL7aMmLB+OcfhvhLZisFMorcm0tp
8A5rMUXgyStmf1vXiTiunMBQS0d/+/uPel/IgqqkfUEtrqNCvh2PbkFTNOT7YGwmMvlSjZTeNq2G
EItyfe5XLfwffx6MKmbOyB9wGOd/o/Mzf8VrW0BfVTKJHv/cgsDusGPYVU810qfYtT64nOvl+rVY
58utbRNsqNy8d/peGYvB7wZx6ki/mgKsgxQ/LKjswJVcc1PX4Ewr1MqJX+taxvbx+y/9/iH1bLx2
tG5oEJnvNIW6EuTbFblzAkW7msQ06yiN+aOp2L/9FBRMnzFM2+Rk8usjWkTmXEXwDE8EweN6S6t0
73ofdgz+7lM4UMLkcnzG6d++5s4AgMDW+C5+23sbJ3WLkMnP/4/HhJRSgFsepx2Om28ek7wt25TQ
FvtkRl1KZBMDUgQjzvihl2gwLkMjJ/XBke79+sWazhrG12LOh4/99fJBH4iWuXDECRXGeTJGUgKV
PlGKjPSltxVx7SYhYYpH5PcPx/uVBTnYZ2yFb4su/ParMmWcwgkhwycfebujmnVycAhiVpnjfTDf
8DdfkYcDhZsaHEnw7WLpYlHko0rzJLukDHEL1GfVD83XQvDA5OsJTq5PzT//fnSCPaaAmFR951SY
dKKkE3JfT4VDomhVCutY6F6y56Dz4Zv+OmH266vuo07QPxOwN1e/8q83sU68ztNZT06q630vyIzS
ZrYIONAdGKDuUmdFAlgLx/KNnKnrZmqt/jK1k4x2QusFh4vafiZVqP9Bj9Wi6lRVkdx4udN8NBT7
fuFlJsCiNc2K5CDQrO/ZX7SPKrXndNGgpJulxQelUdp8XbO3e6yqgkct8ynrf38nXmNu314d/ABI
wT568TvnQVygl0TscSfN06h1pWdxfsD4O/wAkMqWSbr5+rxnqXFpx6L9Ok3kc22s1Jd3bW+2BaEg
o1q5LnO6HxaDYP/f/4B/d01YKV8tqNy7t91Ive0TRTq1fSqVR9ENWPybEWvWCU9LlQZzq38k47x7
9xwSh3kbkHJ4RPGb/HoTWlguFP2EJRF0Tb6PnsVZsLQVj6lsOI3//tv93YehGyEW45N4b732FAEQ
cUvWmmTU7iarSDDTe+jrga03nJJ+/2Hvlmm+GT0tYaxjrixnb+qiMteMpo/0hag8m4NlnAKIhHaS
cEr8/Qe99WKYtBeIQKd4sPlyDGO+eZAJA0yl07gzFUSX9Dc6Z7gx1Lx+YFqLoZf+3GQTSoiIhXeV
zFArOJEQIxi0xboN1q28S9IcnUCbOSyFvaGar8rtuoOuOUhZqF7WTsfTxPG8BSSwf03wHKrar8t/
uhC/TvzTxGBfYzr7bSmUEk3WuLArTqZavM2MEfNcAubbxzqp1L+/aO8edD6KZ4C+DIItdt03z90Q
6+YwyaQ7dVjXjx7D8AWhfRBEsNPU5zVW8iP9cN29/vLqYwRmPaRRwT+BpLy7S5UqLaPtbHFyGDz/
g+Hv6dSJyH98FUQclyAAkqQLkCpSmh9sAObbRwSI+ur1cyw+eQV42+uM6F/WOlFEQwqiCMSbgZKk
NnrmOcx3LmQQWGbIrI733THyXGymujf6ix/XvIFWF6cHc1iqKCCNZrnTxxIVUeWrXtPiPOZgMXb8
GkQrcZil02d7Zn/TG5cs8Yq/iVDdg09QWoZwSQTrrZ316pFWPtudxmawXwZaIqcJfE0fmE7PeOgs
kcb6KEf3yxGOoiBtp3htSTPkeE06Td5tYIqUtzNqw6VzBg1wUerc4BfT1J5cLwC+01ApJnZbUycE
K9OJs3LtkZBjIDJXQw7KABw7Y7ebmqkLDtAqPZG/ZIRiKmwid0cDHF0VjC1uf7RvfZrrZ0tlVc07
g4VRhWNjFMYPWJg5oriW8b74slnF0CXOk5tpkfzaBaVSHx0i95gi6Aj0O+Bl4VRUtYrfVa377+IT
ygbKi0+TywzahnctqWhj/UQtB4KTw03h4L4whJkf8UPLu4bQxOSGsdKCYK24nYbb3uq5IWaD63pb
G2WT39VKZ7/oxsFod0xXyrscw+RV7Dh1fuc2Rv+DIFK+xWxltvrDcqpRXHetsUpRM/lQgdQBPO/4
6vazPfPjfm4MX/jb3MzE1cTVnFA0RrS5FKKF3DnNwsejg6BcDSpBCPfKBcTbZEX8jdDNI+O7mq3q
2Mps1D5L4mRV2OaKXQuQkkDCSQqrNz9V82QPd0ZKGN0m53FJbjivktxoLO4Mvo4213GaOhCjm3GY
tFA1VUM4m7nOE6uYJ6iCEuMEpjun7pWAEzcfE0K3YTpKY0ovdVegaXn4atVe0lY0A3L5UBljmCnd
vVHZXbEnXZoHjIETgq20tGNveK0D0Ox5+lRMVhADEjW6GRxnazmTCiJJyyBGT/70BxXdeArAz58S
nF2M/DBWIo17kZn2cxolSbTtichuDn++Vo7J2kJoqXWcXSvznivMD4T42ZgeDQL10gNqL9q8OQiW
8Q5ITr9vPYeTWVLYXFezXzVzK+vH70taz9NOpujwf7ZmiAl4jmxrLSRiQW3n1a54Lo1sVWI75Pmg
wQBxkET2qvB1+3OdEZExQbtyr2xihFUAvV1m0GlyvT+XfsxrWjYanYZiEVxYEU1gIDP6nOltX7X8
IIaOdkLCttkTGma08tsoXUubEHrsPL/zapxO17YsjHsnyyqxxm+nyx+eRidjm3mtKW4Xo0EFThZq
Y5z/xuyW7Me0AYAfJcgVPCuCbk7OGzxY7hcK85wEGhsud2MFBSgSLQuiSJVo81phw6DqetT6pbBm
EEpdpTwkiUzA0tF1ovmI7oTtiUCmximb/9zx/7dP+lGf1GXw8i/b77vpiruk/vHH/zn2xXP145de
6Z9/8N+9UkAYhom3mY2K0TT6n+zZ/4+RgQizxpH8u+f5P51S819rwMwaYYOZjtEMSr6eZMjkv/9L
8NcxPUCDlVmCf9QlZSDjzd5NHYeAwYCFYDyL482bWq6Fd9aVvo+Nh/BdxsmTGpyTOaTb2PNJfjDt
p7mcpmu2tTQAefaEm0M76rN7IW8TQG2pknzT9KK89aeyumGU/dGO9JjXsWh51wSgGjWue6jBWV4s
mrvL2EgCr3cvMMVyiHPMIXBceqZfcO3MxTXdgH1EPP5m6Gw/ZMTIJtx2hFnbpT9HfUwvJdcxbN2G
rayqWyQVD0HfNueAk+659vUbxyDY2e/m55qeCTTgbrsIrBndkP4kEBNEKh6DdRDz4lpyz8LahE1c
/fTz6no2pruIrEycJONOsGyOi7oR2XLWY/6rLtMCmaTPSwPCr27Viz3kJ7qkK8PiqSU3uC6QJbsy
sRgWFQfsWE4w6z0aG/BJyKHexRisp3wqnl12Mma15zu9y6/XKzCUYHVEXvzMGpq9fTxkO6tYavCg
sKrGmNhEek73RKHeeZV0QioiIgwL/2WOYAIZ5DoSonfOR7M+qrU5xPQGFwZkF3yzk5mMZihzCQJ5
uZsb8ZRY+SmWxXPXZs+1si8udgiHbl6/FXwhGmA/ieS6EQX3arGGXesT8autkdigBQI5JCS3mxxl
zJoLZSYdRhuWrICwC0wbuT+Eo7aqDE26bGNtvZZJ+TwaSEX6Qp9imMkEXj8LDOOypZq4mXv9ZjDn
PV2ls+HFZahN+rlxay3EJfvTKvjPbCO9znN5Nrk5B9ZdgjbZRoj0XR5VNJCMNjjFJsWdvcl7PmhK
IdsmvlBXHasmZovHTrQRgA55X+qk4JPTgAeAVF3iIZ6rCRWUzuqLVysU75jFNunSS966T6nUv3ut
9cmfqaJIy9gt5nCgf9jhr5zuVWsfMBwNPKjWIS65R3CPizAfJmK/R3V2ABts55n7iT5jnXyXJ0Eq
kmVaDuVAV/XHKjZefGsGiiGBeQ4xYWDudN92472Qxc+S8MNQp9TajKW8tyIQzHk6wHw1UYyUoyUh
BWkavl53oyI33BdPdVtlO5TRS4MYtRvWP8f3ZAjQ5VEklDx1u+WwRmMGmkHvwSRdNIsYynOzZGFY
MppuUWrrTSFptiytAILtD9OhdZcJ67o9HfvS8Y5y0rRPebIUEMub8lNFPgR09WI6lUnbh6ZWWC+D
0X9bpg7UgQe4nKemTlumMfOkyTZ+2VobN1fzc+TW5PbGDeQF5gza6hFd/7GUmjNulOh9kF0mvb4k
uogq/9YR0hzmYB5k4hAaZaWbhhzq7QoeoSrEPZ4FKdbLk1fD53Lc9lJoyU0F9XlLxthjrRlx2I+2
vZ1G+xmiSvdS0TvlrVxHRZ028FzivhvlO7syLceNuYCoNAaGoWIM6IHKzJfaqJugx8ITJJMeOtI0
dpZbc98WXgEGiAkGjgx9Iwkl+yR0d9xLk4duyd0nV3Muo9nOkHC7n9rcEQSVf2CUf3PmEx4yH2N6
qBv4Lhn5XX//L4egNHMEaPW8PohJI112xBwRefKSEkSL+dX5Z4fZ109DVWJ8h7MeZq03J0ygYWPl
LG51iHnVN5WRn0xO6oED++KDT3p7suR7MTrtYUFDsXk/sz67rrQyBko5q+XP/kruW5fjzJgBQBPD
UB/5lb77ywb+N+M3q9nhr6fZ189c43GIJGHu7m2ERmxVfuJBLz8sg51sAbzdw5WnP2KJw6wBR1+/
L3FKZ6Y0PhoVt9bD6rvPJvAALR8b3DtTbZMz8ZAxz4cdtGMkoC69myVyknW5OGd1lh9IJn2Ze7hG
mLenUzb1vLc+uVJdsrwkmB7jSp0JimHXJYHa90stzEYaz958nh2Wb04BTZgDhWf077pyul3JeIks
40cdDsXGkeIywqQMZY0LwrZpesVI9SEDCsvm9xf5jV61PkJIYzouVMJY3nsDzCL1y9oU1SExaSnX
+g2x1Tel6j4M6vu7K/pq2XeRkHiU3ijvDLB4klkznlW/oNPFyWoxUrGFXWkxpuRnpL7m10NslLcg
Tjnf6yWtYfZQoeKf7cS6vJYqWU4BYZjyHGtgz/15vKdferG6CYM/y73dpCWR2zRTAf3Jp9g2l31J
73Ur0yU9j3rHASKXBDyz7Y9mKk5D6pVbqJ6rHJP+jFKbZlFecBelV+8ZWvgZ1erRi8edGno278Y6
JIt9SJIqhXNKWrDVyHMOYpw8LnXjLmsX3OTv9j3tW2fnS+ga1Fi/v2F/s8Jg9WYYxFh7Xe86CQgh
mNs0C/fIDNuBckKystH0Z9xktj7QkldV7+1bYL928HBE0xNdf/8vq1lnLnR+ANkf7Hy6E316Il3s
gwXztePy5jOw6jFTvP6TDuWbz0iTNh8KXa8OtT81uz4FNEC/92Vd6VNlEcMMwJEcdlQe8zJHfrJ1
q4IolehLn2XfPWeqwP1iefeKzDpw3mKT9VmdmqW8Noz4p3JmC3ZNSvqG5aggs7Fqjrrqr4rU2U5e
8+AN/Gun9+KjWNIVoEPdQhcHGjmR4juzM1dYbGvuR9kAzTXTn3T/sYem+TUU6lNuk2vrORkFqkFv
3zbgGVdJGk76cFdXZrIVlvrAryX+5o3lXtAvRuZjPvGt6AvGcYAFClzcKDgoTAnH0nQYqeC1nO8M
1xHHBoO+xeJdShv2VdR3OsnPJYgUnuUor7bAbcfdHMHBGByj3oyJ/gSI2NrQ2eRwPjmXaMRaOEb2
JfFNRoY7ViKmleoNoaiPujm/KJDR0Jk+S4vqEEQbkfYa+OlEf1woxIImSpq9Vcx76FJ3se0As+p4
PgXx1wGwtzmANgLFDAD53rTVo9900/U/fknYM9b/vXrsX00Tf3lw5xjK8zDjZwVjv6HEgTQ38+MI
HTJp81GcG8P4798TzGwMuWIuWs1tb/bhVlgLGajY3zuzr7aG0+NGi7JTxE7lG9wfVfNIojczg2ay
TIFjekrjAvIPBeBIIzKoK78JUyLwtr6jsNzgVAlQqr/3uXGlTd6nwi/7MPGp9mVVWxur6V/KTN3J
YjmXYJ2D9TGLrfwZ/jtV6gzMTunX7VgBeq1NcF+gkYbM2w3c0tfjpRLS2tCcMkMfcrKjDfyJBp2n
icYhKNRAvI+HQrUegqJK1puZ3PRTNc73KR6+jUewW6hajnq2mu87hG5m5/zAt6Z7JqtuGFE6WRbV
muGOm7TKl836C63k30TT+kA2IzhA0fXb9TXqpQ1Nd76HbM4Bws413qdGC4uWakmPsmvZ5pBOG/7r
TrOfWkg6YTVE7ZVvy5duGDbzuOoyRXqdWpxZoLyzZRTiKUumu9kSTmjV9oGhy5M2ZSdVtm1A/B7H
n6E4cSjek2ZRkU0w8WDydjjzcF0Y9jfIadUpN+zL1E8bi1RCJm3mvVR0qeeWSTqMdpdiEE9ml360
Hzt/83pT66yJVzZNK0Yafl1zGcPLkKxsDGPu8lL1012vs+9NHLMim9d6rb9ej9r14Bu7wafSe33n
q2TYLXM/B23GH2tLQBAD0Sp+7kOf6SyXXHrSQfAxE7Ymx+VQGL3GAS0viQUXKZGvRfzCNLV/3RD6
jx7Jvoje6l9VrOWEQFoXU2ONyYblEdBsEuidBT5QTwmTjAcIiB6VdczBkP0wsQg+zWLKbDcb74eJ
FZS42bsOhEdIsvz1NI53wh7TfV04cgvw3Nq0szoDor7PIjyBJUJ7YNfLC334Ztc1wx08l+yQp85l
YhPhkDneW8iRazU/uP/ZX/9XYftIYTPQpf+yyr5T2K7TqvqjrwfCf/60NR1//Pd/rcmE/Kn/WBH8
fzHIQWsew4H1Kpb9j7zmu//CpITgximFZfLVpfAfK4L/L7JdLNJsV8O+abs88v8R2Kx/rZHyNss4
ORT+anz6J1YEklV+XalXdQ+XnEvlxA+IrPdmpbaS3C/JbNDPla7VSTvCt3K0jTSqiNReQzbbHExt
HSzWBF8SwLUByaAZLAALhQufR6UVk9xLfy2XSPg1XKFMfZGqEOLR8Olfbube+B57ZvxQSuw3aezY
XyYhhmuYFsONwisZ7dI6IwOoJm/1Op75TbAz0m/2HIDzQzdk1dnNpDqUEhhlN1jftVlECF99Kz1G
mMzhasp8UT1YOZv0VQ9zS4fQ6bAKBqK0VjTnao8we8n0ea0HfobVd+lJqkSR2VidboWJa41fiUWa
meYep1K7zq3UXrttxJrscu7tZ1zBJQunWdU5ztQofTCShWWCCXOwSWnGAKNw7P4Hvuz2M+dd89i7
Q7I3ZQYF0l+2VAZp2OttSoYbg7N7jE73S27lN06GR+DAf2JdLy7v+maQVgrIziJUpRNAIwZDe5Y5
4FRPz8r5SD+GVkzlW1tcT74MJw/iCqOArb1VDHLcGXphX09sBPgERtc4jr7fongpP3pUped+blw7
YntaTO/YRQOqVNY3dnEuekHvAwhS9jTNXULajOmGOWkhXINmClqoICfHrwu0M5dryX6arr3DCPfF
ssznYRxiL9TihlI0ddRdW7GA6vsI1OAhNxz2lo4a0hxmjMWzqjaMZ00JNS0yrLdE0UHUpfnUUNqW
0ME0de8X1NioTrObHsQqXT2iWI7VQ0xN7urbkS6W1LaANvy+3zN9vOj9MYntioTjrLBT4znuVRdz
56Bo2aSXbMtehGbbiAvsvHkr9QgSFRDvI9OhMHAiB+q8QB/L6zkLU7uLA1G3ZZg4/oAreOg9CgDN
gheDlrst4McQEOyRrKi597m0N6VtHpGqr+2V8aVmFYArvohWtcS1gKKSEIPdvNpV9H4fNC25lcS/
BB0fs4uVRGKblq+GPoOadNNoF03LZ+ZVe+CkxIAop82u2lLTj8hmOdVKa558nMNBTsN422sEeJRC
pifBsNZu9ur0rBWLOuotr6bpFOYD4MRv1eCJsDViN4DzqYUCKMuurtxhOBF8kh3pe37v6NedOmC3
Z4LB0bhUSbp1s+wZUA97qtSdUBzOGeHfpKVWhXGr+VrQGFkCCC75w1btkyvxNfjM9xIKo6vAF13u
hWSczRt/XOIr+DSEjqREwrRk7Q2pBm6xTg2qPzsKRYflj58+O2f2onWM9g/NEQvV+EdTNMvGA/m0
c3nZDgDjNrlLC6qK1XCo2/ZYzfbn1iruQNVeKSOi8zvqK9v2PnXgPCFxn1zEbBS7I6MAJvU80m/G
1Y9JifYm8dC37d5b5HUGdCbw7VGyvRbUhpHC8R2JR8fCGAPwp98YZfFHIfQOitsMdBTA2OdUI9Sj
NYzQHwD+tBg35JJ616KBdZeVgAV0MsQDglLELYBLxscRU7EfTDPPVkPGAPfDIZ+bQlZL/PHgdcWL
cvEqt2AhToDqSL7umEkn6Tnj3DFkh5HJpQ1vhXEbJ+3tBNBJ8/hSqq4u0hPZc7GuZvkYuU3gZb12
bhpT3KVm65zqZkhCbhhNQ6JJvrpt8gQFmoahKX8mQ2kcYrdnCCBti4CwSyKksAacxiW1tj3L+u1g
zU0QK8c/5pl7FzndLUYTfccy4Z3rTJvdEPjk8IV1BYFycqMpaKwhu2QmRM12yIe9zo3a6XU7MjNu
J3eWlP51J3X8Q9qwERlAt9ik4vbHT4ssd/B+wKlmjUv4bX/Xw/fgCiVBNOrZLrNyix+vFs+JQAy3
EnaHlnju3CDNORvuiyp3diZSxOc5n68bre1CCUXtAePYgx0j3Rba9Nwr/8mJzaM5om80xtgQZFXI
IDHnHQFnx9rJ9pzzEKWyVlxMI273s4cuay/21u5Uf9AH874hy5YHOGdWuERjPtvtrF8Sw7ob/eaq
6JNHJwdjZxZqq9MOCFhpt47mfxP+jLkBATtf19JG82683tr3aSbvJLcOTOlEWcoy6n3Lo9h4KuBZ
bChXedU01DHTna4Rvbcw6k7Mnww7e2rNc+dkXtBODahbUhOTMF8Kb1/IUR2TejiQH3Ga0ijfIysg
02BcxQyg7djMilBFvht4s/AZvBCjeIGHSPU6kAx8WZQubpNSaMyadO11MaZauMwTpNzMTr430hHh
bI5XMm3ZE+biwRDToQLe6U+KjTXz/a3ZDZ/hel/a1C1fJlkdfG95yty82E58H6w5dU4jyE3P02Id
sXMZO5FE5K8j7amLhCM4gfhtm83InMPZTu14t2jWEvRjbH2N6rG5Yz4LIqCG/aHZejkr01Ra1Q3a
bw++sUuccGBfa1LilZaaowLn2GZXjc14ZcZVhI/KZDxg1NMgsrSHRJvX7XmON7XjB5pnX2adbCns
UNUnPW4mQt+XQtA/XFQ23lWZ5h39PlcnOVkPQurNd9LRAChGJe6jHRReVGCrMIjLE6JepgP7rMmZ
038ptenGSNw0HMQ83PV2dUMnRmNEA+7XAsorJ4Kh76xuN0qnPrXK+eL1BNDIFC1bw17GaOC0Maui
/cbyivBrLNFzpoxui9MQ7izRxNusnpK9UzjYmOEihiWyapj201c/JoWp0j3tGt5Y/tj4A8rD1Hs/
HRJENyOaWWAnVvGMkXv57M4aVq3R+2rlnDBLr3QfXViRGy1y9NB0k+y+iisdxxLjib5LLIZlcS6W
Yn2JuGFZYEkr37U4THiv+fFiZgS2Zfaj6fLvi665d75fTV+sfoILOCaXQs/tzULwDW6wxihDLyVV
kbGTTgSN3hXnXqn6kI2joEao4mvDLA5DHuWhZrvNlhHi+g77UQtTzUvGW0Br3kG5TvtFU/6BpqG8
n3qCRqAL+zSmVJ5eVcPwg4P0C6tzQSfR8TdMSYwPaWacncry943fLRsbG+U2wglznTG+siErZQoT
qD1VqNWZiZeJeDuCk9urzOhBVg79clWK2T/MtSE3btK+FDHZ5BDGU+OmaSbjMwtkjyVztGA8O8Oc
FHtRxcjMpcjZvHqt+tpiDjjHcOh3BbXgoz7TXgprr/CwDYnF+kwT1/jOyJLzHe4jxGG1YpKjhEYo
g6lQYrnmJrnQuAk9yuNyOrmj0oJ01DeVZX7ixCws3tuqG+GoYoYpqTzCxEunOCEqyGDy79zhQtrl
5RR/BnfJtNg1hVZYVtNj56ujY84/0GfQkxvS20om0rdg3Vf7F4xIJW0/YJPcc9dOdibovTIrsinq
GplGjN+mQWDnVw3drSayMPDXUdBFtOY0+kOJqJpgiVa1zDOKg4WVJ0i6bDpV+gzQ1rpkSWZhxIMB
UzSOd06TEqMuTV8i5XyMnMmumAAMks0i9rrxfSwSCiYcR2AwogfmusqgaM1NpAlr4yQNqYs2Gil8
nFPnLNXWbclCqnjuyk72AT0tI6y1CglKTBscfC3LSWoHjERMdNrgrqk8+Tb7sBEo8He6xyUu/eZB
1lW9JZIf711a0tdADCF7F5uqpDTEPQoZlX49e2JRH+ta3PnYt/ZObL0U1fiAb83+pDmA6kvOKeZg
LzuJ0zjkwL9pxILs2tjdtdbRYumUZj4y1g5msCjLBznAVGRakK1uAVuUGTQvrRr3VYJlITCzmtm1
Uj2UbYPnECdkmNZR+iPvjA3Ad4DP2KO3snCCRSfC0ZFe9OAaxVWbjOLSibVv3lY/KX77IE/6rZGp
Oky03OSWTpiJ+4TopLF86EQG60+M8a4Vlb8V5M1RdHuAqrSsuM5pppKhl5c7ZJ724njRd73vSAKE
5LFP5lzetgtmY793jJCkJKoeo/E/6U12qeQyXky9DssaLKrqu3UqSV8uZuafNMPTyQeurdCdJiwu
vjtf4av4UXPeKAztq+mp57hx9q7Rj1cccxcuRo53TR0jL5+2+D73RfJT81oSqJ1evzL6rDm0eXcD
KuRcyYTlMWm9EHuQvmsajrfYVa29NUx7ZgwM5sGyM1wrNtBMP+m592AzsRBYqXqW7vgSjfH3us55
fmrrdhyu3Tp6qCdFD15W8TdNM8mJF8VxSJUKY8u9Ur735DU1XTO/3udsjgEw7+YSRWYG+083roRo
bjNCQEOtz/RwGEEpB7kX65c8qmfKM+1mdNrJC/JSKraE/8veme3GjWXp+lX6BWhwcybQ6AuSMSs0
WYPlG0K2ZZJ7c57Jp+8vlKOdhcxTQN8coICqi0SmFIoIknutf5Qxb5eToEGJUqdbUgy7Q8sV/Hlp
0zdTTVwj8bQEqWl0bTBZOdmGqV285JUkRDPLREFQtEFC3VyZOQNe1boRoorybuoRG4za3BAe7Kid
zLSkDWuj1dOwUtgqDHJRwhl5IUtO3TxO8HZICdPxwFStDj6F1DvLL61tvazJadIHZ0tJ3sPSEvpK
xNmN7w3ytsw08d3OuuG0pplzrE36CI18UUfA4WVrT1b7YJXoAbzWeGWHl2dVWiz4iX6zrskYjl2V
XJlo4sIBmdIZUaaFJICkVxPCNJKUpm5H19JAC10varOEAaDEVVmaVpRAcgUFNaBB1vWXQslFQ0BO
+5NFyL9TS3NjpHl842DEJzhp+eIVCF0Lw8UWn/OJMdSey4F8wFYuB5JTMQZP4zUGV8aKLsXqrfzP
vq5nUeO50KhFiu29tkvGoHaNJsWv7/wJwR5LFmoILtdiQu8jibyEBkKlLLdppecH5saDW5RkIeTF
uOVxZW94mlN6W9jlJlfZThKIyjLl3Q9Ss3aswiAu5ixfRuVTYRpbujpzVHMKTWwL10vnn8iF84Ka
1NrIiF2bgvGL3oX1oxJGc3IXCA4H9nHfKRp/25Ymb7y6+qlXTX/sKvN7sw5nugfa4LJbGGt2LXi6
IytJilvZ8jVWlxJa9FsbkecTOiBNBE6V9ZEiMeE0WfI2M7APq6o4J477VHl+t2O+bqAYufwhR7el
0HdUFo3gtja7DJms20Gh2dW8AVt61r+tVY1Xtz8vKGSDdonBbE1c95T1ohguw0IrymDqU95eDlxj
diHufZ7Kth7vyV8jcUHVNkPLcpy4UyF7ELPqQ88z0hYtTQnjl9GVXzLXJoa8uZ3JNjhk3WJErJAn
HtFPhJqVW2uYN6xaXMnoaMN+BH7mbtCvVzEYO2+egFFWDl1UleQiiPtFagdPDpt1dFTYNKL0WXTW
8hk+E9hkmiZva6Di5Nl5byzJwjsa+416L1z3pjBpWQd7DS5rrYMBRCAScTYdUw+FqG2VX8q+8u9k
ovFFevaumZoUHt1cH/Es3dIN0UdzLYzI7PQtbQ9uYNFcTCBbZWuRk7sLpJUrH4o4ffNEc92txkl5
ziuyP3Snr70oqAn3vrfjQs+0hxKKSH8ZdoUfNbIMhUROszbj97onyzjX1Oe00VIkMYhrO7gMZdA1
na/QP+4q/SQqS7CAVKyMLTImglDetikPaHQxrTNjpLfcm2IYjaPGTF9jXKfiYhpZysdmaS/iGRap
URU4rOtmU3Zz2UZp7+KccU51IU6tboeOnFFHzyoftqA4eNzygRLmVbgNJ/TSDFd4NiiX64zcDwgh
aQ9Z3iAx5qnWB6jzW7tgNG5SXPNM5P2DZjlFty08/NTbVlNTG5qI2CvCjBbuwqIxhmwrLV80RlDy
GdlxDeYwaIt+NRAyA4s1u6q/ioXfgVj8wof/X+P1u7fqEsPV/fflF39luOA5l/b/8+M/dr/8c/JW
XdDvH/5h857kdTe8tcv9Wzfk/Ci/6Nf/8v/1X/4KnP8jEm/r/4DEd13G/8hE/hGLf/+537B4An4Q
BQHP0+nzK+D+q9TVJ+AH4vhds/qbytX8Q9Vq6h/QwOLd9Q0sw8iYvH8HdAfg/xFzx0xtw8MKDwMR
6lZEJj8yWsDBja1ohjgUslrPbqLWrWZ03BtrgaXU7lN93ze2YJkRPQeRaBZlBWNllOQdVMvjGg+w
duRskIvFY5W+QF8sSPdVjMEPFE9FLh0JL2ut2tWAxsvQ/MWZuwzcG7WxMYm5Oftuou/5K3nILSnB
09djWo5vrvTwgjSU6W3b1PTJs7FM557wExeNaUxQ+jQhuUcit63NdNm5+MeOlT2jcXfKubzizyRb
OJ7K+pVGt3ULYa+i8iKyXbDk88BPLWbqfb7U4KUfRYz+9ugxZQlmRLQd38bETJzt5LtMt/oYJ9mm
gENrOWpSzX5JdX+pCNdh7E5PVW9ibwkmZtrptjHcIQ3cxJuS69XXUm9b0SqS3NO26eCigtKzoDQL
nadpB24VaaluUuZuXf7LRKS++2luVV3ugC7xjGmKSd9ZUp5csegIbRGTt5peKJQjKKAKCifWYd1A
ub8U65LcjO5SbSp9zUGIUbzUAXiR92kd5l7jqTjNG0wd7m5wVtoV4N3xt7RfbdmM1y5jYxcqPTH3
OS4i5nADYjmOx08tpROen++KttDPWBQxS/hbRAGeJBrW4bxhKmispr4lAM3ggqldPeiHrAq1xY/v
RmeZHznM1Cc9hdl18zINTcJlwj5T9ptWzvIenxpFxP7cRKWv+du0FBmF4775Im2gkwkfQIQiszxk
ftkfrZiaGyHy+xSR8t04EzaBm5zesnJqdpqYHAaA8jD7y4PLw+7Snu53X+xKxPcFbTLRzJZ8UAlt
ffrUE7pGA/ymIzomJHQoZyJ2yqDRRLpL5sr/6iQKDLKlpe92JLDmNRk5fhkCFv3aRy6QBsTDaUdy
svmpRS/1u7YDp56aZn0yjfxBarXx4jhJnYSGpb5mhiOeHI+byoL63nKkW4eE1RaQei4OrTm9xcTj
vq6ghxu/ptgb9UjSvwLxbeSKaQMi2QpUPZ1GK7VvctXlW3NcTZakJK72LXaPAxE3zjmuXPEyGwNC
arecGNum/uBLlR9Ka0EqblXdQ0eG1Y052dVemYV5mohpuiYbBl4rqW3C3lNxPYy1/NSUqXzhG813
8zyYp6Fa8/1QlvW1Ipf4a530ThySreces9Zcbxu7H1lssDAXWS1GtByey1TRY+fQNGBzzZyzMxW7
5p2/6ghRJ26JfT63MfC9l2XHkuXzZgCUuIISz54xKs1jYJJ1fq7VmJ37VDUPgxqmjwSa1kdyiNDK
zJn/AqIpn9rR6U+0d5N3ClgtKVl3V2MrirS4tXU/PpBsPO36lfJ6Xfretm1G+7s9ts0O0np5nqVB
AZWvHUpVF4fejs+E+5QR5QF6ML1TWGVyMPz6tFCmDayJMllZw7ehnDDiKJqXdPykQWmzMQnRjbs2
K92tkepztM5O86WO7eGkN1O2Ra+VhU5pTXeyYvVMqUjYV+1g3mF8Xz4NVYZenvSROz6Q+GbGa/UM
Ci/C0ZqKiPukj6pilvuJfLVdbUkUucVQqUfS+XPcb4K7RbvE0ruq/mZqsA6rV4AgzLFubmZntoKm
aPtbV+BBBp1c6IY3xhTpnm18X40UGkUnkYxLmWUG0OGhntV4TuPitgYrxMlgJJ8Mj/t/tf1mO5sL
Jh99yfSzkyn97PfKv9Zgz+6WeRw4KGj/uqoqke/8fL7Jm6HOA8GNSgBDYqFc9nEyIYhhcMXodqwr
1gryNtAqDWZ5Rpkb+K7JowbEk3QzBOpGY4mPzgLBFeq9Fodd46DllNPMvkhDfMbQKeW+W7rmC2wh
xJpUR84S7PzUiX2WrM0kPdr4p+m/eBCt7O4Tt8efAR5HZxrGy4BU2+axKwcfuNddzyPD4WtdDdC0
Qkz3eVaB6HH3uFflNC3fFlC3JcSGZ+/L0p6OJDWOu7gT4/WI1B2pr3FJtGmap8m2u9vZZgdYLMxU
Zjand5xs9YvjD9UXry/d7wt2OsiOvksC4pq+gUDIDQlMYGko2afKG07L3NkRosMesI+/M/S1jmld
KIlhoMvH17oApyI7jOS20Fk1XFDUmz3RK9JvKpf0IfK2szi0Ham+lxYOPxK7m2cvKR1nY1VJ8cVM
Em9XNnN8HkTsnUav1IIcSc0h9T1gaWXkwWJwvoGo9fl1j1HnRnpFd1Zi6TcDjToo37X+HPc4uaSl
wKtzl21yLIdn5Dh482qwXeg7DZ68M6fhrk4672rV/OVNN4d8CPwh47j2+YxP+dRrD2lqOy9NRhHW
rCBYmHvpxLw8tCmJWteY+gfdq27gMs1rou0p66T+OVJevohAxra3c3tAMq6JKTNDw9dIuhPUN82V
670qAhi2ema+kvFSnbWktD96gNGB0Gfzaup9i8fgYtxiD9XDJMbvwhdIto0pdms/hONSZpGPCug8
eL08JEZ1kRWX1W2VGOaj6/XjZkZzum2wAuw0RwIk4n/f4LY1CETK6PaszJqwO727c+3E+tqnbd4H
oq/XaJhG/6OwEQWUTWfgFmhpHY1larEv1tatipsYL8k4+3d5Uro7jNFVOOnmlRe3E197YaEq04FI
LWc++r3hbXBUNm/pkBl9oC1AwXHfuHvIp5qKym4Jy3jpbus1r+k9q5u9TA1jP1NfEa429Mo0rf66
i0XrPjMLGA+z6cuFrDLT/e4V2vBSVJ69jVX9yW5yd6NJ/w4tVid5f3rP3DF53R41P3iG7GV6nOpW
OzhIH4gQBDaNObTxBmV1i8Spy+LpaAxzhJR6OlEbk3BpWqw0Utm3MbPpVtA0dBocZUmY5daVkUn9
pYRos4ZrMxkaFt/2ibTk4gYHkIWIDbpox3lXbkdrUGzprEZaJty9UeXejSvcmVPBzV4Y0BwQXwmg
3SzxfqhlDIusfCNwRSvUwc4TEXJlE31FWXQattYsbZKHKsZXROV07anp3mnbNJhWczo4+kJil2og
KBG0tlwcvgu0uaI0tZSxUyg4z4hfGKZnJlVMEYY+fRz1PHnUVZU/WgYzoIVgwAqhmpqbWvX+aVUO
00pixwfdrdGRJERtonWoOMGAjONDNoygNQSGySOxsH4DnSaygRETsxq7X9K9mYXEVUPSGHkRSAXM
xruKR1tF+CDbo53D3hIIaZ4BSZdrvwGI9VWWhAjS5mNaTusmYfD/tIJyS8t5SJxsilBnX5OeIXiX
1rFQrvicYbMH5yDjv4mRMwRuQX7LOhoHvGzIYKcUGdmg4Wcy11dE+EAX2p1XA+j56ehEOdGPQNmw
M1VfTjudUPJQ4SGYWRFOWS6KTU4rEV+LuR0WBARsqkOEhDUOtDy7Ga3MPHe29SI6SMl57IcgUSqP
lPLAAoucD6aY4AIK4AH0UXWAJ7Y8wlqb8G/eNk3K5QjpcJMulvFktoSyhd5cFbiKynYrSBMKV20m
L1INZrRWCzs4TdcuAEqwZtJ8WTRjBnhElFD43s6PbfdmdlIV1k6Jo5jL71WjKgJRYfxA2qazr7V4
OQJg6+e0yLNoTCYrXL2WY65Ls0NWu4SLdf0akh2Bs8gapqCu+uS6JCly6yu53Ng6b056+SZb+4I9
oW57wEBUFn/Sj/0Lg8dFyvhn6TehtAaiC3g70mFxP/5klklj4INs8LKDLDrWOm12oSdWj6e0PSgK
A/Sy+UoZgFdyZOvq3zQ+XF7c0SlDIH2IUqVLCu+fte0ouWBC1jo7iLlqkZvTM1RneXrjKV/d//37
/FlGz0vRlcb/L9vvX+O3MpRQDjGkvFRtNOWGe2Qh9XBJqre/f513WfNPHyjeAOuS7q9jVv25jEZV
y4ISxU0OQw1uTEyOdXCG2djkZdbfNq0ijGT0U1jxxSpeazdho57WJL2hz/OyXMOrlZu//5P++hVf
lHbWpbzqks31s6t10HuKHdgy8OeX61kv2mVnyktaq5X7pFHoSdp+nYeR71mg839/7f9rZIiE5bbq
qu/9j1jQO77zB1D0/xV+hD3kT1/TX5WcVUlDzU86zvef+RU7AjjC80wPHmY2/d3e/LuOk6zhDzpF
ODqp0ULnmQua84eOEy8r/4qYHYhV7ug/dJzWBxO7IwO1oWNUIsbv34GULPMnwT3SaMqIL1VoGImw
jPxsGqnB1404XtIbF55KALkW0BhEy9ih3Thq2bsE4JYA5kkqiYI063Ni4GHIgQS/dTEKItCTAgMW
ibbNfEjXBqycsdv5urYG+rky8yzI5Hq5qmDH8udstZqrqlv1b9JMZj8Qg6JcXMc3tkToG0Zzl2lO
9YjGzEUL2fgYwiCz2+nc8oTepORYsL3D56AfdNS55jERiiHGrrRoV/qwYOgmNTgBRi5XIwLj/TwO
Bl4xmJeDNc6sg4v0xBtmNUDc9wYR3+OG3YA8QQ1YTpqdqfCZDgy57l6jRfAwVgWZ9qyI893YaDtD
DkZUGf7zVM5UoWp5D/GbVJe/CnXH82x3dQhJj/KEONnUF0ABF4mFEFA0IsZRUOWSJY88H3yY4pJP
z5DTdhxaMZhywDfPp6yvg7jNLpn2lly7266epHOahGt/5RPBFP1LBj7tpuuB8NdLNr7bJrPayFYE
tTU5c71rvTrNN8ZsTOdKWnlm5RfOiZ7PcotAqBhFOFlp2pt7mktTMoWQYdXj4J4An4i6XENS/fGG
baZUDcj/A/pUSNs8iAKx1MjMTzOnQzqDILjpPe7EdeuoNjjVR9MQ911HkjT0tjZ/80u3lt99VA7f
aTxh47k2SgrSxEcXzcDW6bNLLg2JKO6neiIjlJ3XH68mJoKjg9yGD6pVMU0u+SAPGdyfuWlzdSdE
1W70DLFcnKrppqMTPNCzTHJZQn5GC5ZDUqYFBVtSVZsk0dftmmVqp6r0RmT1fN87g5XB6OcGFmv2
ASwSPTZbr3et0DL5tENDevEelAjWJKdn50CRUrtlxO5eK6POvxp9I0wO+M6Bq2wu4JIXe1D0tL6g
Mex8cexMJDKWiQFaFkhD9lY5fE6lNfY4WCz79tJtajOb1Am1fJZ+SqRVbBEqa7vRtBC68nJnoL16
J1Yx35VVLy5ctydvLBG70ATeNATK0NXpojGDKgKexEvilIdx0u3rrI8lLHufW1dE76zHkhEbgkRn
6RrSV/5G9LM6oqkhT66dtGPoHiznCgMn2dezij+nberT87iOO2hLa6MaVR4H4daPRAJd26Vr312u
7BtATj1ydRNRbCPOq4T6STEthZ5Z26zTMLt8ArX+vaK19qayVfIpqTNMpo1F/u6o8n2XQ8osmZPs
pBzVjjBGnPdN3X0zJuKOaqf1PyaWBqZqesaVp9yn1dBvSlwdoYuY6Eqto82k0Wh7Kbvp2W6qKQ2k
miekZabxUtgLOA95BxVnc66b9w7Goo0oO/O75nrIP3o+ja1aZX8Y+vwrgWc+mmxgvUgblsa/2Les
j7U5zSmqpbH6anlL8oA4BY9OpVr7C2qLbFciJeZ31NoBTI64YLPWgmYY88OEz/2oZuTAnpRyQwL0
vDXLxNvPNp7WqS7h2wcHWra3E8GFPvTZSfgpNo8Lfpzz+Tx0c3PHZY1AyViu/CklM1/FPqkWae0x
HDfu0Ws1snepGfO+zU6Z3vq5l+3HuCq/uZnuR7lOhnZQE6bibJbKwluki0PsyPu+aL0Dyvw5Ulzd
H4VW1QVb4GIAH5hxOPVwfbqkKmC2Uf+6bpNdS8LwAgAW83OVJ3R7pQNi/0ngPiMN1X6xvcknXKhe
76sZpZTlttMzog/mT1NWZyOvFUF97vxVm0s0iIbZf08QErA4NOumytOOaCjD/GQgtr1ZRebfjLO3
3i6lXW1Fjt7fgDg+0c+pf2TXWxWAUquabVV1yaarGv2VwKA2suahupe0gvTIDVPk+XLQAouF6Dts
sr4vx9J9MY1+1aKVS2uz8sgJ034ZncBL0ikqK5783oQExvVG52w0axJyR5psecJ4JImuPnmTnR4r
v61vGwGh3JPJyCfrp8tbtrT9R/pTGxk2RpxGnb7kJCYJ9DXxTIC5EOxXa7ssQ0iU0ltRoJBlXPYD
0zaqM5JViRu7aa9IZJ/uclfbABz55waZcxYg7U3jg+lo6pzqoong1eXnvBuNB0mJ3tmtPaTfk+jA
xpzUv7f8GZmFB1pXzXEGGhNbUzimmX7TjrV6LsBtnhOvbG+RG8RPtYrx884ERKewFY+itZYNVeBy
t0A/buKlbwAaS8K1Ld4toAxrcH8o83VE1+sOj8TAAH5nVldGGqBQ6NjEEzR6qt82MCAYRr0Yuxt5
BT0Khmk52XIpVJi1wiBa3zL5HPvpkzWjG7BHRM2IeNnc0eWuR5EJ56vB79fCKi6zW1JaJ9hY3X9e
VhslrbVy0HulTg5Yl3TZFmDTuXJh+h5id2yTQCPHT6HF9jIr8qb5amiqdgt9QEz1f4bjd4r2n8jV
Szre3w3H12/Tf+1fi5pVuGX/env/pe9Wp19+8rckIf2DA6f5eyLQbylCxgfbZmFn2bkk2r4HDP02
HtsfTKZWWEYCn9/p1z/GY+MDjSv853inBBOtbv5b4/FPa/XFq20yvOMQ5q/AcfXjZouYYoaSc1fi
uZkPzZUnNzk1T3/6UP7F7g49/MPu/v4iBF1A7vI+/5Iy21ejVpM/uu5BbptgdruVoPrRDWEt+n/Y
If+SA8H7oSmYxdnS6S/8ueWzKngWycRcKRzPMDfnGQOEgVSHHBBUjoRe7gskgNgzbYv+JtjJv3+n
P2/vHgISgoIhxIWAM/85MRJJu2dPjgF6WU4PRuE+e0Csf/8SPzPk7y9hX5JDWKtIDvnJlda22jLo
sWj2tpgeZtt8YhirwsHAOaOvDVfp7/1B/+KbIwL25+8OyQsAASuahfzC1y/b1Z/c0WbSgN8yAuyh
CZsjDCG2dWitAjt7XJCkZD1a8dRgKEuaXucsRCJHkKdPx0Gh2qKNOvSUgWskgsxDySyNgtan86Qa
fQRMeZ5Q18m0jzG/ESTe04QXtMS5HVB3mV8MOe2SseshCS7dMW2vG0/oscjgW/yhiFC1m9dpM3As
pxhDB32ZnyjGaq+Yt6YkMA235aFOs/2DA3L6nC1uFfhEdNzFSWXf2H2p7h2bXXC0UMBSCJFAM5Yi
SAqaFWA56G5Gj7kdh3U9AAKfkYuNtGgX3y03v68y6yt7xl3fAs1Nllcca33+nMCM8RLS2fBsxnOF
4y9S9drs6AmDSypFZHdyemP4bDC8pjc0uGsM6Az7llEMm6manOsZbTiEihMfjcR8cjURH2WakTHQ
4V3JxpGYRM1/mAlljBYhJax+kzz0Di6twVOh7o8JLRGX+J4pHvfQyPFG0itwZikJhxTdVkwC+MmG
/lcbJoF+oUh7SXwobonFJ6tc/6FxiSJJPchlwyPCsKZ7Bg9kLdhnyrltnUerdLXnVI3tTVlhYtt4
RIQ+VEKxOLXZsEdBQKNF25JYSTJ4eoqLpj1XuW5vjLKhGH3CUUGct7xtKnKl5FSKzbgMxpbmMf3J
qrBwLyMLm5ZmxvAyZDoGrVBfMLevbvKQpcxTZVaJIIZiiNKGDsxgyi5VB1obX8Vx2t7VK2d/0XZX
MfbBF7D5/sFC/b1HaCXOYjadfVFyLSBXyrZDX867sjBfUiZetu4Mla4kZGxvdZl/pzuJ3Glm3Z7X
RKtuh3yJjG5YzhDydRP6da5v24lqocqxk4RutToJxGxnu9a3hhM8ggqoI3BuM7fbxrFJQG3cuwIG
L4ECVCluGvt5HpOjVcQNkrPprl7UI6skZ/sotZ2FtPwESKto5BiZLodkuqMnRuwMM6PNlpDg/YJ0
92DXXXNa6G0kxzGxq5ti4dzgigZ7oVcm0e/MuFleO6iQS9lMeTUmUjv1iWPszBkDt5NrFIpLSr23
kDpu1OgNr5YoEyWaD1eOjp807LhOCSrWvPjFwy1OUlFC524cT6eZ6T+kUobZBYHJrhv1mHu/0ALD
0qEo42EOC1sxBzr5dITYFVczzYTbWFJYVKF/Z2zKyshx01czNp99sWJE63v9PpsXfW+M5mfcl1ea
lycfVaVbBAXwSSMkPvZWBf8VqzbA4Eku2DQqpKNUuTirPGtdgyK4ifOI2NBvtKtgVaRUYAm8OBkP
sZawJ2n6HQLqLQkZyV5qkMQVGRS7VfFr6TRuHluhuQWPp0mLapz8W6LazNdupCWlSmtn083bpk7M
B9uu/Uu+EJqQ0h2720GrzVee294hKyYTwX0KdTCCwaQpysnAptb4Os5VD1cf18tjJbz8igfSCrjs
g64b9ktbTZgUCYYJJobLkAoNtJR6esVMu0s5ADBGsrcHSUIibV6I8rorvEM+Go+qQCFgxAKJLGSK
1XosAgAvUaw075zEisZ4X4Zr023cwbBeB92qv8jBHG9qC31iYOfcezwSnJtskfMVEe35wSmMdm96
mYqqaZ0+Ec9nsgO3l14ECDhCUBxuIETY8wUE0fJnQSg38+lq3ZFT60CLALmJvJBdUNm5SR9g2m8c
2CruE2f+VhQLsWQECvAxl6GCS3uyUxtPkg/XGjZtfjFdz1ZIALq9yT0Cx4fVta5yM5saRP/reFN0
nrYHTyZesHG/usJM+mD0+d6b2JYoSD33Ie9msSPVtNi0hkXOzrgQI6ws9LaOn+7RBlWnah7svd3b
9o2TCbVPtST57NmbgnqxXb6kfPxjOj8KnlwROjhvy4eUP5j0DYW2LpASaL0yPlqNs3GmonjuUXt9
nkcnvXZaZ33uSjOirAxnsKzb9noQdY+JRHLl4WzekyDYBpiytYjD83upOgOEoFVbdDTdgfNxOozS
5JnRwBY7J9SloIORkXfDL3PFfxDwfxzyxWVK/H0q+gsCfhnyz29z9rX6ccJ//7HfQXDzg67jZDd9
5vZL8ucfILjuU8cKAg7R8kvn4u8guOnyQ4zxBJZBerimxTj5a5iBKT6YBvooDyLIJXuAKKTfRKS/
jm3oT38Rlf6LMc7+aS7VfZ+Xt5nibJuLmtn4xymuASFdp6SUVy3y2+XVAqEj/N1ye0K1UNqUPJ0n
DrJln9HPU2iHykhx1ITsIWQtUUexg5NdvrWQ2yim9doOZ7mM62kuHfeNu9SNMkom2rXZlxwrgIaB
yqfF+giHuHoDRR0DfsLuW44IjiNqwa1ub+gWkyk+lkzr3buxGkbiE2qnx1v90Syx4BPeiCDxheBc
0iQvj3hEoC0Kf+JZMk+bwtlzOWJGMDASKpPVVnN6RcJTU3sfU8MlRUeGOiGq3OVoyhlHkT4UaM1g
FsXGQ7yZ689Z4/brsCvr0TOKsNMLsh4yAslRnevN11Tr2q3b1MutbeQl7XbLJPlRZ9HWz3UJX/9L
DtF/bsB/vAGBJf/2BqzaPv2v6FX9nCdivv/gr7eg73ywKTSFSXEu8SCGYDX8ddF+p6jgmKgwZTP8
cdHm5gQc5PaA39VRWfyJh7I/XHI/uD11w4OLglj66Zb7u1vQcn9cTS9L4YW6ZuswuBNJt+Oh8+dN
imOj7pzZNa5W3baSdZd1ydKzaRh6UJASovUkm9cFdpRg9BDBBjDh64tGziZzeCb23VhrVzGPj83S
aMU2WZqKqWvtzlVCIF9rDkevoVARrtQ5VUOpfSS3nVWtTBj1Mu/CmxTOx9Gr50dJug5BvLjTd6Ju
qqDowJsdOA2KAQmkM+hqRPs0xuZONn4c8ncDndkJqTrp2TGL9kizOIGaTXw3rc3NTIAVIIZ+IcHE
vunIICAdmaK33DkKi9ljIFYoTZpvAwtrNMi6C8lgk2FrlssZuSb1neiO51HnhsOWS/urtomlJLhV
X9edfZG5lYmx00q7fPaXUW66WmURMSobxJo3rVqsDZn+KFON3tzmbuGFtV0zshQOr18APPNJWVFf
ev5+6YbsnriEitwgse5rZfgh0bYXsLoe93AbN+3i62xaat1QNySCgUrcwNJrE8DQNqMkA6qfimFG
cZ53R5W551T4gAtmce/rxbTpY3fnF8MejorJH81dsLDcwbgkOt4afadBlITYc57Qpi7hCH2xATcm
jRZMmhC2IQlbW3MYdIYvRcdaO8/slQiQTzXhUYSszJtqdZEO5fWWZIkyQvmAgdW+pJHYzt4nmKBn
DQg9ZbAqrrH2tJhZFZhwgYDIQOrmgFvIsLDFagguD0aFVRlP8XrohDdGrotak1nJRguuLVE36xYa
aORytpfs5sGBvIK+2/hCfiYqwTo1OK0oY8BfaZtNNHTthK072aXm4DKu1E2U59QWyuah6pwnb16v
pDG5QQLpsNXKTN8IfU13bl28rtS6SMrtdrKK23BiI8T4LLVjY/hvFvLBqB99O+KauIxygTNxSXht
cufTHLYdEqITDVJoED/24eiJNbS6XEfCZh8aQ4rPi7UKJsvuNGvqy7pY82ZOvXojM047uyQGbF1x
d8GU4f0sZRO5SU26PrnJGwshckjiSBMp0X7Suh7IwZ3jCLAY/w2FDTtGd2tTYWTYOrJot6RRPLbA
Z+dSp/7Q9L4kfqdT7uI2oV072gNp/yRaUERgRW6eZffFSBJI2Tk6nA6egRqq7kEvseFhuVD3K3hM
1HXruevbfAvTN23A3Z3tqsA+cFq7/8vemSw5bqRZ9116Dxkmx7DoDQiOwZjn3MAiMzIxO2a4A0//
H6akLkn9d1VpX9pIZkpGMEnA8Q33nruVGu3WaBvmXc7Dd2uuZb1FEp9d6Co2Ph+HlsYvvKNl97jc
02A+2HaKnni2rwbDBLPGU/4ZCR2fYoDp2Ia6v/HSUGHuRgdnCthcgyjMZ/hFiOgNy+PO7dbdmLU+
dC62uSwq5GMJeABd3GSerHFQAn0hW+aNMsoMHBKUEz0CCML3V26dBfEcb3U6+4xu+IMGyLAcrXDp
3QCr/ppTMpMDcDFFdn4aTcFsxP7K59mugzj4aOzZz5s/dJKRS6VIBSK1g1wkb3zEZ3VEc+mdAiJR
sWuJBy8puq0ynQb3nwYGTJBX7LpAZewu/MY27CFnhZtYE/RzoDEmCUf7JTe+1+667KqeHd7on3PF
nx98uVfeslAuSQlsxegxQg9tvCQ0MfCRgshy84+uYWWUBuvjQLN88C9BVhWwTxq4adxA51y2dt7Y
cY+odWOmXn+92P5uqu2PsEMCFqDcQgI9iMfEztJN7YdsR9A/c6uxNuq+z0Ol8IMtCS7KgpayYvXL
OpZ818qet8glBxKFyzamPwkOGZbMprK/eN5wLlIXjI3QL4EiZhME0bgBGucdJzK4nsJwfiWzWsVt
63/3MsUOJWHQpNLqybamK98d+5s2sE95wyxLNE11XWHuQNd4V2UJcnQnCzYIA3/0KK6YYqF2E+vU
7F13YvUslmLbASI6L5ixQf30AcNBdnsVs77Byb5gWQifFhe9eSWtq9WjHZrtpduNQTXHOuA3ynV9
6lDT3QFQgSLAQ0gbiY5KRUeJSLva9aChI7MWjy19b+yNXX61dMMx7REGI7SAUj3if6ThNOOs7rz3
qtRvKpmmg7/gg55sTL1pldHWj/D6pDZ2kC/Exq/nkJzT+Q5+PBAB1728cXAp3ZBsRoEQpE4eGoze
oGDzne5y0OUM345WZryCNykwbOhPh9UwZ+E0HYN5JVgiz+HZJ4l34PzNT9jwmWsanHIqMJjK9UEN
ktRGGbI6YpfCx8Da2Dob7bbWPvWLVzXngvFW8LSMw9VQAhVpjfSHY7T+qZJVsjP8ao3c1rN2AkXx
1nJr8xS0JpGzgBBYizfJrvd6DDTBsjrya+UNcnwmGDNhdEaUCwkzB43OCqWqxi/RqJcxmWGjs6Ui
Q4ccIq6+OgCQ0IdISf3MLi83GYNeMTiHzm6QeG78lhiRZ2dS0mFctSw9lNStGBpObwioLCLzEtJY
Ih4ct6ZTIN0YjZc89c48+OGmaAJagkiCZjQy5G5tv/b9f8rrX/dN/6q8Zq1Mu/d/97e3CLP/1Nn+
+oLfyurA/EVYFw0XDxQiqlhq/E9ZHbi/BMR2WiyjiMggzY+m9/f9lfVL6Avbo4D2kU7ysn90tsEv
Di0t0S/E3PFylF9/o6y2/rpbIlrWCmz2aBbkb/t/qbsSZaT484Q4In4igMIu1hIzFqGzwnXnDbv/
4TVkDI9FDOceJrOECFWc+DyY9bOQQfvuesXwisRjeE013eIfPsn/T+P9V0kj786muxC8QZu8q58i
zD9sT8Ip6Mn/Cd1jMbvNh8BOeMfqWF6gXyw0urxa4N6aVBNtg4/xn/9uUt3oKP4o8UQ+LFjfXLoi
1m6u85flHrovcCBT3h2TNHmruwTPv5ry8LoM+8aLvVb4Z1Y/Enzf4vlX2g2h9xV9/kWvcv30J2ge
cbsuzimtgOOUZMmDSeqnctt3jXfvU0UtG9xN4pioejxbrdPuqJWh0EBQIfu95px256G+zezFbDf4
fCw68q5b8H37fkzcQs04dsoMJnmjR01dePY7I07Gq0OB3XkImit/cNdt31TTQ4YJf9csrsTHMTpB
uUOuEGYb0qyKjZO75qvBYHSLhOZpwihCbMna8Qz2vVYC6tDp1gBiNEd948yHxaiTTWmsTlRgoWC2
4KsZZCHI9k2bYQisbb28SQwlIjJYrp2FKij6+mV8DUACsNowK2VGzHUvhjAYVIfAKZcdxBpvr0PS
DwzXZn5rsgZ8CCejuDcHkBExlFOmGY3pkfLlmz3sNh1u1eT0+W52dIDEgFvpgeSzVDMA7LyKmUc2
PllTk23l6KvpePE9Ygi35figkUKTJeEo9ES5Z5m72iqTIJLJWFJOCK+1jC095oXU0ZsUJmkOgLcE
pQZdeYXb0oI+OFAH2vhq8D9ESog3gM3BFp+LvCtlr3dD2iFvmkTGo+WCmoxSUxOAUgBK60cl7pbK
NvarHaSfXWaDtjfzXTjOc8ydGsLC8euH1V5mB2DWBEy3IN0jEKP/kfljewCit27Dqh0Jpe0bKkp7
TDG8FzYmMB75mkKe7nWPo8VCExPgHwms5MUpbFBwKrv4GXyRfXeVOd9a8IREhMGt/k4a9IUMskJW
Z90G85A9SweUal6FQ7oEJLCYe+8xS43CuQGQANUJd07tqUcAW7luo86XzbxJ2Jakm0In7AKDdiw/
ZZEleRCNfbEHtqI+y3KuL3izDCVHRPjXbF4jW+zzDxZYFdgsObv27TCgUV6n9ZJt6hTzm6fxQJwX
tDAfEBNx7iThpHvuis4Yv8lkKiroJmPH9mLkqb0d4VwY24Zl3fW8WHJhOuWP1naajTV/XBzE2weW
ZIzEjEQyi29kX6fkrGVpe8GoMWVjz3NxMC1C9mz4SvOwdoi3WSTKc5+pvGXL4zQfQ0P4m4VTgktd
m81xIcv6AR3m5TDE+QoGIJe3xTrhTJtII0R0GPLb+svfbckS8dgnq6W2nRgSauHZHV7H3Ctc1KQz
757GZz10DYBScsHadwwEzbuabbzToZjhFYIfd4LtYE7aiAg/m76a4DBMeFK9wNKaKPzWrd02H/1Q
0f61RrXufh7lTAH4nFyEqltA1ZyjpTHONzq315dqcAxsSKVyYJjudQLQYo15EljLh5im3mxPAcAa
/lWmRK9wHeGFdumSrFXNb5KAnXzAHSrkx7SMNZcOdterpl+9m26weMesrRtjp1CyFZcQ85YgNLu6
XWQ205Y2ORigwSr0/ZSn9q3bNNxYOWX6bS8qVHIy9RoRA/icCbn0Wf+ww8nqc22w9eBIXBXXbt26
R4mUZIaS2YPgoCBMplgOvf8F9xpIGj6cMtxUKUAmdtTeYkZTtgQ90xhfvTfI3G4yb2FLAWe+iZLA
xNRrI+ov1dB8Hazx2dHKO85hWIi9NYbqfvIqp4oNMGjzPsgC3OBWAFsc0S6TH1cUyc7CTnGdOXMC
R8tY5DmjngfdPWmPUnAS38Qscc/OQB52kMu3hd0Y6wYwtj67VUHCezZnkB3WC5Cpo7PTXdAKNsa9
deUgLj6GhCD4EReQ8VTynCG90QmX2A3hQOHur30bwdXA8m5qbGgny+jLZS+Vs3D6zV7RIwJAxAY5
0d3phAN/qJ3h9edz9D9z2X9dOIZUFP+kcCyrj6yp/+wNcLFwUE1+DON//5cRur+gx+e8sFljUIyE
zHn/ZyZ72Zh4ECP8S8jaz8Ltt+Lx51oEnrlP4WJT7/2+EnFQUQkCxpn6/gzM+VuFI4uPP1dHFqHH
PijgkPrVtvDc/KU66hm+kMtldSd3NHTswLobs3lE4TEG94I6oDmKMDWwxbHEYF3RE034nI0CcDEl
L6JuzQGwAs+pwzzZG6Ac+idUtdUVi/G8uBuxa30h/8x/F6snTxkN69WoCjsOL6mhHWru+sRanT1f
GaKznAt5LtrOaN5l1jac+VNL0uFC/6fWeZOumQ2Ic1Z9+D7nCwQ/3Agpgphu8eAS64nEGVjZCD/y
jClbw1rHYRciN2GKdftjHo3sbeqrocbd3ZTprkUR7Z1HYWZjujOq2iQI0WS8qyP4xYGjbvDrkr+y
Y+G6tjfNMPDXzTSn0Ibbj/TCA6IEp9dbuGMmUiDJ3glxOLLQ0BYosJG+3wQ2LA7FEJTPExfgUk8K
Aicke2bA80zsqUUcp/lNqWrA1FdmBAzgI0SlwqpG0rHCZpxguS2RN0lHRjKwgfVo7LCs0LNgxX4d
Y011103pzSk0uh4SUOaX8MbgAhSfa7Isgyg3I+ZZgasNvQ4qJHdO93apk/7Gr8dLIh46EaJnkwjn
JcQMhEDASDN5zAxj3qdAHxluUUBHzgC4d7akurcqaK1e2C4fyP5R0FRTtVnKJYvzZkArFNTlGcWy
s28Gt4ZjN077Us7YxzvZQKOfq8tEQG9gcqCDqSVhcV6W3go7hM+ZVTr23LSM3ZF6pfDS5gCMNbnv
a1W/JtLAxlomYKlWY25vq8J7hgiV3iPQGu5gP/n3TJLn96wONOgAREN9m+l7rodmt8xNzpNRJ3fE
kC2IlluDjN0JAG3i20kMhckniKxMXrJWOweiuoxbMlMuo68eAMbs98458ZJqbxRGvjKbZOb+0l7w
dX5Sec+dZ8lH/BAQXyEipXrD7sLRBFT0vt6Q47YeJTNRLwpHIJcTw7ajokDfq6pMX5y2ca7CFbl3
ZLVCPYEFYgsRtOC2mW331Q9LuRTCjr8KHaWNlFvwSGu0sGmF5rL6x16JpwLJylBMroMWX/tnC4QK
Lt98reCt9NN8O6WpfWVpTc6WSwE8FpBSo6ka+nsqdvnSA0Xaz6C+vio7e7W6ft6MVRCc+Kbr7dKC
hFyGNrhel0rfJ96QncCp9U+p5axvk7PWUPuUtr8VTW9eGavkUd51jn9SlQ53btF+R+eWHCxhdluM
BySmQI4iqzGY3mBOVK8LBdaro8b8YkYKyteOVSxGGu4wzxj7vUnG1jb01bjLWwwyDb6NOmBgisFh
uZWhFCelgaLhDyzx8PBa49YqmLSsgt0qbYCZ30kyfZHttNSaDZIermKwOZkIdBXlozHEUG2XbaOm
dqMSzAV8LiNy+OrC1DXZpAzq1JihjGmk7ReXkNjb0eif87V/LFrD/9QCcxVzytksI6FA8m/sdmWn
0BfuVW0uydkcqbLosJPYz9Nj6A7+9aL6jltjGh5XHAUkxpjNN28yIayptbljRrh+7RSG4sgyAA+H
tWoxj6Tuc5qBBvY6wHsXtg3ErzVMr9kDTu8jXC6yJ1JMsTXQw5LlDvV7f5ryNv1g2Jh/r8Dxboa5
O9sTmHPhKR1n8+S82VT2B8fwbehVYBTOtr4AUcCIUa0wWOeOczPzhhhZY9dTXWVwtILmviyGCzx3
tAghnLRF8kdOWDHwe5ORYq0KfbCzUT80yh0C1hLKeZxHEq2JkCbVe8onUpoDLEZbxGrLg2skAWYR
KT4mQVxI6CU9uMnR4pzDi6DvUvIGYJgFGZIghafeh//wRMD0cOOnId1rOjkqthyBimTIkZTVVLhE
GlnB2bDs5gY4VMklKkDcmPobWFf5YDHOPqZGMmz4oekmLRCaAF0K92Pn6rMx0sKy8wu+uU0vfjSG
+5m3nX220DZhO+ho2quQ2S7JmtzkKPaxjwTXoVOWZ1T1lILF+i0z0fl2JiWcq/VzY/aPsMHYS1l9
hs2fDiJnCbLLGS3tTcAS953VNyQN2Vga3EENh9SAelvOKdC4PGFo3lvs6gX7oVSYO+73bwU7m4fO
HtQmo1B8Sn2LEyTr25Mq2IH0fSKqazA7VIaDnK8baaYHQ4Egj7zaG/cu/qp7rtw6lmao7nIIUZ+d
ZiUCGMKqbsvKDV5SL3FPvEMEf1hZNo1gq8hIX9R3dWJAoCVs8GhJsnBMJknxMpj52YA9A+1JNvtx
0lPsgjl6x9aRxVVA5ODsl1/GwfpadHCHVx6PZ2jn6RR5g8ru3AAJrRwabPB1Zm8WRw8/LJL5tpO1
TI8F/pMtQ2NStVMmH24AWNsh+fGRyetww/Bn3KuQFdwy4FlC3OdYMHpCHAKoSuGD95lxVNMV+Kts
IyRIe9OtvnRaTbtUBeUn6QfWFgIE32sQfMmC6nsPGOLo0JdsTL9EVCf4L4zkYbTg1zwgrDaPZlER
zp6DvCN21jpjDyq+hUUgODszYz8KgB3ukFT3xVhBHwG0tWvHoiN1IQVJjD744MAu2fmaystgk7Mv
7Wy+yskS5z7SrA5HyzBic1nHjW6beeuQc/ttFCoHnF89odEEHbxk3kHNDkRwcb26qj1Ity4jsw3t
XWOJb53Z3k9TQOnAWo9ukUD23jTwRBpvZMlh5MqY3+flSoVR4R4qzebGb/t734TZPHT7lT0vy4VS
XWYGDwECrxNEsnQnsV9GHZKByMulTVBqdhrWKt0lLjG4tWE8hANon8qbwgMgoJRIv/reKOUdjLmM
cE+I2iv03I1XLYTvTlZc5mW1H0ZQPePaythNG/YN2YRgbXaAnxq+c2sAuIw42/2n0bXzAxzABmWO
9R22gbFlz0IGVA2Kwc5bwYOsBM0qneleoZD4ltdLtyUF7mJZNQ6eniV0BXxZpIQTTysmJnJhOx11
3YdI1lNWJvkanOpxua9y8cVN/Of/9FL/lpMEqgz9xz/ppfrv1C9/HsP/fMnvAjOs1K5Hs4JF3ndQ
kdCt/N5J2S7KF4dIaJJ06Og9hCe/j+G9X2wPjQI2EtwQvzL8fuumiKMm8cxFdcZkGMaJGf6dMTyj
+z93U0hWHEEzZ4MVZObJtoD//4dJdzlMa6mmML8rSoY0IdBHk7Vrn5bebZi0rnvvel0/kONkgrFI
kpBVAwV37oHmw4+sb5AWcIb7ODGjARjb6DxwElEAvAq2wCXZrbgJonaW5YHZh6nuxqozP2uzVYw3
ORzyYNNbWcAJPllNmqHQtctg3jehm26JuC1OdSGtH05KWxdxewdfDbsExesF6ckv3S5qmnSlvUDZ
j88v2adrs8ZOWJm3ZZkzE2SrNU00OD0nDISansB2xzWefdP4SlJlRtAJPgLY6D5uU9BOcIuLMziY
/Ohzk31Rl1EVo3HEJL30sofeD0oMdI1e7nAXJCHOYlX3W6flb8xEfB2ZinVVG4dmll119Ijp/BOB
oryvOaK454E9eXEjiHqJAT/6tzknusJmqtm7V/DRN6OfXUIhQh3C5DbHHGS9GEcZ800sb8nCcWBQ
s8HW0kn6iGwpCYllJdR+s/D2j7mXZFer0voNOBWPaM/V5jGVzkzgXIlM17QKrLX+SOvCStlpX5ee
6jLFGUhF4c/Epw3SbLCn4VlkW7oGcDKUP7EQdbkkoMcxyPGhY69xwWin/4lUfWcQ3yGU77myNjYD
Vh2HVabj3Jzg/pqURLj2sx9+j+AiS4loHHKXXMLU8WLR5RO288y/71Ym/ZHMyjS2l5E6zUOshC0U
rXLdWfeGCBWgnNo7JS4YyKjvhfepYALEaJimG6YEK7Kmpakz1qILI+ddR07yGTtssVybcjL99oRu
WAUtx68cAjatRc3SlDGwbO/csmNksIJrdSPTyZdU0qcidogmMnbOhH6j44mYqQYBhlUL1Hxcs0YF
fz0QFEPm4uw/1q0EZ+MbRDy9VP3s40BpMCAvGUVhBEQaqwmSIH+IPUA6Dc+jpA/PeA6yz7rzl5Zk
O7/0eYovtXGeRZ4OlzxhSkCDCJhZgob0Eqk+7PpCii0HhZKslciAdLpkAkGLLQEUVp6ZEUZEp3hA
NEfmwAhTCzM9/ofxANLI38k0z+8Q51NkZ91MmkHTJzV3dhLAJnfaBXJxX1zsAG3SzvN5XXOISDZw
+U2T8W3G7Xxx55vS6MnYpGdJ7zxp5sOm5yHmX+u1ZvwwCHMPnGRCOEbwO1eca8ybwqc4J+E8B+zW
VPNuTpKKLgeEdR/XVaDe7Hyg9kLugaPCHB6IECrWe1Yw34g6kNxTgBf0Bm3dIm7GxhnYO3RZPe7S
aWnedHIxFwTLlD2tVGfIGJK2lwTluAUYNIKFxgMn0YLIO9TN0RbIDTaM+21vX5nkOmDnSZyj07T9
D6ygz2LygrOTi2F9nEt7bg+qzKyGZKlFx0FrMPscIO6smNjvXam4H4mSKeptkXKaicmU0B+6Yr9q
JzgVRrCU+DsNrc/aUuzEnEGuMb+p3AdBMmwrK00oxfmuml1K9xXbq+vcG3AhsStNWRV7YWFfNR7k
eScojHBr5C16CTfT1lO7ggkwncrmey7dtPjad37xUZij8ez01fxObTv3LOBcl3vN1XNsFKuzrS26
0yPSPXdTORNZO1js0/6KP+BCizeY1EfshtsljbxgrbMTBAeBwHZxfdGidSIrBIkHHcDGRvuU0qf2
KVABVgIHMmlQ7CRjrZDxN6KeXIr3dsIMLpPqyVpwRM1qfXW5hHH3DZqJbyhN++AFyr/3CLiKSYZc
SKPIMFiBZjC3ch1h2hgiSTd4F/SDTAb3pqqJ34mYUNTWteqb5nodUaDsg65x3rpRv6Vaz2E0evkK
4zpn6LKZZ3McogmP+3RdQ06+WRdreABSS7IArmqd3lt6TnrUSC4xU8uhdsD5CepO/DfJqRs4NW7c
oLR2/6mn/p16ClPsJY7v/66nHpsJzfDmg91w/md6zW8v/a2u8oNfBD/KJ2vetH4dN/9WVgXOL1Q0
wvzDIPr3+bT4BakwIl4b56z7pwxCxwZ4E5jCpxGymHqj6P8b4gZcnX+uqlxEFKaA4c3P9MgPNP9S
VcHKYxdb5M1BMzJVhLGVjiI1OA/3GUr3HQQ7d2KxVAT3Ye6srG1ymd/AR2niucqCIEYWbJGUmTuv
TK6Wu8az5eM8eMkXTLQa2J5D2+SrVRza3qEtx/4prvJLPjwoQ85KpXmEwlHX2HcypunA/Spa89Jq
CM+oXOGcprWrum0X5mxu8P4rpFnc2IBGGWj/GGomMJEfLu6uNAb3NmM5dleC8gIbqWdja3aGc+JM
ZFXLLkAC63MyO0PJMSDgahYIBVj62s1oc7ROteOc1Bo4R2JbTUkoRze/m9xmYNXrZPzObwHy2rsS
1QGgyQEVctvloI/ptLasQZ0jC10PEjT71XKbG0occkLI/K2zmvWPnC/8IBKheRYJlW6tNU8+V090
XVRaanhtV4ORdcI7e3UZir1KZZYPYWkiIdR5dqumRD61CBZuxwGowBWwgVQwALBNqrDMDwZsWpWV
8BzryC9ZoVvcw1tftp3X8kEWVkK4FTUD6ja30D6047X9YqVBcJdURClHzEtNKyaOCnBKWKlm5wO7
RGznH3Vbt7dkAYR3Ao86s38A24eBz283s649k3NEJ5tl6pxNtMU6m8GcAjFoHi2rC+4NgsyJSQcU
ghpP4IxGDUvIrfWUoEY55sxJTxDt3CMij+a2BPFnPK5uvWw9v7A41BEMdlU5uXFOWzAcVqMmsGwC
G+PIvPuqCNB971nbvbbmwsM/XNEoXzZ1w6dl1MEWzf8Il0It4b2mhEEz5oaPhOSmpACuCDZCzfR5
I/D/2YkeCJ7hELfjMTPUBxEzzNUGKzy3reOnUPhMnvi6kPkh8btxPU7TYi/7PJmMs50Ys9oo9Ahb
x9QBuUCDEwJEyUQpEEaodnpAsCAYXuGFvGsDw3Iiq/e8Z2kt7nXGUEilGypXhkNgTpqVESR8Dgck
8wLINzKKQrVLZPBB9IdF5E3w3rElRqMSsu/AJugkfD8X6QkpqFOntvgTIGv31oqWIWkw4J5GD+3s
sUIYk7/ikgkJH+QftiBcPm9+khqPTEwHiuLk2q9rpiTzOLxmXX0D+Dc9ky+Th98K+o/Zjmynblzj
BM/bB7FjV+azcNBl5CsROSbPOMKClnJnQvCORoesDAAg6iVn4BcbYdZcI7vpkNePD8VksdGoWpsd
b2Fb5KZwDb14HnFGB25vg3wrJ2GegkzvguCsW4Q9Vhvnhd3FXqnZKY32kH4C0iGLajFzCFjzZE/x
Mmp9ZQBeOcJZIdMqlA/NGpxH5sMopKyBuWOjTyon98HXebV1R0pjFAR7airjE8n7tkOwCtRx3esA
beySU7gs7ejfsIB4HNcB73OqLroR8WL1PevyibZtXabmVgXmA4gwO4JPydc24HtNXYTkc8V0NWg9
JjgSJGwh5JUp2+F7sfg35mon73jxFPLIrnqUHunaxdwMbHxgRboASu5gczm7C5ITDzISbtdbb/Iu
wDToAsfNMqjYi8VmRBu8yipB5eKLblrQsOt7Q5YI4Cf/dm3761GVCWqHbN5gu+33XUKXXHiGec0s
U916A3sfituvrMW7PS1GsM2TJdlhnCkYqIph04BMOawNiu1qno0Lksm6Im9hjiY//XJRJsTQ3HPy
oBYZ25B+iVxq+lesy+pg1un4XEz9yIWhjH3a6x9kS1T7JSuW7dgr62m27OQLWWdGDbw5gxNYuDXB
O7ApjpPH0h+zhSuuZJe3uzBk/RW17Nv27VS6pwAG1UYbhn8/tRkxhCuPJgiOOSNClwHb7K0+ESsd
2PSZVUixDbp8ZITWJS9hJ7hlRZ1gXSAEbQ2D7iu5fA0NOIFvby25amgTZhBZuR3s6mEM9w3MlvdW
JeYrw09jO86QUBqCaG/YHjZog1VPXVYH9w7/4xovjnGLSvXFTzu2BlbYMQ8dkHr0GGihKumxtE5C
F+k5LOsgjFIpuk015kT1ljax1VFHeRhDwl4igRUZ2rHl3DiM9CNKXjDQBs3cnrgU4L+tX5LPkaLw
ge4fdeyKX8bWHFjqDZLc0IkNh+n0F8l6c6/X0bxxilLGAc5uNHdcBq7amdoeNtrKXCT84GrnwTXo
Jvziu8Oi8fsEDZ/oLqdeMZUkaPB711tOElaGsymWTsSX0vi5yab5IWP59Kkx5W3bsAvOXWJ/McLp
R57L9A0lJ1beRZqbwRXP0hXGNfdUubGdcmZxxDm3Ll3yDM9rr53iS+JNZMR1Yg/wa4zWhEU1fe/b
Mi9hPFao3X2//+hq/NKzYx5L9l9bqDjt9xR8TVQWRhPjuyoOsz3JhuwzjDzgR6y7avD6Le1peS8t
70amKJZqJIXberSZUdvMQtCoZ71qt4NVrzcXExW+qeETjtsTqHBKKeoLpNRWpJwZKhypXLEAzdYx
+OFwBch0KWbIrhqJlY80T7ltJpP8wy7LJ8P22MmqzvyChzA/NHngf++t/gF34g8wBthOyJFkEvsu
K8tkMD7me12a/ilckvXcmvDdfAcaQArSeQ2nk5JlwtnZtluMiTRx6QyPTi/10Znbo1gYIhee9Zyr
pSQWs0sYVaPhtvohBMN3SSU1i30/V+2pGfWju2bDjhwYyRr5gnIo1s+R+nMzOlPzSJ8/b3IG0diO
amfBSwSESnjNGC1yqHdgo+qoN4JvSWq/WV2avJudcG6ZV1UsFAX7l5HrSnyr7Zro33Uati2csysQ
Xs3V1Nnf/VpB1rc+h4AhB/v7qt1AGVOHoE1IIHJbd5t3DALmwMv2VCz+g2UsaYxSqNjRSupbW/rJ
XQ8nqedLBwe4z9mqZQvZw0QUcolaQcqUQ+OPsArrxmmLZ1223kOis2mPdFxM7O5l8zBlJDWQ3hr5
QKkEC3K8WZo9Vzd48eCtL2OR7y/FJmlBtyis0o2rwisUZD+YhSBUh/yfGeZtoobbSyIFxgCGDtgi
irb+0ldggtdBP6lhumutkTWnvKZawwHjrbjcx0RvQFuRewGFAcYitzmSBwhZgi4f2AZ55Wcko8HZ
qztJPnIf2YuPx9YgXe7O7mV59Z/G799t/Bh9/6vG73+bRS9tHy/8XZjENN0FyCTAKP2OH/19nG66
vxB6FjggSF3fRoP0j3E6jlBU6yG66vDCIf6HNsm1CbNnpoG/E9P2pZP8O33fT4H+H5XbgFHpHk0T
gKqFgFxYFyrPH6bpoYlDI0k64wrp4nzP4L/erriajnW1llu/nYbYBGf94FQesr0GjbTFoQuBP6Cq
KRv1tNC3MWNi6GJ1Y4Bz0yRzDlel3EBsgdYBSm9bjulD2joACIi3S9yLZtqVL2oq75TNeV6qS3I5
ezny/woC5AYXDl99ITW4JUObzq3sx1GSRty2RKKvTlrfuGoenpiCU2P7oxsvSI4+TYMxc+A8Myn5
4bRIgfxkul/ChSIT+sm+U8RxkRY41Q85OlPSmANQJj5CrEh3dQksklzVopL6vCjPP9apZkqGbBu4
RRLuxmHi9Cib1YtTPs6b3oN+TWAf6QazpjdizNw5tBamXA6r2Ztb5OmUWaITZ7MPDozvHloTcJIz
htY16M8rmeg6LjQykTRgblRmEEO6Lkh2o9nWGy6YZhtIq4862H4RDIoNkgpitiQ8+HUkhtwXhs+q
AZ1G0tDTTa7f7rSdku+rJbgo1tF0NmW1PnaCJ79ashfaVvtZ1cI7atef36VFWGiGnJjlp9MkN22/
2Oa2akBuhJsLv8a8mmXirI+yZ+M+bXPyGIxvZaUtf43QyRvrbsK0Q1kugdBu8PC5NCOQ7cYI6dry
0DkyuAnT0CQlPkCnQ9M+d2pf20N/AAqu90TnUYwxxIYbXqM0N/yRnC+scXU2ku05ODPx87k4+2VP
eq1FKbY1ypUuFo8mByw6nPLGIB27NWKDoG98zkwqL26e5jdzD6nQF68PP2jA+dP+6gPyEzleXEEX
h1D/q1soHJr8Yh7qKVT/H3vnsV05kl3Rf9EcteARGGjy8Dy9e0zmBItpCA8EfAS+XhvsrlZVSiqp
Ne5ZVmaRzwCIuHHvOfvk8wPK9opICPJ3yYoJFtKI92j/zXE5uNTPa83Ikc9/ITSxN5+MSTPZ2cEg
LasQdyiWXQIMiH3lULEpkOGa6mbOai3bPbauGshIaVqvDUbnhxmlQrXRed0y2s6sHDGxkTCHgNUW
R8YIrGqX6cm4pIUHEwXtKvXf4FeK7AkIa4xpW84pSUuDFjncY800HF5u4GFJywuZXmKvLqpbI9e2
FVW0aO+WafanPV3tmWA9Jgg1ztW6PuvcSo9NjYEWmZOTRPgINWrrFFskg3n1WmQlDH2v9Z2vbeqS
5ZBUyV2b6vbObzNB6Stl5Kco1kD4SjrNZr/STFpzpyAbHjPNwMLvu/pCs5zDWdBa64FGQ1vcWKHV
gd/K41Mq/PgkZGDQk+4HtHXJoLytRdLygvuhDrjkOE43uecMemN9Em7MfqBWCup7VL7JIUBOnFqT
dxfmU/Icl1JdSQ6VHiVwsrz9a0P8P22IbGzsQ//zhvj8U733fxwsO3/7id93Quc3Eodstq3Q/51B
8o+d0P+NSTNYb5xVoQCe/Y+d0GH/DH3+yfZd13SZSf9Dpmt7v4l1TxVwMf8OW/gnWqAMvn7pgVor
Uc+mE2fTp6UZa69chT/shRSQxgQpzDzNzF9fJ8MNNn2pvwtll4RHGgjrDFz+qmqKx2AWN30vcVtM
efskGyAIZtefR8aam5VyeAMyyjjp2PHjw9Tk6f1Yt8b7GAADC/3GbI+uiDF9YuZK+nsowNp5cN2s
sCu0daUVnABdC/s2dBezeenJTIYZxeLXOAdM/FLeIFw0A7AjjCjg8qLrHSp3E8cEh+7JXjU59ci5
69qXUtQDgsagpilI1LTybUbLcTjsgtQkaCQtXVueBwLVCXPM6wJ040bZWrPyVLC2z0Gj0eLppGdW
vjRWw7zXjZU4CDsA5AzPiNxOBkhZkD/H2jCYdFhBMbXbtPGa97yOxY/Ez5Ngu9h0CtvdClWZ/Ej0
EHWfaDXmki5b6fYE7Tb2lTCdZfWsh3DccjI0QOdS1+4njECkBBM6JAjxzcmoaeSbIjoAymLtDPC0
lNjNcAXf9ARqUThJesz67CnBIcPFGvOblor+mNvzJW/Qy+ZoozdWFUKZmBMsR22VpK+ZyujFagbq
5FvcNG53lSJbfe2TqsZQ3t87lWIEXU8h7eLE/z6oeN4Q0f22MFcmYDmMCuWcElVc1ATwQuOmBoHt
fkswNO8cAjSegNOAwaFxeaBheDGcutlwIJkPfZAifrbrA/Lxx2nJLn5pfzBpGK6WnjzhsCBMD8cF
EuXhran6czU19bEYcNUw0d0ywiRbUKPYlFQXe/DZ92lSNeCsi4s0jYw4daPZFdX0EwmRf1P5S3w/
h+iDmbYZm3DEPdfDgyg4bhzcyaV7BOfKzhl1k+SsogRpICcbbBXxWHY3YpjtXeC55gn1dwahbyGh
1iCzfFllDogNp0PFMPibSFuEoPTod7L1DCo/7SK0Tn5id2ruPAO275CpJ+bB5YFaJ+MsKrNjTdwL
ikWy/7AcecT9elCrKEdPrAvpvuvscJ9UHse41AgPkz//BIJNYlk6NFu0xWCAkjGDFaeybw2Cr2jy
asJjEpRp4DL6bdOQF0fxpCNvMcBMmFMJlY3oZmGrZ8urzQ0w9ItRxicYDcAhe8lEfDBeSa8yNw6x
VOe09TAlSTf7cFBPfgUORk0ysNXOLjqSqYVZQXO4uIa0MF75/sATj9263TpgJT4aNPoIYgFuAioP
BGFsZKpz2NOVMgCEmeMjI4U5eCrdgt3StAH/t3GXrZ54f08HSOxiuO709YC3P/d+NSCxtJbkANDa
PtcjueoI+QZejRsL6S/xYt/HsnUiM56m+xxcPlNFbosknBizw1DUP1rJorpLAlef8RjVR3uYCUo6
DNxa8BC1b6qo5d2uDsl5+LBaAo1oYccMgtQ4ph/s3yHP2hy2bOZmK+dbW3j9G2E02K42qZvigJ0q
8yqtw+qA0F8ywDfsg2lTdbQFM2ydEwieNqwSaiZT2aSJ5tEsY6pPAjUJss4OdS6hZQlMTwLEvyic
wxeIxOT15Qb4vuKVeGNzQ2ZNA0CF1rbRure5SZpdV9r5VW1kP6CPd9vMltml6nIEorhQsxubKhT5
OG657QKz5Z6JzgtC3wKhWujQ5XfL5myFeDMCZ7qeGCo9uk5oPBXIiZEzeBmHHnCiSxUSiDkmxF9t
0GQTetDUak8XlEw4RC/QWQbaoMMwoC9Imx2/B0epYepDtz61iK79B4jwzj5uPbWjow+cBAwAVoiM
kq8/zhaDfgCOKOdasYiNjv36ASfSWz023tGdqvB7Z/cPAeHR86YvMJo6Yvjif+rzTOpt25lODOkF
Bgka0egq5PARM1nf5cZgXGmclnuxKgJrcwEE1CjsZ4lYhYUW64HQtxlizbvFMKcbnYWojfQIdqtG
Gqh6qtQpsMcd+kD4K6GrNuZsiyjM83FDWMpBk0POGjzchCOr1uJAs8AZw504qPrE4B8A/YymKbHm
x1GA1CgEMzJyhfDsj014bIkHN3QbnjqiR2k1K5OxWlh916s008TNGI2rXFOCJqC5u2o4IZ71z9hg
YNiIQm85LIbbfmhPJGpiWzHkh2qDlyoLmt0SokM1ewkxRBPLYLgcsVLy5ffjWKmzUbQ/aAzf0H8Z
0fCXmGLntQ1rB/XdSs5GsM2FrU1NEtcqS11WgarhIVVtJUZiLDBZJJICQJ/gM48FNAO7KljvWv/r
skpe61X8mhbDV7spiitPxtB8NIfc2MFsR1q2dc090B9QG6XRXBQf+OXCvZLL10TyW4tPlS16kpic
SytmuJCvSd0h8afSmmHHDN19TPpIlK5CXTCxE5s7bB5UD5j1vA9asD/dISv3pUfBMCn3tcLDCRCz
by+l4FctnQvsgV70Rze6Nr2vHHsIiyiSN1TDEBXzh9Bu5Mn81BMXA18DMuOxis0tiynoH+AMr2CO
2TAGZ02qxGeSUPDnSrCu+1n5DTexjeMZNfMIIGqfE9kaoTWt932+VNe2ZUM10kSATY7+1qcxMaB0
QTZzyHsgO6MA1NOKS2/ay33hoCFjN12JQWkwqpovTPL2p6HI33jsi4EpRy2e28DjZx2T88wYn/xS
EVRehglCqHK+9wh2eINZ80QwzByh6b917aY/OqNIAGKkuQQqEfNFM+x0XxjbwYFDPoJeXuzcJfbt
FZObcKWnGYPAqlXP/ImJcNLYTKNUzcyJ67zKvJu7yVpQNC2KDDrlia9z0Ztv2FC/5zIe7hbTMfLd
NKXTMZeDc+dV/sRUOCcHBSEfDRMoTlFoT/Q6Ys/jjjCrx1aE3uOsEYRHrJoGJYYt7cgDR/TRdw4x
MTyoCdeUGJ1mo/EjH6S0PB6Zmpn0ka7vMkZ4A/wtMpcnmQHS5+x9DbU7/9JDMPtWJ+25nNMY3VwD
JaZNnB+gPDzmUpn9HVsHBqkFdWixMbJRneS8eiiyIs3HLXmP6ru5ui3kp+9idWDEqxdjIuDlENb+
PR61K6Jah2A7sR2oo2UsObezPwU/4iQgkNbug7tw8LJX4FrujUU+4hZjUrnzOOpHsiG3b4t2qNqR
Ptw8do7bERzFV3GrClswfIwb7EKDHBFEdwKQEpN0HCyrlyUh/XIfrx4XYBH2TvK+DgONnEOO+7Q6
tJCSXlnNile2uPFLOSvzqcgHskvyIDuZ3kzFG7f+ua0nJJiZ0cfgR/y5vCQ2hKerydD4wJe0O4eg
1BoYsHhUye4KSfDE6ZNWiphS5dZyi43MhPuHLWhAOPZqimX84cl5OhInGV41eT7cuUnavTSO15Ec
3Df5sHVaf1tUHvYlqqvlEoI8bnKOD/2MQYgVNuKcBJ56CaUDR6yUetplOc/DFe3FqtqJ1T81kzHk
f0mK1Vs1CfIMUIC6IQ9ihwNLd/DZd27h+re+U6RvUzBD/GqC8alcam1tMasZN3THsre48up9FwuY
yNWiSkbgtUksW56IjeuCf930q43MjBUhyPyvR1WxvHZV+AS7ASJP3Y7f6tWQZqRBvveHJbnqPi1r
n+61oZqqZxJ/041jBvZhXm1u+Wp4Az+cbpukLSNpLCWahI5glHk1yqEO6bqtt9AFyyeaRFNujddV
vYyYEnICMgOV3NvSifWjCPKuuVNJSnMhhMFBKBMyUt+mWKiYGerV/Ps3fiTlZrbiJIugnd0nYug+
UZOo90TQ9cc8TGHYArEETFkq1wBpB68RAyOZ906fso4qgaEIGJlzHFLfe4VuXY1buJgyOBJyLa1v
oS/irWnkcXINaTtrESWYXb4DcjCjuRwnSTMoIGQ3Bft9jatSHkcAEY+qHTgL4OQ/LB5i4GnQsMvm
Tp467sntODjZtcwBgMf2GHxUqOm+m/U6Qe4y5rcHVcnnvgjj7M2yUPNU+PcZuxHiLPplYXSH0PQn
rank6I/IjGkPEZPSZh1ZMfls7jKC6WCy9cCgertf3k0K66tZS29Tcj5uAmkeGn7tebHbgSzlTBKA
41aP82x5ZxLt5shGwrr1UgtuhJVWzi4pcIDBkqY6aFcPfYFYs0PQeeu6bUUAiuW+9FSRO0b5YYQN
Pd8l7HUU5/jIlN2Rv1oGJ4af07bh4P5IszDcd4Vpv3vIA49A4eUmRkuyKVcgXZA16SFLnGnbNd6q
mKx8Lm+fzt/KEAsmXq87R6XhD0TjdxPvhG6gaTMnt/WxtUrAbMT3XhccaRV9K3dVV/jtXobK230G
w9fclKDg8izdzXGVgpxgG48BwX2liU3yYhhURyMDfWbM7CT17EOCAw9DBqdpaDwjjrMnWwRnThgY
d4Oz6Ec5QwxGu3OjCobLHqrojgrcKHdQgtOfUvruTRxnGQttm6DvgMJR9Cz8RHky6gcEDZoEfxId
dzadWT/ApgpvJ5Xgm2f2dyz8DEg6glJidJvmnJnWvRC48fu+VzD+VzdbgEyqJvZxFRG34rZAMRmp
yix2Fgnem7wMnTfsn7S0575GzZOl1Zsh+zc8icUmncTB9ZRFvI+cfpiKjVVk5nLSFcAIi4NnhieE
vEpVJ6urFbFEHiSAYpby3QuddDdxtTZ2rb5IwSEigdO+tNAxyi99znihtEez2cFTB8KhHGfn4xLY
lFkIvz7rvfcCA+qmgjsfUTNbZrQio8tdhy+PBGZFZhrhtNwtfXCwzCKI7M7NrsskKe7pP5jmdiT7
RuwmYDm3/UC9nZsT+Wdr+0eJXp7Cti13QByWI2I48+dcc0Qj6XU6An8dt7PR2liR6DcXsiPjVg3n
gNCqjQkvhoR2ZMaplrQ6/ZYN2CjOqIWmh6VIk32CkonzGqUYQbtwCZa8OpHbNRVRMvX6lWk7pJdp
vnGQz10opZ7JuCW8CXrcVeqj1WvVQuHYpDBylnXuPBrdtp7Gr6HV3syWdghFsC+1wZIHIcjdS78T
0ew54hV1brVx2g7FlymmCN+i90ySHSkyS2Ff1Tq9zoz6bZBBD9Yyfep83A2spPtZUx3ViYRz0thv
TgrC25lq9wdh093WTDr010Z1USCdPqSsGBcktUBLS9eD4lvJEfmCXz0KPTDjaRISkgYp4q+TOSIB
UNMEfDzU82OLxRINiYiRN9CAmPdeT5Q4xT/zY7dU+LlGJ3ysWbCGjXS8hmxvLLYj8/N0MHgSqp1v
FoBEaSLPSwbxRifxlkslg5si9+QdSDWaBBZZy/BcCkicvo2fdzeJ0up3o5nKW9vyxYk/8E9FLT7s
xH50c3KwCpGlZ5hKxVl7bK4gcr6TCjwSwWAUyU6Ri4a9NQegWKrzkgUFj7p16diSYFbgsB7ttRco
a2a8IRjLwPJRPngDVd7qhLA9KuGkt1kSfNVN8xGd+zGY2q+Q/86YSeDrZxKpQ2LcxCFipKX02h1+
xbO0IAvMThHsgsIvz9Kj/YeJrI/gfQOH5BQXxeQGdsn0EOb9D7PKuONj7aGCqx9aF2MYjZngVJPb
S1TxkB44u9BAXCrjjmHdK+Oa/mqIDQiAHaHlSekAijdlssuayjqqnMNZ5439CTqzSediaDZm4f1A
KRM+jIZJGy7GWZc2+muRIMKyB+3sme/AKx+cb7E3WU+zIKHXVwjRIvz180+vD6Yn1j5ccD6c6MBs
x3NHyoPAGxJZseHelMDn6bNkmb3rzKI4hn594w4lloTFccetnc0hIq/Eqpi/m2lxXgMyrHBp9kWm
5XtvNQ2JW66zpnwsy3fGkAzgLV0Y7w2mjrvALMlEY8PrMIcH6iiKvGMkxREJ2HaeboHtoDXA++NU
Wn+jzuLRSiCNwl8Vd83sxCi+0/G7kfkfaPE0odjQnuGNivBhUYwIvSyY60hm5vwilDfek6/oLred
Eo3czEHVHOiCVriBB4IQ8SH7e6vJrADtW6a2EhFuF6G5k7i2GZ+6ZmzckibnTaSb9e4xi6dnnXgv
VAjeU0sWCSgrPRx5DlBWdj2ylVBcZhK6N9Co7KfERG3Rp86dsPr4vVK1EeVVLCKcYuj2Sg7pxtWM
kN65LtGtbdphSq+oIQa1BzPZRKiH/fHs1qw/G58pZk5ow6zWJhHeiZleGDVN5VubmsMN5d3cSBCI
ftNdOum2V8w+BZ5mUkEAzZj0+PSaSa1ZF97wUoTOLeIM8xlLjeVvRTsur2NBdDyPcUzTiAZ1imwK
tjH58jA/uXvaCMcWbtW2zvCMStlt2bBQ2ndjQsWkZyIj7aEa2ObXSohV5q0q/OCr26WCR3vMh6MU
OLhgLLYUrcLF3pkY5RQxzldP3iiJoKlNpCMbjmGCK2GEl/JTiZhiId/WScwoj56aftTFpIrI4UHb
Le1qDA56Dt6KGM2IErSS28mRHzPl9Y4RwYM2KOsXzApniX5468kRgGMWtw8qmezXfJ1PQxliwV46
z7rv2warD/pk8dh7Hfspa1lzX8JteDXcbDw7+NHGTYWi7abTxvBaSMO8BR+sD7YUVsjhtXceekjW
jyHhzAh3rDi8MozU/kYEcnEeejE92bZDM1TZI09pU7OsbipP4EcVfYpyk5QZHsrZZccaZ7qCG6cL
k/yWDv9qAgs7p7zKLVt7+8GfPa50RXzf0CUk3RX9/ZL0IJF8LW0caY16NoldOecuSyXTTP1R4n54
IxiRQm3xB7Gl09HdpiEK8E2SZ+3r6BNpNxvsuknjsplxS2057GQ7M+nzgzQQYm5ojV51sQrWMMdh
Bxa7uJZWXfdU9pZ53QBvf4E4NgBVUlm1RfLrRn4HS9rJBuNBFq289fQsjhVUlV0/LfIw94i+HFlw
lxjdPNyIsnK+0L012MRm+WxS3113TTsT90L1TzszoEtjpI9oHKdIhAl+FGYZUSL76mYcwu/GZFkk
jVdwGFJv2Bp6sW7CiUcDBlmK2Mk5Nakl7uHHqNOsvensG8Eyb6BkQO/g1DFSMUb0m7tzD3TtBit1
cU0w1rdaKMJuYo2LXej3RFd4YFyMiDEhlggt4opeWacvEETifYChcSdt/DYGN/ohnSBnT8gBTkXf
0LNpilrbNNrI0nKUtfUxOTDib6hlzaV7y0qSLjgqLEfMeT5sNQtdkwga+sBWWJKK4tlT+ai8lBSh
lM0m91ZlJXmTxbURoEzwGN/QY0URoZt0b6FX3YQN0ZjFwt+b8UPvKH03DzV94Km4hL39xUlYrD2j
3mVwy7d0St7DGtseCJ1sO89psu2N0tySHNTsbatwjzOx5TiOHhcBWIs8Ag+kMJSVJFnuIDY4G7jL
r+Ta5Pd+glLasPEGtcNhgl731VCMQWyM3I4J+s5cqJBVa6A4Bai1Qdv4XoV5+zCP7QPyc6J0zUaw
tVvrQTAtjTsBYSpCEJieWrxD1+5k/HCNYLz5NMB1rP+bjDEYjZ7Q/TLMiM+SSl0zUFenrmz/BZf6
P1FJHXzCDHr/57H15WdXET39p8H1337md+eO9ZsbIMTyucifhNH/BJMGDtgpF8sz2dF/s/X8Y3Dt
er+t0iqbWejKnPpFw4W52qL1AmPKwtAc/DMarl8SN+wQ4BS2a94hL7LOyP88tRYWzl7cAN5RCM7T
VZqKDQRI539hfDKB/6NOzBXEWvMZ8X07IcNxc/33P8zG4xEGoEPa13HMa3B9kxlygMXK+LUeJnVf
+dD9SkCY3bZZgJ7+4Xr8N2zT9Xr9lxeHISOQD3Ci5Mv+84unflmSVQZXP3HDBu1T18/09fAVVR7u
GDaY5j0JK4m3uGa+0i86+6kMxC1UOb6zLfFAbPSIZHOgrI+c1mjP4xpg3It8rXFKWMyD7lD5siTc
jH0QP1YkSG3/Hx8iQFRggZ7yuJF++QbNzpUQqhaGHAucPOVCo6yMCvdLMOuX1oHNGltFwBpc6QmQ
t5JvFK5i6zVwpaIhC1fHkK3uG7o0HAQXBKghY7ZJFKDuwqlgpDNbz1U2DnuNFRG9AInhh7/+DMg9
/st1oLERYh0WQNN+td73rjOOOphDwlvkvO3MpeSk1mnE5/nHX7/SLyb/z9uNfrODuoMwGSQhf77i
nAT6dbARHieHuFkNcfsw+KI9d4PTPpge9qG/fr1fHqLP1wth18J7c9eB1HoH/uH2tq2+rmHm8HpJ
1j2wovSbZQSj+dev8t98fy4OYlJDBDHLzq/hOGHHclHOhjh29pwhp8w/pBNmx6IXz3/9Qqtg5tcr
5dnowAIePLTZvy4KeYLOZuYePNoL5/Il6AkFC7lntObC6QrLLT04n6isZigeEU6Ia1n6THxwiD2m
Y71cVZ7XPnSkBkKymZAXS2tlDhGdQ99jhR4DU8f3xL35MiWg2gj0NF2gHvmMUcdNeBFyG0jEEWBE
etvvX2d/yY5//SEdsZoS/4QdRpBiQRwK7ICaJvR+Ea+u0M0xXTp1nCHR0PIhwipYw6xoVRX7pug5
NJJ0pcqOyKs1/IqbNz8SEQYBnpnonhYN3PnPvKyB5KzWr81XC1rDrYe2+2swE7DF+G7XWbP9ZIVV
W266uaRHSfH1TGB4uE+BlkLUI7ArTWqbqj/TB6B3FiK0ryxnxdEfCPpKRtuDZUP4F7tLeqwIWds5
iZ8dsaRreD/EhaVIkg6904hngEL5KTfoG9RWixCSCfj3FBVwVPVFciLRbbqTJdFnm2mNJ6sEQWVT
DLRHTjalqwsHwccpU0aDBdWtgMF3GQAplGvwGQd7486DKPdDa73a3AhII8/EOXixS+We+/CAFo40
WypM98FLHfMZ/W/1So5J8SGttEFpZIaaaRQ570SZNKbDiSBVXwJQyttgjW/zwrA85TpX10sb+nf+
GvM2iGxNfaqy+Y6WHdaavPTeTZLhoA/kUUpWnLGGxqF7MoDSZIgpg+5cVQwQCaRp4bCFJzUZ9W0T
SyJjVc3RLenoDhnEJXDKvF6/T6T+OerHNcgO2QyRb5Xz5qU+sfEqhShRVNU1Lnv9Ynym4VlAgW+t
0QB8pVcxocn+wlGXCD1gpOI04mp/7yCw3RM71zO2NkcUsUHvPBfuHmgid8SE/WFsHee9WeP6itQ2
tg5N/2qzVnYvHERHqmboPFMMWpWOanKcyf9LU+fBjonfZG2bThhX9EYbahCbLrV/OB3XnOaafNBd
eZPFhORi5isgCpZAJ2hkA/waCKYyORrakALMxKULG6rkCW3NDX65r+kaY5iugYbxGm2Yd/4r3Vtk
C3VNt6YnFXsNQhy8WOydrmPerMYZomIRbpppITrRdEjCyFsDtSWyroBTC0sUdAWr+sQaNauhjihG
2qt1pNd4RmMNapSwJfcwUNwIyzA5jp3ZElfBZhRs2YZI4UiET+bjnKFGSgiC7PreuPIwkF0Pa0xk
x8TwPedUBcu2D5C1fiZKmnYu75bPnEmrt9Bpa8s9Mawvj9YaSBk0PC6+QQJNQf4LfbtxZ8PUYxic
EsAxpHGkzLz+3k1u8iUneuOHH/T6izN187mizXAqppDso0S614CaYOsOWOIw7kynEd3ZnaHp2BPA
yXCUuI6gt07YoIOFsPDWr3aVmWBOMxb14k5mvXfW6t4sgE0hHSE+UKOpwn+ZHSy/ra8zOt/0Cegz
EC8Ed7Meyc7IfNV+Ng63fjPqg+Hj2m17syCoctIf09DNzS3RZeU2pgcdLZNGndSgbJEwtrZZws5h
LSC4bXOUOzrC9o5P3J0DHxn5jOtya6emRiSO7QvJg3tn86DeasJNx20Rg1JBXtNMP8Gvz1h8TY5t
gLa/p0zJ9oCFg8snuLn2AuvZMKkvGJ6koGlmqpOJkg8CgbkhuQWIdFyqtt2MFih7ZfrFY4nL8Uue
O8W2MJd5i7lb3RuexKFYWM5pdglklXDkLs3Q4welc/BjMVKTmA6XtafjQ5Jxudz4ZQPNGuHjUWtH
3jrpEp+DvmPnmh2M0SRyFQyla7kLu4lPDkr0bg1E2nqjY+/aYQF/Q+bV3RJI+uWMvvgZOyyhTNM+
jMbO4Z0UY2gepmngIxn+mmuDyjuJ0A54OxwF3p3FwsC8CeugHOyF8a9fRmEwxmdqFQ/WiB8i5Sq7
8+Rzv1oOnQpq4OmSTR3remO3Z7gTEyxJz7WZMFTtAaSmd8Ugz3jUvEC6BX1CeYGBmLcNEOXrTOBF
QspsOjyageRPiNkeOxOLaxek1he0jWRxYEKl/9sc+tzm/E+96Fx5yoSkx6JgdaNzC6CM3iPau1NV
2H40lTmcZCdOd009PtMphcQ5DNkGJYO3Q4CJS6oG2sPoYTp0ctLpga8/KL53rmjT666vWjgomq46
yh3gf0PVmdvOwRJ4HTIBlqysmvRY/I5ueouGS1XL6XN7/xcN+X+hITtEOFKe/sWBNesS6Ap/oiH/
/Yd+P7HCjXB9fg+C5lVNvaZB/CdsAvU1nIcQcgSV9RrV8DttIvyNAynaZ9N0fJ/qEf0zI6kh/fd/
Q4XNb6MAo54Utm37/5TrKLAANf+5cOPlaZfzK3kXqLfXcvwP5baYfPJ4dWJxZkUDRbBNA1XLDD0e
O92ShuTgHoi/6lp4sClFkr6w1mGyAyR/laXJeOs0BLixAjh7L4iteNcFnrhPdSKvOr8un5uatLAN
x/JTGw/PMbuwiPTYvps07rpsyzQ8eQE5W1/swQdOUc1UAhMIiB9eXBPRmlL4u1p577UJlpheLUNF
R1L1bdbTw2XwG+NnoQL1woZXqZ8h2RxBfs5Ar9zSwN51RG+RrZBfmRgxxMGfQDbMjkvqGy3k0b0d
B9uyWKUb49lwPYmhNcVDKVFQYI9A8dFXGTlyge2oW6tTqF2KVHwti1IQpsUJlq8FQvnRUnMCyNli
qln4tL+hpcGzETPUYKsFMETkzje3WuorNgyCGsTibr3OLb50eV/vPCt2KfNYEkv0ZxeA5/qxajyL
CrNn7yLCXt4jwDQDyPbYsGHzGG8s22zhPZjN1OxTcIKAGQncIUDrIntQATTzFcyfpYM6sVF5bLb7
OEzKLKKaHOy7FmxIuzegmTx3rSASWKIS3XDOJhglcbEzhpb1rBiY8C2z2CXMAkLrOSxo1Wy0zdE2
yQY201KuIpiBUM01Y2Owbnus9qt+qWck4ciagZ/g9Eh/OkU5FhldS9j0jLjwykIZ6kSffyytnOsa
MwP1N+3IyS/SacXPeI4ugmtZc/a2Q4i7kTcwbM3B6WTRJ2hpmFwORGWagOtJlBdekC8SHoCFLrxQ
UA5IDsUKZQg713q2LY+PUY1TdphJrYYkMISQmyB7v0ugIv3BHXD5bjrVL1chGhs+Z2VxSEisAqos
ZqOeIowvBf2Qm18NxVKmZ9SFvIEZTmzCTAujE0ywWL5BEAaqksQTpFFPdw4RGCqAm0kf1rdv46mc
430/xCaZbHLK6H2iKfoBZAKaE2Z4NLyYk2GGUc2WhxIBUhuBjpz6aQMYgH9g+sGvV/764QW9Bdj5
Nt6yqJvXcJmlpfnj+rQyFNX2xPiCDhC9VCNyDcmHiEfbvBfZRLbW+op+MBZqPxk+W3FpcW+200rI
y+ckvswIFkSEYRLTgDvb03KgUHXfTepwEblkoV/5ZiffWgBq0wbxbHdMstxzH5J8DHeFs3LRMifr
+h2OcceJWjvj9ydOycfSVH7XKTqoV/rm2rh8vktRcso/lpr0qgjXHG/Wkz53mQFm/jbsiJKDxNpD
Be/9NSQCJX27PEFQoAnVlOsltdHb8p3kqwBtIIIRqm4PAKBr+O9QZxCQ6fmTUms0HL6LxuCG4CCJ
XX8uWaGCvO2ObmVaep+1svxAhcMdmfvGek9Zq4os8QxRHcisXXFcVqVGSB+FilRQDPN2CClPAAnM
j+Ys1P2Ua/nmcKchqGlGWBplWhMfErqhvB4EJxLpEf7i2UaLzsPGXjZW0DUi3fXABM0gvspDHV64
mCiLHIqtxzzVGLDKrpdvTMl6BgW5rZ4m7uJDjjJrj/MdKu2UeNTuQ/89NwALMarnsSjDUj0JH51g
YHfc2HYH/Iqg98a49ukT8OnQxjp4SqDbRQMpIs7WC2sG1HxlKCsUR31U0GHwvZU5LTGrboSzc4lg
YnHoIcYkSe6egL/w/WqVxpcuCFhBxhaAYmBX8x2aI3cHg93mNDk488ZuY8ZdFS24k6NWaHop0pSQ
X51g/Zf1YzlBLQMMQY4EZMjUfmEEQfwl5fRPN6icc9wN2TEn8/FH6QXLRSSjCvZw7PPrljH4TwfG
7fPoefokK3wHmpZihKfwBXJxd+Fs328x5TMLL0NBIWshH7SVUV5bHGb5O1XvTQHspk7M5Sc4P5Az
RBH3V8KbA6zueYB/olpi5w32NsN3koEgA9B15qDaFTeVBwnfm+e1glQDhV8WL8G1l7R4VLvqp+eF
KbgDwZEVAkELq2FQ4pYm1KNVYWHd0arEVwrBsreuy/9g70yW40aybfsr194cae6Aoxu8SXQMRpAU
O1GiJjCmmIm+7/H1dzmYdZ/IzCdZ3XFZmWVllUQigHB4c87ea9OVqe84/UJGEpgBBmc6IFMfdvh/
qusRoycBKH1wWwwNs8ns4twwqv6efho9mREGcue3uBKQu1tXVUrH43NQWeUTeUXNQzaq28ge6vvZ
BKU2hq3klCrdh8KlkwLbuvM+1QAVjrGbcaoJI/E1NMfprALvcQlN50uP6/KihALeXNhjUfq8Hzj8
jmgX9YsPN6Xyc3RL5m3b4tZ30PMR4y4icTWWCxKjoO7EHVr8EuUYrLYsaeSmTUgWQKpEyuSenCVU
jFEQjd+CasqzLUo2G6ZAjjj8SNYC8fCGVNmeTXa59SbRPZrYpZ5jE2kFSyFBiH2iaLVynLwcHDK+
aEcm3yaW9zPk/v6mM8U33QO/rqhO03sep8oh4iDornD9J7uBouTD7BvqPE+JvEul0/05QH//Nvth
Wb9MnciGOxCPQcg5YkkvwyxFNFA3X815Ce6iSGLicSBAsBWkgdRJa5thsBxcBzR5axmfmqZz9q0J
4RA5cP5H1o3TVa0pKKQnoleKu+EZgmSwC8Hd3fqVb3+iNgBjOi3IM9wIrEo3rhGk1yLATLWLaNDf
kYBk71zVj3sel7sZlDOdaGoW36hAY9Mpq89BX4lTKpqnjiVxj/zIhp4vniXJoMmYtFfGbKuv40g3
j3dublBztHIfGJBI25AjnEXx4bp3m6PXU/JJXbNDUwsFZ+OW1QTnMuoUd+hxvosUyTJhZfY0zGfj
xlEMFQGjKh+98mhm8ktAU3kTZg4dbpNDOiUkrTGhOSkrlH6tCVYimjjWhZaP5plzLOGTtIHlAZO+
mDYm8tE7L1TOrYfw9qFsFNLQBmQF9xN123SZCEbsoH83qKZQHn92RE0/s6EfKa2p2qJMsImsyvMH
DDtDAYYryQ4mlM7dZGZADSvtxqJfbCMDpat+m0+NdUjRrT+KphnOc2vp0DF+cIBEcc0MNBzjqY3b
XZf7d1Ynhouq6CP+p6mqM2iW+j6yc7QKEDnGfV8WMZWRsZSnniSjO6T5HOQC5xJ2ETj4lAquaLMA
U1TeP0V9RMGE0DJ6ToRVhNMQfh7wDiBamJCi1611cqp8Ok4CebnyI+9AtZHvgcSqEXBqLjBWeG7v
NIc5jUjKw6qUbqvJrg/IEVgdswhXBuLt7KLCo/CEftLYDCQGPACkcUkEroOEAouE95G08Q56NzEb
GCXE1Mj7CBdMu2kSMm0XLInnUs2KAk009+epUSgBTHOCkMR8Cr0KUvzWZb55Tere+ZNS57iPU8de
jpHfZd8r162PfuMH+0xvrWC6NLBOZmpHSCvKLRViB3BbTXZvMWDr6L3+eqykuQvmDDD9UA/E87rm
OU3y4WZpvcr6zPqWXndFZsFVyv0pv0262Nq2qQ1LJJ9C5x6VKZRt2/C1TSFhW1CM6vdUmiI8IFhC
nTYI9oKpI9NPIYtsOGTTFZKtdo83z5/wY3i0wtkGXJtZVTHzzlb4Fe0gOurFongL1fM5BEh8vwRj
UlEKjw512s9XdmvbN3UR1Q2FstqAXmsjCymz7jzJer7wini6lXbXPkZjji6mPlfeMu1q36w/5WSx
fCdejVpJVzcn3NXBRRN6T2zUxgMlmd3gNuqOkhVeGXtIUzJipzzM0CEsozzE/gLwfFQNelR6Baha
ctNZ7ntLVL9PaZ6BjPfNDJ8q1tSNVSDYKyzINimORew+iPZvDX9ePhmU92N0v7Hd/05rnYL0XECe
beJeBeZFbjC5XQaTc1FHlntfyuxLZWVTdC6y2g2urEK8dKNfXU944Texx1i4TEfUNCSVzukeKVeE
8sVUtvgS5/xbM24aJL63JWqAg42BvwEphTL/yxJhKVRW44XubWhW9S2r32WXs4KOv+hpfOx7+QKm
NWoHi1arVOpjk5BIZPyhIftat2nU5WhxErXjyHxcZrd99Rv5y47ex5YUaF1LAhShdywUW4UPjS/A
MjNoyrY8FpDZr/BTEp/GxPxC0hnoVrPsv0eZUOomHLzeumzopwZExBFQkV9jm8iY+Xix99Q6VfMp
bwZ5kxvOUp0aU/pPQ9T5+yGFGLZRSxGwbcsdJIehsHwO9KpbHkzHCJp9PaXNMe57tpmo119Kexi7
B6B7uH+XTkJF3BYOfu1vC+cJuDjexIEtDAAtxlbIWYQoDhqfrkXDNJvbV4ZM8ae3DMWDRQaADgPT
+mSamdWzyEmJuAo5Gxl67hQcsCj23S1G27cHn8QzkgDDErwef7EhV62SzkUTSWcCAOWVz+tZOHdq
efND+eb2rWH1X0hQb8u46Nr/+38+Nh9pPNqOolKDn1VQnNHNvB+qISk7ZLoNqCNtqr6cNGOs0xRW
M45rP7+Q/kU/9svWC/mQRD1qH5b5cXR5DSe4OuNCCMT5iisPawgtGb4f3j310sYeZ+uwnDiELKyy
v2jj//3qNHQ9H2uDIhELc9b726yMWbqISTEgJZX56Iwj1ew6ntk/Zs2xJOTKQTfocggwxpxj289v
XX4I4VI+8gFlCs83pWv5f7v3MbENSCkNUUcSb8JmGMNeXUOBNx+LpOXYjPiBmx/UXJ47LHc0WJqi
136V0M3QHUzyrUX7n/LmL8ubnvppQMGXFwCiwNbKdyEFTIv6x/4qcIIr+o1J0qZo/8ZVovP7L5YE
IQVvuQXgHP6ntql8MuBMYpeYX3nV1nDhv2qbCHVsxSmHBGET/Qz0pn9HjfN+PqUDwPAGXEJEMQwJ
k9fs/SCH5l/3TCcYfIcMSB7ra39HHhoAUsiO7befD+r3b9R6MYIaiFwQvnK43Q+Td2hPKnPZB99F
Bkf/QpXm4wwd5ymN8bVt1ikPGIR68YekOf4vLg0mWHieZlF9fJljI5VTh9/nbvGplhU+CNX9MI/u
tGf7Jx8t5IegCURDya0NFmokP7/8+3VS37lrKkrUHlG0fHEfL29acVjQhLLuMoKB2KIZ7FG2outZ
euJSX27S5Z6fX9N8P4X8dVGGisIf6DCLfHjcRUV6alj55p1tFkwbFohgE6ZCfUDt5T9VHSoKFVtc
vJc9S0nU9d2rQ230IjMcnkNNf+2iomo3HVsgjcF+WZh0Hc9kykP7LuR5qAKsdvGiKZ9tJVmAJxgX
1i+0LloV8f9WgbfbWAvvtAek+JsKxRs9i/JFZN5RsWSs9BmFu0zX5LyWWS4jpOg8pbTnfv70aB78
/ao+r4cLYdrkv9+/GBQS3WSyG3mXEM/8iF8qxnFZRH+KZEL2LJfp3laVvMFRTVl4jqhC//z6f38x
XTY6OFMIIGHcfHxXBt8viPyYJLE0znQf6xcG4wWpV8Mv1/MPa836hC3JYkvBggtCe3p/r8HsdoUQ
vbxTyLbuaZNTgybCiNJ2YFntK3kd6mUQTvUcCkGVuXJHXhYjcScyTfDc/fs3bgnFbCldG27Bh1Fr
KqP0axHQYKdXWG8VWXrlFdp3MRBmnP5K4vRPL4kWPPJe8h+XjeX7e5dVImLDGsy7pkWzjX2IOvFa
ue1dUZ5BMVC4G6iR1nXMKPezhS3jgIwB1CH0Yix0S3k2nGG6D6nvgjATJtheGvZ72dGriaKBrinR
kLxlyNCn8eSD5soOP39k8h+mF9fk+0OsZcOmXIVHP+zIkiwMeg+My10QJPQxFnbjx3XcTF1ePTdN
bmyJgWDem3mAORaHPXFGbN3a2a+P1ZyzfYhThTZnGRfcUDIQ7avXiOn+55/znz4m6i72U+wbOaZ8
gLYbqPIH0sPkHYRuHsj6mGVFgVyKQD7WCB9/sVPVK+i7t9ih1sNG1UcKawNr+njFvAvNRKRzezdS
2TvTHrFfCH/R/7AobfeCGLnGcih4B3HAzl4MCRjREeDCQ0wOdsVJb+5erRJpQCKYAYTBSxBbtH/I
by/P6yNqWTWcjYwj/6odXIrp0oK8aUAHNxGqE4dAL+fnj/Fth/3jlMhizaGDlqRUJsLGj/3IxUt9
l61oeEfcB/qmal6aXeIayafaynDMFLjzR1JBBpzYpk37fhsPRFAe/Ij2wybjd4vtTAVyayYmnIq8
cw/DGmOCxI7kq0KG+O+MwKa4BOSIEoiIRuMz9riw2wm3LIlFDxECbOmaUsYRpuDNSHRsCkuATlDR
+BLlVcUdoZbR2Wvz5AotSHkzJNSCoSI1AvqGmRlf5eymBJXP2XeRtnIHRwi/BjXCpeLzDdHrbAO7
P3VzVOzijvX7RM81J8TcSqrbeo19wQNLBAyRaYJ8dWKaKbG5RvXUF1ky7qzAdR98v44QayQELlFO
oxiCISQkYYVwKIp4qFC832sDUxY1/rZLjwucYahTfa+AvUEe57zO6eTKDHu229UQnATKPsDjA51M
l5J9c2eMcMWAvXWFDWTBTMFURGFV3bphnmFB9VUU7Lxk9J/CqGfZTRkjLlUSMkBKyFV1HoFyYmvg
7134cXy60rZfwNWwTSg8Zhu2gLrdW7EKtPHMj3G0zqJdYKEF9kiSw0RLfc69wrGZ9qzMEv9FRWO6
R5txQo1KRA+qwvoK+RrBPeG8pvhU8eRdol6LbobU774jiHPod6DEoRBJdrRv5SG4Z0WivY+NpuZs
NQqxfJWtF59MzPg7j33A70QJlRz/aA26vhkccGSU33K/tb+WlgHLzqmiVwbK9EfYB4luG4fFTvR8
PajouoLiTGXvcukOWwbWquYKimkCH0Oa9sYru1dV44mdQNRWj4btxSmAR49uyqkoMj9/dAeCaXzQ
F9lcurvczT3NWiRKRRvEQJgGJv8t0VnZGLlUbMhoA7h/JraBtBG/+mpEFL75uGmC+4FOQ+4dDKE3
P4tNQiX1IdQiBD6cRYg0ltneUC+1N9LdgcYB8DkPg+zzZLR8Y3NAXxc7HV2wwfV1y0x3z+KZUUnS
kWQxVUATAf1Lt3r2m5Zv1kESRc6o7i8K0Xi70R8ZXkVI575NB6bsWMH9cGlebpfZUS8BHRMi6AT7
VTJYmY3y0X6ZgsV/oozYvrZUfEBiE61jKOYhV+X+Pm8ifLU1b6hHFLPFr4d3zYfjxFGe2dYFTz3Y
dmBaeXlOi9R8rIVuVYNEoa7SDczPTGcUMzPl5+FOyo7/J4RS3m6GmI3PWycRBQ69Rc/m4TQmK/WG
VEP+BkWI5AZ/GFMM52rvCpC4f+W75XT/Vz7QKrbScyR7OO8qQF93XpuLQem1r7WvH+Xak27hmBJ2
rz8trQ3aZ4iG0JSz7TTh68fzbb3uRdIMW+wnmnQ0WEOKOj11mJv1bDzrVjxAE3+/igb6mOOGlSUm
2R+I06Nu0vpivXucTZ69RHIKv5z3N0FpNLSvIOMm+or8G7pxijO0sJEXpIP9suaU+np7VGWstrUf
1s9EbLL7neJ2vl83CktaF/MJN7fzYk7s76FI8tXWfJjJ9JJX2gC0xmIU0ZdlrZ1uEa+0UwbipgXv
VV4xjPjuKLmzeS9rFp6WWk8b8IlEItiElyRZII1Iq2d4Z6zmc4omZB+YPrv0dqEDTpcQfE3dNnxy
uHTsoNDDzbRSjIYS07rBwb1MQ2qhvf52+LF003pOyFzaZfaswONAGiKVrMIffD3aMz3p3FYvkYsk
+4Jlhw+IopKqlmcUYwJuXAa/k4TCxYv1FZLog+meT43eBrHyEIE13nlqbF8zv+U7qsh4BeZFsRB6
W7MHrc7cVuqjCukbKAdnBAVMA9alwzd9U7SWe8ntlGcwMs49JBjgRUaU8Wnp4jVH2oryBtoc+3Kw
hDcC9AssItXzm+H3TKSJIni8rkZiVPHIBZwBpUN+0gZVNg1bCl58mIBosQ3IWl2Kk57/NA2x+5ik
KJf3HenkF2CQGSNrRYpIW54pOF3uf50E0sya7ueYCLRtlsZEkOl4ldrnDascffl8RC6wqgqyTlbP
CWbeMx2z5sh2vz7WgcW3SiQBYV4s5DyHkS2oX8TBkxHN0+00h84LkBjeV5FRCjNj4HC70OaNb5qW
T7KOROI+JKCLmCnAluzR929CEhXWYXvrTwGRXF6pv6CkVkxNZhnUx7yh/BmDd8FxynG0hTdPkDnt
OR1TY45h/jALKp1WkiDvoMNPLkrCMUSRNYFUiLLzxjJ1ygzzvI9IOfa1oKJi917TObxd75CViD1y
C18RHQz6yPXAu4xG9bxQXX4kqhxEAFO32IwcaR9RK8tH3LV8LZ3epS2ED2ZvO8Z12ZwXwYiqMgOF
ireqOOzKvypMFNVJb6JM7ntOMvqpIRacfAS9Mlt2SON56R3uIo0D9VJBILG2hdZP0aDktVpm8IKu
tVgHmEsoEuw2ZDoiiDTemkoXG6O2IYI8Ysj3DPBguo/iwLH2I5F0xzm2UfPYfp/Z91NDgjqNO4U0
xmiE/fKXYiVGeFNM1H/p0KrLlHyMcu/73phBSnT4afwBZv2ARnVkx05oM+AivbiQ+6HnvslMjIsy
lEzybEVCfSTHOU7aXM6YWPQDeJuL9MF9SEzmBT2xEr7LirOOXVy+LGtTVzXHyY3n33EaBXfr+FRw
FC5IN+kvAPKr9NrtPYaIJ3oEH3Y6nKJwbtDwrgMCXo73Z+WCHdlSQm+ORkKCWgZZ5QXVqnxcR4Uz
pbrUTWIE/U2MPbIu5E1i62pD2hpxuaWJJAt8mauaaUmNrVubFCEam4ByYlu5obeyKvbwbNuokT+b
2Qg1O86e8kYqboEhJx+RzZfEPGchb5Yb1KwwKNGgk1QMmj4pme2tWH7CkrHccVJnUAtDIsBCxNEc
1xkQyjflVDJHeNiQAvTy3SU8JQueDcUgFiAImaE1E9s3dEwKZdgMwaE26K3uC1xaZPX1Ha+ZVc9c
F3rkdJ/PiiNBxVENjDAaldDG64mbY8DhO5qqM3aJaiaYLeyFlodBevF07PqhiD5JOs7lZaFz1Box
8Clsr9P6pxiL7k7IYGkeO7tnExIaqf8kxiq+KMim535df7xVQBoeem/KP5mW/T0yAmObQk042kSC
btyGmX1Mw+TPEB7ZxkVjsrHgbKbbobR4gSc0dQmhmVrUAvKio+Tps0OZnac0mXnOccUXWtoQXC+M
PrEOovBIUQlrohSiYcov46pKri3VSrll1cwvOdlPR61WISSgqgo4cHhb/Cljv+CYE5Mhm0zCG1sT
Qtk0tZ041XryP8EYohCJ7pg9Va9KTjBZkV0apUkVhipbT7QSwpqHMDH5epq84p+1L3lIlr1Mt1QA
R4B+BJpgUGBeqgf2OLne0tWRN92nIcEUCMGNbU+U+nk9KKd0GM6j5fOq+lFNK0M0fDxUKRSbQMiN
O4Q8fNJpXUyCiHl7Ic4o/aNkj8nqgvxgj+jHukQnEzwFXsAIWg+GoQiL6pTh9GDK65jTSmdCtUQ9
jXYZasGr2A/pmVW+vFm1edLo2ldzgRsL0YrmE8PJOhSOyfoJq4DRmofMVgtMs8eBK2/XedNPUiZH
ZLPWfq4L3olM7zerwPeu8gaME6J8ylfjpKpnWOjjpuyY9xoEaTddxuCJA6AuRmkfHE2+3SwL7Kot
Z7voaOKA/kMNjmiB//W8cZ2BstFOCc8y3nYYNREYWhWXgxlRl66L/PKSA9vUHVvON8C6+uYC8Xx/
yJQJcxG3Jz6adJGPcEUp2dk+sxJ1Hh6JS/gitabA5CSx9qscunyPERVrUHWI9SrQPDfNErIYvW2Z
bZLJHPrOUDCLXBwwzLje3pk788CVo8eo6afPU+QsVxHwlc9IHNJdyxvC7MxpZzmgrNQIEycHmTSr
yrht1gBMttOEYVqNNR1NhGzf+8qyXxO/X/4AtzOAuZ1attsjvWD2VeZZVq24kmzKLjKdsakhzQ3O
Fx29WddFQiRTiXHCRsB1E7sEdIaJE3/Jqy58cNjjT9s+z+ZdqgM9yRibb3yrCj5HBpL2sp75TVBe
yf6EZUMO6LJmgtJgG6VG3wHzbPzBeet3/afD86sOD40FKp7/fwH7lz/a7r+eEFn/TcX+9pP/UrG7
v7kozR3q+xipLaWl6n81eTzzN8eGFE7XY+21mD90egQocSHxcro4tmlOUO/8l4rd/Q3TtaNdkbS9
TQoS/06nx/HeF8OQ1luOKzFxu64EP0vL/n2pM5wVKs4kjC7b3O3PpVewlSnMqj1bM3C8TGm9Mngi
eU+/HG1vmG0IKIOkogUuadSAfQyC3j00nd88UEsAeGRlbBu9LgOtClDCWjUziN7qQ78qaSYtqqGd
4jaHPukDrSdR6G58ZPL2RqU23GYfA5CtJTp1wMHeS2FyNzNM1jD3ws9E6ZAkN9hNsPWd5Ks/jk9y
1f6ooJ0/L1D2t9wSYtTBELtOq4VCrRuiVYeEaNJqIhZ0hEWLEdT39lzHV/wIcWwNxPELIOh3cVAl
7S6akvHYoJS7Xsa5AEaJfmnRSqZEa5rw4VkHRKfRrem3DllJi75zpLbtnm5KTAAC6ijHtdE7ReOc
P4QR2EvE8KQOt/yxK9BWsT59JqELkKyH7spTM+5npDlGLcpdiNos3MBR7R5S1KO38FKtu2AVcpWr
qKuce81I9Ixl5/eBvyFJWu1NpvWNg9IPTB+P0GoRsanSJ+zecF2UlRbAmbQ6UpakGoC+TPbRJ1hM
A8vpTHrxzh1wTyp7BHWdhYvC3Mauhu6xQ5aFs3SEJXVHfyy6z6rFcLWp4kXujcFsYL/NCOCatrD5
Puz+avHMY4dMjog7e9dr5RyuraegmMXJH5vPczorQhRF8a0BQHiSEWKgfCaNxU5nOCKdvcuSMLxv
VWEVKHTK7NpL8vomW4V8fpZH7qbKSwdTausAUjUCzWEcnoMmMO/mukz2duhMV/NS/dGtcsFiXpx9
UMfMmWj2ThPrSpM41tbyUBpiGaaeIREO9gU6Cml1X4mLhlZHhsNltMoVx1W6OK0yRnJ8229irAkB
SwYaMXllnzWq4CF1FJGcdtGjV2prZ9sNOY9srPLmGu34N1bb/saoTMjGo/hDFfk3dxyJuYMuWV8O
WneZaQUmCXey3eXN7D1jGekfF0OHOA1BhjwFozDUZi3mFKuwM3CIvNhmxTh+Q8xfip2cOZrtW6Nu
cblqdejCt7y33S7fc/wcxN2gdaSpVpRWNZXk7SRnAJcITkdbPi+t/yyaHvMjZcfGBesDhiqmWqNw
JDYXANxQJGoZK+bLxzCo/hAcDwgN1GLXRstebcL0vE/A8ClaIRLeJpFjHkPmnHt+A74QsJI3bR2f
PccfLydJaZU1U0UsemE7mtftKrz1gqkJMblVz/kqzG20RrcR7SHRqt1B63cbreSdV02vVvf2yHxR
0UWX6Sr9NRfTy499IMky8fo5OSNCTMgwbfFVbCZR2tetbQV71wIzx4lX7uuqg0XjQv2SleN9UU0+
25tuORfCNY5h10YXqcfyDi7XONgB21tfzOOhUAmlrylLv044LnZ5Uo9nL3ap6gH11y1QNjtgEzdp
k9h3ZJHDUXWAwjkj+aHegNM0qXNcdin0lxLV0MWg2ng7yDy8HgcyVbd9six0P4R9aeOwuEatazyN
pIT12bnHqkmEd1tRLAxLNsqGlR+S6uzM01cTIdmuZAN9ORExt7f5W+fMFuW1zKyadpMyCNury9qk
NE4WpXuZUu9jpmrqOwvS0SMkgwgUDzuTyAZhup2rZb4IUJ24Wz9LU8ICSPtRkzueMWHBZ2gGXD1e
wm6/j6YNjc/mQDVvhfDfZEs4/0kVBSQWBfhDZIcqg2FZ9Rhy2u8AxIm/dEnY20ROIXclXtBLkD4Z
JayguYqz/hsLi3MYu2w4Fks98paCiFzgZY0jVvI87r6bBavN3lVue6VyEo6GUD6EtEaOlgG4ncpo
tW0KL7nIXMIYUeEdW1iMG8kCuy/IhSCWzRiO5I2JSzFjsgz8NLp0RjWR2Qqz0enwieI78w5tBfmm
d6V/ngo3plCX3Qc66MxtQ/eCzTrQVVD3f/bUnjSr2EPrXjH3jnLIKJubNeUewvdAmoD8FpN128hS
h/qaGuWv5uuoCtkOEs62TbMK4N+S+jubOJ0TzIjgMPb1Gf5svYe+3L4iHifUIK9G2gMZnggLw/PS
q+iyWfzfPQS6l6HdUC0N+32fjr/nuer3gorZHl7l51I20aXXtOGxH7ErAEa7GYAl4K4njDE3gaj2
g30HCSs/NEZLWGBy34vWuBuj5HbiuZ6CyTZ5G7MbKMfLYXJScuCgx9n4aYfWOdgLkkqV+mGBmrLv
OKJP82eVUo8be57rfd3HoXOisEjBbW5FWO6xKBEQZcYTQFVqOjPRtmosZ7EHLrqIfRT4HIbh+/nG
17EFX76LcUksmtmlXRtpQY7TlMosU3sXld0M5zR8SNPSTchUXtjKtGmmaGdQ7gJSgLODqB7sEULi
KphBs9sbMpHqT2ZpGtGuSprliwU//EteiunkgqYiz69oL+rZGLvtkLuTs4WqN9DuSUem/qzgGSAQ
PM6Y8elzMWN6qeG8zJCEOVv0yQkLQm9tbAiZ9xCS41OugxwsC/MqR/PDDCr3tTZ746KFnHTbzl59
IGdKYm0H6LXJC6bXlJpXQz4J0oZIhOETaV3kZiSa+lZRNMGJYwHJaxZC4sUCfWnENTNuWN0w2JbQ
Ws5N1cNy7cymIvfFnHsM0Kxc4mC3rG0bb468ZNu6wEyXlIP23MoCEqPXDj28SGTJWZQasChqh41f
ANeSVoHyP0nbcLpt2S11fEhtKs6l59NujKwexDPBSaQoJJHcTYlI7ryoqe8pHo8t7bU53paIIkHE
B5xgUVkcFxlNqLLTaRAbMTcuesZm7r5kvu/vgtaXV3ni5ZqXOs1fFytWByDeFxaEe3DdS4erFxUy
3T9qd9u2JEYgJK2aEK+4BWc4GcSszfoQyw4I7HLumHS4YiW+kDyqAWYiiLZhD3X/QMBHgaUo7QSh
s133lcl72Vs8pDMWvt/huQHKdjlibvhGEd9mqUZK+tga92PXJ/Om6W1z23XoRrfKifJPRd0i63fS
iJwBO7qu7JG41zHvrsbetS+dyKsgx1uefddmTZ/uW2rTFwrB/t7nSzt5fYtAOyvU/DoFXvTNZ8/9
mcQu9xyoqKB1Ow/uVUvunbMLQhn617mwra05u1+73Gq/zLivcbjbiqgsbOHmZIvLhhYq4WukrT1b
laIVjOYbxSpiC9YS07/OAEX8YRoBDpg6li/Mp/EpHg1JCUE5X4chbedt2uRucDBICgeJIYg+CLFU
g+rprHt029bedsZiU9K/3dNc8y/QkPd7Gw4qNZVhJLk2HO9bUJnE9IzIwW3wnCUxXy9kzU71xixL
dZBxicyskhWKWnPotrlOdrCCrt4bTuQczEG4rwiXpiskScuNVy/VQzWiGdkynydklEiCFAqRfQ2l
yEKcFIl/wqMbnLDkiJOoAnROjNezqEPnzlo6sq5FVV6aFI73xqJ50a6q9nPhSvb+gthMO8Bzhr0n
ZWrOi8PoVPZFkhnF5SQwVVTkiz+WOL/oEjb7rqqTT3FItzrRovpEy+uZJIYdLyAviwuCtx2Y+Sz8
u9tIS/NTLdKfV71+qqX7pRbxp6ucH6bdPssJWQq12D9adf/uagHQZoChK8dXctRwCFTaLDCsvoFR
WwjWQ+1/zv+/PP+vAoqfnP/j9nsJP+G9wNNZf+qvs7/n/LbKxDj4g5/0QI79z9nfN3+joOUgqaMi
gFhDa//+crAr9zeBrpm8Tf7ExF+O+OhfKk9yM3007rRHVxUwEo9/IyxMn+x/1Ito1hCB5qjm+W3S
sfSf/6APQpgYpcSoOG/NpiYHRWZLqoXLPFP17Bpanz8USG7ffvWPEvF/uiDFEHSeWnfjyA+qqpS7
rswqt8+WbXo7OQABWbR6zck8hjkrzy+EPu9LG8i3uEFXOTwv5JUgBD4oi/zE4UiDXPbslpHzkujW
4tqsam3czD+/NS2G+/As+aqRBNog3jAhfLi1Bth/2KdSnVPdg49h9B/tbqE06eCEvumA3j65KWG9
kJF+pZ/6h7t8i2YFNYaM9mMBZ6yZOYTRqHNrIksrPDw+G46hFLhpn/0KMSY/ykd5poxA0hjYxCPn
+CgymsqMOtEUq/NYIualBUxHghQBQTNs6FwW2gIZTnQiy5J259zQJKcGWtK2nLIYWQMb9l8IWv9+
+9TCPMdByAXXAVfA+1GcyIg+dxioszdyqN6uxmSBnPbif3kt/JwIrxnCDJwPAyqk9APTdVZnqx3R
EyijfeVsPd33uq328wGlB8z7AQWKEVGcbbvC9sRHpWdMN47yc6/OQxD9+WZ0NhHs/fwi//TsmIQg
L3IxZqkPoxZhm3I7M1PnBUjqOfEGmpmewwlE0nv7ldpZvged6dfRERaWXhObC4/wo6DUCyw5LIa0
zokZ01xbBZQgXei+re5sr07piDozL6kWnM5RRxrdEFiXP7/nfxjBuLOZ9oR+VXWT4f2ACUyMKoGT
qvNEZu3JSgsqd7VujVRGywil8Znv09SkVzcvPUrm9eXFVR9fMIP8SoH+T9+AUhb2df1No4F//2HS
zHemnNyfcwvf437tU61wBzqZ/v7nN/5Pl8Jh5KGgZWkxP46oqfJosbu1dY5tHq+/Ui2MbGKq97Td
/+cXez/VM32D6/OF6ytWFo7KHy9WEWmX1XVlnID30iE0DOo5hYXQZVlN/sDFvF+MZR1P/cMboy8J
kNDV1BfGGXjCD8tZlS5wEaXrnwRH8QtoDzT62qad7p3RQCvdBnyvazeQAw+qghB2QI568OwaBe08
nMP1cdHNsnUGeZN6zAtqik0QGZAyYi3L+PlDgj7z/jOz8LvMpgxELB2AbpwPXz9840RNHOBObSZy
0LywqsrYMQ6hbNN+U4p8RlNMs7Ap8eIn1ezsJb/srkFcsTr06TxjdGXuDeywe11Ac75OZsrQfetq
m2gYox2dIVQYtqTNu+GogGJNNz0zB2yDSPixRitpXCztDVZgE6CFmdTPnVatYhe2Tk3CA9xg259v
idhES0QIqv9ErpsB+M4PanmUrc2vJgUSGlfuR6QzZA0xIZsQD71zkRU119ACFaeN0GbVOqBTDQrU
GdVK2CdRyQipFC1UNHvdcmHQcnNOqza37cIcHV4ji+jE6bR7RUVaP7sVDYpTLrXtigrurWF2BsQO
/E7xNzn7fGXuYjkc2Eb0IU819K/nokudlzQ2Ge2KmvTLLH0EcquJyhkQbuXIpL5XS2Aeh9qt7xun
y7Ho0/Z245BIaLP1BxvSPFliFAAQGBg0Bs5oGtD8BsgUrEnxRJELP83KjC9WgfwqHV871AC9eD4+
zIN7jP3LkzkgLat8LQfIHSSgcmra1zQPTY16xG24tAHmd29u/Ke+mvlbcM2tSz8o+C25brsvHc9N
UZnBLqJXVDIpvEPVOplFhyZqEm31Aiw/u65uVEeOQplIDdw9RXpjsmr0V/GdAIVxn6KmncAMGMiG
VoFUHRPmt6Nqar+4IPpRMSVJRfmjBHO0harnOqe1lWygbyHrTQ1IxM1JG0CAXKbktXSsi05JVhYj
OJzDfb54/83dmfW2rSRR+K8E8y6Bm7gMMAOMJC/xmsVZXwTGlkVKFElxESn9+vmapB2RdnKTtDGX
GOK+3CvflrrZXV116lQd9cobQHyd7kZrKBkQ+mAu0BKC+4a2dSTM1VBnL29J+X5Mqc+nhDGjbSzA
ZvkmVm3uogw0XqgTci+P4dSS3491Oq3tLUDGiepD4d5Gm5FrwqalZCdMnIDgT03eL/S9drpHtcia
agvT+Bput+GNjXjAJR3ngylIeaSO4QSoNqGnkpz5QbSlM4GgEqZBWdJqZ4/giZLOTNg5e78YKya8
2LE1Wu6ubKr1EA/wUDlYrxxnAigFpE46i6L1/e5mRQtdKte9OKaBAD3zQ/YkeiEE7W+hjNCLfznL
1xAGkuzeNvbRa1Ci/MoxRyjl0EABAYd8hWWa7AWriyiVyuqMgo/P9KNM0uN0tDNvSzrDIRQYhhdQ
nZPFsSjkKJBEjanZp78cor15dOWQpkCtZ596XxeCgWtFGeg5wfQJPMTZubrLrM2JnRbmlxiGDcE8
cn0mKbMz3VjTaqEsjP1XSpFXxMLafpICaSZTm1KfCQ31wq9LslMZGi1QvldKYp0IZxQEp4TzPBUl
BkcbfMDxFvbV8dqm+wGGCRYgTRHf5aBXrylniV8vEy893o3y3Rx5hwKBYn+A5n20/uyvtsYkAF4Y
x6G/gpuG2CnwgWtlBucDott0ptETPt8m6vGaMH6Z2AP4ZxCWSXvO6OO4SpB0AWSGf0qLA5HyGI0T
sN1FJN58XFzg6dqn9MnZjaahv6XVJnJEEIUDZzalPwJYKWXUEySOvOk+2pG6WUf5B0QNkIHYhulx
Tr4KpphyGyBw9tkJfG3sO2p5nA4QScoDfoczy9ZvuZX2aA9j3i9MY1OM44XCG7WoQriAfxC+oeQr
fkN5HZt6YOKRuRVtcKAtORKpoHYeRXGGIKhZChoJWUQ4dFjb7G6RKBikaO+oNztlz5ZVMpisiZVT
c2LngD5HtBZEgy+LNgoccqi4+wnU/whBAgizFePF2lG3mpF6gYuRj5BTQ0SK7mFJIEZTyxhd46oO
j0oJHDMEDt4MSuKoFGnF9dQkcXqzjQ2Ofu6N0IMuDerCKvJpHLNtBeYh0sdwdb5o0WaBP+fllMfQ
YDASvXvTeP0VnNCO73fx1hDU4gzQgzZYR+HSKObUpGwWqIAMRp/g86On6TnpKQ1HwYjDcuGTMVOX
3rd0m7lLaFVHI8NfLCYz2qSkn5GPyAfv/X0c6ae25gFzw5aZmAhCHHlFsUFw2dwf7+ww/kAlA6Iq
jmUUH8gpr99BUbzXAsRa6WZ7vco0iCtmYAUTzUnyI4PmLHeLzFvc7X2/eL/ILd4cJ355tIGX5UBF
tBAO2Xr+ajfeBKl1Zo6ggkzLAhmISUqdOBBaDgp2mjmlcm5sot3lJgU8M/elPxgna7ROxyZvYUnO
DZYp7avK8KhUMwS0ksS4pstVcL2hq8u7tW9vJkmkkkbZIqcFEKt/ixxze56ZMbDcaKb5CCTbuj8h
R49ySb4vaB20CTAXzmyE8pBtnFGu8G2GwsT7IlusqKPLlcsEKP/rqjBXi0lCmwvuShp8jOGwLZDx
3vmXCbmus4FTOGhWbhepq/lFfE7VunMU0tzgXDWVAXUXWbpOaBq582k+FOaIRaiaNhv7xswCw6YW
8MZEPu50G+p7dBu92YWyy/dvMw+ZR2e7KL7kQbYhZ5Gmhn9W+mU5mtgRNTY00UDS9cosIbidOF6e
olwaDi6W1j76oPiI3U0GK5pBCaRXWcGLsourghv+Xt1u0ss8jrcn9P7anVMovUZvzPFmZB9VwgsP
43aCnK3qQymPIVsvttb27ULbgiqHyxldIlNM3pdVmemwEILRRelrmFFYAE422cTbsJhq6JDOSMRG
2mVm7VCUpoJKtY/swDIwiCo6z5qZz46dwQYBqRh+l2FsaLMZmHS+yi3/XYoa3odc3aUfbdp4HW3L
/WqCJASsSNrIo4gD7Q1V66VFf97CQvhntvcQPcq4hzKFPuuzwRYJNYOlerPdE6eEAeQKutfM/Gvq
w8oPSlIMLkd+RqbI1zf6sT3QE7pvxOHoeJNaI4RDNd9JT3L27j1EpfJTbOvZbTGaWXeFmZn+sQLR
O51AfoV1uYwCKxnPbHh7ewH/TxOPaqZTK4vvRx4qhemSsoLx3k+zM70oUZ+JohAx9dLf7MYGJWiT
Fbfz9SCAF64p5ixDxBCffbHfIelK8Y7Qk8/pKXe+ytGbRb1++9mDr05ZzWK/vIYXZinjGZnc6xBd
jgymSjmgcFjnrdE2QUUxLy6CMv9Y0kIUgbfKX/+/wUKbiUzdzD0KMz/bvc3nye7dPOXEpA9Aofi0
6uFwg9Lvn/zRzwd6Na8G/Qt0lQwPwFILXK1+U/WDfzZE4PKT87s53TyNIYgCtalIEVQP8WAQ0Z28
/ngAwkpcTTgEelI9xMN84cEa/WgVfj7Bejl//jetGdxGFLSJ1wAftwUWawIl/JU16IxwsAbOcKTg
VIu+J9Wjd9aAhgGUC5sCX6ie+gv/92vg3q1pIs+ZT/zb7FCkBNfKlN0JhjakEwcwtk55kXg6q2CN
hlDyFADLZhWIwv+WnfDDVRCFm7+2FTpDHGwFbWiZ4PiaRqX84TkQSQgDdEFTSDZUT99mTw8EHeDj
V07CD6dvKEOSCiNSz8+fBLiWpAHovyHAzl6ugkr5s+QimMaQdkuGBbZZz5HjfrgVQHiHGtUxgnDa
t00Aol4b6Nvyn4t59HhL/d6NoEGmEX2B6ul3ToKqqkOOCF0bAH7FUxueHllD+ljWL0ZiEawh/bLB
QGnd8DDJ1h5QnSHxJjC80ZyEvu0EmC9c5XLWQB2S2lRHEGmeXQQLa4B2jV011+nXVUAbmvp6ktgC
9hDHiJbk5Iif3QKKaBYEWG7Wl06PDgC9hkSbd7mXbw65BlScv8bx45gfngAHK0mFIKmo+pt6NH3b
1mWdIV30iKI/DLVctRHEoBzOHmfIMG1T9MurP/+73OLOVV6HDa/vcOxJk/yiY9wZ48AbsoYjVaPD
B/mV6ukEB5Y9NNkecC8aI9i7VVBpaiR7EjR7OBLCegrk6+phwMO9gFNk2PBLNE5D9fTOHtA6VKh+
SdkDnTIbA2OPTahn2bEHNvKHpGDJ5jer1L9V0Ct+kNQqVNc+hoH8aHsT4DUPySyIu8Ko1qd3XhFk
E1s6PFKGFB8pUHS++/+HR8FRQRMQctPs765zvxwD1bCEAonUJjCMIb0rFbrONavQMYtUgFGSRkaa
jH31VT26GyHDPCnI+13MiChRZe5QLZq33Jm/7RBA2TQCpDVf/fRtFXQDloDkLsBF0DWEa2Cr1Qax
cy1UcZLVKOSIDdevXWDLXovMn+gIQZtmE4iY69AWgJgQGkDnc5r1qW+gHq2Cxo1OcCtlC3SiBOw+
bmJ79pYJUoKw5iNm2L/rEP1e2dmDGdJszgQ6rS+9Lmbo6CCrXBcClame3mGGGKknLWh/2x5aoGb0
VBRlxtXTRUw0ZQifCMtbCWr1EDEBPRbNG2VPAkRL2psK/p14Og6iY3NrgqODtD+uUr+som5CY5Zc
BYGiw9CEItfMsnM3UozOXgBf5FzUy1B9YY+sIt3mRY9Lub3AJDGKCM91pm+jRmezQWhnX8++d5cC
WFeDaPw5dISDSBt3uKEjrP7hnQhiBrsdZqWt19Pvn38Iri379umijYMFRHxw0g9XwXSGFErQFxvl
werp3SaA1WxIRwnaEICYgNhqYIGOPbSA0RXyjpDJ+mYCNEp3Zd1jzoDN3GmY+3yQhCVgYYQeYvN5
71wDkqrS2BHpdajbopdsnSvpOkj0rRnSgVpHkaB3gAGahIp0kECKgA4w1mMk2HGTCRUBZXDEtQZk
790uoL+sKMGQuw71Icx0h53QYGeda8FWgE0AzggZa4PYu1VgL0hnFAiVAJLhkTResNhch9eCoJpU
OrDoOFRP/1ZBN1VpNxmcEH0JUTJYz7ITLFiAJ/aIZkXUYlVP/1aBUhSOsdSJENWZpBUptHs+cERw
GLiZPUeRU+9uR3Ftyc5fH9JDChT1IbXasQg4B9QxUdhK+U/11Ia4R2ECGC89syR3AbMkhS5AtMdZ
tiyCMwRtFooZfzP5rJMh+55lo35Tk3YUhfWHatDM8UngbFlDtCpsEVfXFoOYql+BM8QjvY5k/jxm
EnAqGAlBw/dZHu4FIfNjQk3Cl6gXqnf+kk41pPQqjKCZsd+R0nn2RACq0vyOuPrAn+zbXqC0V9Yu
kGDAJXYob312FSzyK7iUGoXa9dPDO8IUZcCydyQwiY5b2IAFHd+ZtYGEIKhaD8vQO7vAVpa1jjr+
ko2wCcqD9dMJox2gJgIoGjk24Gt9KfXopqQiVTrlhu8MKxWEmZRC9XS8RiIIk3uUQ/M9wuiZXTBw
d2RPBHEUnjGpxQY97J6ICmgnjGr4Pz3aBJqgFctOH8RIszXnIT4SBL/DK1I4jfQDUAQ5s3rqs9ej
VRDBdO29/LmjALBEqxWyzw8HvnMUhFnEIYGn0ix4n+bPAki7CCpWn542bPPnDSKOFDx13MXGVPTO
XaS3gGh4Inc54gJwLUJya9zFjikAWCL/AG0Learq+Y2z8Asb5rEOaOL5wd2RKNbx5+lzhUI/+oOH
0pennzdlL4LEJ2pbWn8oCoLq765jEPHv/25FJxXN4ODDB9pB9T3N/95M8OlXt77rYVYP//HUnydu
cuvtqg92zc+8cteUEf0ncL+5a/ewJoXdyZp//yX/+kfrdx68/78YOF11xhUJCulxE6QTw/bAFXde
fuCVG6Zu+vATxWus67RkR564gX8fJaHf+tU12V167CiIEvcuOvzVNYdafuQwnN9m/m2etQav6Omy
g0/ngVu4yfxw5Jr9Kz1yU2X1Krp/hSh5vv7WXnYUZ19gFx6z6v5d6302jFXZ338yj+ip3h65ZoHK
jnzKivv+4YqrNbFSduDXd67X2oANV096XPSZwshvn8iaBic9dHjnux0rgiQiYJ30yFHRfnk1W0d2
2POntqmmfkgPzAD57Wr3MPPK7NVMAtmhL6LcT58sc81mlR370vXDlvWgpuElrpdLlxp2N7w7XI6G
bib/k9PUvaUwf55lrT3dJK2lx/dvPX/htmts64Sw/NDcBWmUtXZ2U6wiP3aa+vwTxy3b1CQxX2L0
KE+6Q4ucmPTQUZh1bIho9uXIj3w1/5Ygadhe7Rq2l/3RV/Ot2763GgxYfuDi1am7jlPPb1/rjC+y
Li8x/tk8SectS0WqX4CWLzH45bz0b1vXWMMjeInBv0TJ6uFnVvFBXfctPXSUZN6riZtE3JTt7VJn
PF/mC6buqnv2wcaIBGWHv/b89orXpdDSw64CPJJ2VEOVtYA0pYdO5otuG4MKH5Md+M08DNNdsHU7
YUKTqJId/p0X3c1fvU6f3G01vCU7/Pso/8FGbGgYL/MFTzdiA0zJDn/D6s/TdN5yKZq8kPzYZTuq
1GswSXbcD5nrPWxoYVOa2gjZYT/OkzU3W2vkmlopPfJzalF1taPs0J9c7h3E99pHs+GISw/+V1JX
P2758giV/Qwq+fSzVtqyYyNdzcK03mbNlv75qjyHND1WwjzFnx66wjz3v7XBNfEXt8HcTf79XwAA
AP//</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plotArea>
      <cx:plotAreaRegion>
        <cx:series layoutId="treemap" uniqueId="{C383CCB6-04BD-4DD0-BE9F-218495F9D10C}">
          <cx:dataLabels pos="inEnd">
            <cx:visibility seriesName="0" categoryName="1" value="1"/>
            <cx:separator> </cx:separator>
          </cx:dataLabels>
          <cx:dataId val="0"/>
          <cx:layoutPr>
            <cx:parentLabelLayout val="overlapping"/>
          </cx:layoutPr>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_xlchart.v5.7</cx:f>
        <cx:nf>_xlchart.v5.6</cx:nf>
      </cx:strDim>
      <cx:numDim type="colorVal">
        <cx:f>_xlchart.v5.8</cx:f>
      </cx:numDim>
    </cx:data>
  </cx:chartData>
  <cx:chart>
    <cx:title pos="t" align="ctr" overlay="0">
      <cx:tx>
        <cx:txData>
          <cx:v>Sales by US states</cx:v>
        </cx:txData>
      </cx:tx>
      <cx:txPr>
        <a:bodyPr spcFirstLastPara="1" vertOverflow="ellipsis" horzOverflow="overflow" wrap="square" lIns="0" tIns="0" rIns="0" bIns="0" anchor="ctr" anchorCtr="1"/>
        <a:lstStyle/>
        <a:p>
          <a:pPr algn="ctr" rtl="0">
            <a:defRPr/>
          </a:pPr>
          <a:r>
            <a:rPr lang="en-US" sz="1400" b="0" i="0" u="none" strike="noStrike" baseline="0">
              <a:solidFill>
                <a:schemeClr val="bg1"/>
              </a:solidFill>
              <a:latin typeface="Segoe UI Emoji" panose="020B0502040204020203" pitchFamily="34" charset="0"/>
              <a:ea typeface="Segoe UI Emoji" panose="020B0502040204020203" pitchFamily="34" charset="0"/>
            </a:rPr>
            <a:t>Sales by US states</a:t>
          </a:r>
        </a:p>
      </cx:txPr>
    </cx:title>
    <cx:plotArea>
      <cx:plotAreaRegion>
        <cx:series layoutId="regionMap" uniqueId="{B5B2A1D0-D213-49C2-B787-DB32FAD4737E}">
          <cx:dataId val="0"/>
          <cx:layoutPr>
            <cx:geography cultureLanguage="en-US" cultureRegion="US" attribution="Powered by Bing">
              <cx:geoCache provider="{E9337A44-BEBE-4D9F-B70C-5C5E7DAFC167}">
                <cx:binary>1H1pbxtHtvZfMfz5bab27hpMLpAmRW2WbEu2k/hLg5aU3ve9f/19SqRsqcNYGozuC5AziGCRxT5V
T53tOadK/74Z/nWT3G2qN0OaZPW/boZf3wZNU/zrl1/qm+Au3dSLNLyp8jr/q1nc5Okv+V9/hTd3
v9xWmz7M/F8YoeKXm2BTNXfD2//5N77Nv8vf5TebJsyzj+1dNV7d1W3S1D95b+9bbza3aZitwrqp
wpuG/vr2IqzrvK3Ct2/usiZsxk9jcffr2yefevvml/l3/e25bxKI1rS3GMudBVe2dIig5P7F3r5J
8szfvW1pthC2zRWXjr5/qYdnX25SjH+JRPfybG5vq7u6xpTufz4e+UR+vPH+7ZubvM0as24+lvDX
t5+zsLm7fXPdbJq7+u2bsM6X2w8sczOJz9f3s/7l6cr/z79nv8A6zH7zCJz5oj331t+w+S3Z1PHm
YXX+e2SUWFAhhE0Y2a68eIoMlWzBbO0IRfXDU7eYPC/JfkQexs3w+O38MPGowinPXhEQLhZMc8Yc
KraA2DNAKF0oJaRWUt2rEp3B8rxA/4DLw8A5MF8PEphPd1kGS3B397A8/72ucLlwBNOaOM5eK+ao
BRecCSW2yBD+8OytxrxIpP3gPBo6g+fT5UHCcxEaePLmFTVHmOXXVHC9gwea8cTJwNRphxMo11Nc
XiTLflweDZ3hcnGYuMA6f9ukr4gKZwsb9ooxNjNk0BZHEM4ZgUrdv56i8gJJ9mPyfeAMkd/eHaSm
/FbFm6zeICB5tWhMLBBmOYRTuV14Z6YoiMa4plIiYLt/yYdn7zz/CyT6B2i+j5xjc3WQ2Cw3SfhX
XmXhayqMvWBSKKWp3q7+zIxRqheK2symgu7Tm5fJtB+fx2NnCC1/O0iEju/yyn9VeNhCCYc58DR7
4XH4AvE0twXZKc8sCHiBQPux+T5wBszxYQKzzJO82tzmD6blFcIzZwGrJiURbC8ylMiFFLaDNPPh
oVt79hJR9mPyY+QMlOVhZpfLHFHZTRPetM3DEv33uAi6kLakknO5FxcbEQKHRlE28zMvlOafoHk0
lTk6nw7Slq3ukk2/qV4zo9ELQhxbMb6LBJDjPw6ZbbkQylGC0x0vM0PoJRLth+fHyBk2q6ODxGYN
axbevmIYwJyF1FJSIv4h2USQ5thcMGQ096+ZUXuBQPuR+T5wBsz6MMPn09tN8IpORogFdzSx2UPw
NYudKRULJTW3HTLTlWcF2Q/HbtgMjNPVQWrJCexX+Iq88n0oDANGOAjjx4YLyctCMttEAuJeOxBE
b9Onrct/XpD9aDyMm8FxcnqQcBha3fy/KF4RE5PwM2DiPLiUmU9xkL5IxRCl7cK0PVz/C4Taj8+T
Gc1Aurg+SJBOkyTM8rB+2MCvEJCRBYX9EgiV9+b/QIgKxxRjHiB8ePZWeV4i0X54foycYXN6mM7l
8q5/c3E3hDev6GFQABCMcqT3P1jkJ6aNqAUlDgcNPTNqL5NmPzKPx86wubw4TL3JbsPNq1Zm9AKc
jLb1Tmv03LCpBZIYhyi9y3NQSnvsc06fF2g/Nt8HzoA5PUyK+Tpvm+DNclPlMGyvGDFzvtCEayjP
jplBRPxYcRwC2hO0DAWDdv+aOZ6Xy7Ufpvn4GVrXy4NUo/dB+IrGTZCFQGyGOo39PWt5ghGCB6Lh
edgOI+jYYx16Tpr9yGxHzfB4f3KQeBhD/WdexQ/r8grhAFtorpkwpZiHTPIxJiABEK4RqR4q0jO9
eYlE+3H5MXKGzeWfB4nNad6/oj0TbEFsoaQttimMKSc/xkXzhXE0ChTBFrcZLs9Jsx+T7agZHqe/
HSQen+6GV62bUbBh3BHwINsFR/z1BBC94FAibdu7iia4gcfG61lx9iOyGzaD5NMfBwnJ+WvXMh3Q
YAILbu8cyhwTdJ45BFHZA8OJKvRjTJ6XZz8oD+NmqJxfHyQqX+6qNM9ek/MXsF2S4X8zowWyXymm
tEICc/+asWQvkGQ/IN8HzhD5cphc/zk2aXsTjw+79b9389w2jJhpT5pRlo5E3gL1EUJtIZnlLS8R
ZT8mP0bOQDk/TP/+Lm/D+pWTSrLQDtyJQn/l9jXzKRRJC3XQD/ijP/Ox/XqRSPvReTR0Bs+7w3T3
l3n1f5NYgkvmoPQl32Ew62SywZc5kjtK7RibWSD2crn2AzUfP0Pr8jATy4tNmN29nnkTEt1/pjH2
kaN/HJwpvWAUKQxC6r1W7llx9mOzGzaD5OIwi5gXm2pMNtnt66GCxn9tvI5EHv8YDVshz6dodNY7
NBAmPDZrL5HknwB5mMMck9VBhmZbVmm1iV+3VxYkM4c2SNveasPMpMEjLRgnaHJSs2jgpfLsR+fp
6BlC14eJ0MWmrjc3QVvfNU39sI3/+3gN6T+6/NBIZu8K/LPMxsY5ACLRQOvMUpoXy7MfotnwGUYX
hxkaXIQ3QehvsleEB020wEbbzi5w+3tUDeBQLTA1A/OaBQUvkegfAPo+lzk2pwdp4S6Qeb5qoUbY
C6iFpBpNmPevWQ5KCUrQQlKm+My4vUCUf8DkYQ5zSD4dJCSXd9+q1z1nZpoA0bLMbXsXI89PAOoF
0iBDnO3vOX+JRPuh+TFyhs3lYQZpv9/VzZsvIbqaX7ft3IFOMAlztiMvZxEBqmcK8KHs/KO69jhi
e7FY+1GaDZ9B9fuXg1SjDziDVo9Jt3lVpFBDczTOB+wUhZB5YGAvHO44hhHdep4ZDf1SqfYD9XT0
DKcPhxkdvI8TNAm+6qknUAYOB6O2awWYY6RBxqGHg5CH+Bv50WNteolE+/H5MXKGzfvDPGB7eddt
XrOvlqNII5UAT/BDOx5nppQq9KeBzbF3pzyhXY+ReV6e/bg8jJuhcnmYlu33McedAf7D0rxKtmNi
ZKb+4UwaYoMFuqGBG9nh9vDsbU/aCwTaj8v3gTNgfj9MitqU1E82aVEH4WseFBB8oRx0AKA1Y29I
jWQUVIJi6I3avj87YvtisfaDNBs+g+ry5CCjAzOps7uqvhsftvIrqBFaOxGiacl3UdoszLbRnY7O
XNwlsg0N9CwBeplM/wzSw3zmCJ0dJEK/h/VNntXh69IGCpVPydXOjMHxP3Y/6L1FjQ4HP/T+Yx0v
Emk/Po+GzuD5/fQg4dnWRV6dGrVxgFNx9AnuKtQzhAw1ikopbhF40KEH9d16opdKtR+kp6NnOF0e
JkH6f5CsIhigzNG4VOh7ivNYi2wks8iPBH8g5+ZdBi9In/fj82MuM2y+HGjqU935+WvaNzThohKK
0wO7ZoK59jCCOA4dVHwWV79/VpD9gDyMm8Hx/jAvFLgKcNXUm9P6datwIN8Uc+BVdqc49YyrNtEb
RbpjrhW6f82qcS+Vaj9CT0fPcLo6TNfzudkED2b/v4/aTE6KSg/i5110PYva0LFuwjbcoaJmVYTn
5NiPyHbUDInPh0lV/75BqpP5zasaMYQAsFAgQ/+hOnpvxHANxMN9djNb9jKZ9mPzeOwMod8Pw8Xc
/PRWvS2XstWZJ5/8T68U1GDQABGu2tibkWocbafmroeHDoNZpjO77O+fxdoP02z4k5n8f7pJ8J9v
Gfx+FeNq02yO7u9wfHTR4M/fvZ8ubpacDd1xYHtx267d6e2vb5nAKn+/GdJ8xRPubLZos3F3m7r5
9a2l1ELbnKPvHejhOi8Ck9ej5vHrW5TDTdiHg2+gIXBFjgM3lpmer1/fwoNx3O0BuHf3SNTmkBGG
oP+EM5QCNUX1SePWnO9XZ37IkxGhz/fV2P37TdamH/Iwa2pcWwk/WGw/ZmZnnkhxTyLqIMxGBoA7
K/D+zeYK9gefpv8voVGV0T6Wdw71mlYfsUIUVrIkRRdOX6Rsi3gjrErW66wc61GsGjbIYFhauUe+
+VklMmuZsyG2z3Qgx3YVaysrT3qdJvVFItPCGt08HmTxTcZNNOQrrFUS8aVv24Le2UM+tldJMNjJ
xnFk4d3wlJfq0ldhWXA3pWENUUQhq/R9QEnTZys/kVVcuHkv0/QdtccSIvtpSsdzlvIs+suquxxj
HkG6Z5FQJ3qyRmAfmNCgWE2NAsuFHfF4jWyahm2gAufO6/MsKk+aVCTiJBFdXdknU+03Yb+cwgIX
KyXEC5m3/vnjKXzl0+fjIlHT5srRYYyzEdq8/wijKeJOrYgKbyMa8zhcNjmXPHC1ZlYZrauh96tm
VQWNLwLXEtZUZB96wceaLamYVM/PGhVkdezmeckreomgqsR7PxcSW/ixjDivzjlO2CJ/wZkasy2f
yjgEocWCilu3yqo6wlb+ZPt2uU4c0XDiZlWj1NdYEq9B9PRd3Z7HxjxXaHTLI85guApv/tyiHXM7
t7hz64/Yc8rtSJHUfwTCY5nv9lHYhu8zD5fWNm4Q5IhG3J8/HrH/bNo2Dk/g9iQtcMILOvR02r7s
QosMAb+17MQu+VL2RMkNFMlqTvMptJPL0KI5veBxObbXcU3IFLhw/wkW5eeSIP97KolkcN9IRMxR
dDSpzwBoVEiiMc68G09PmayO87JIvfHI8tJaj8ejUw1A5eeP/PvkUVLA1ZC4VO3+mCJ5OvnADrwk
Gkl1K1QPLV+PVE00Xsuqb2txFDqeUF+rFqteurVCrPg1J2NX6aMuzEnRP7MR6MyS2URqpMf3ior7
LHBE4qk0vp4iqYvG+gYe2U6tk6EJjEKkQx7gWty2j8QklmFaj6xwB804pJIhCdrrtFDRuMwsWmXX
Og3SKluVMq/YVdqFWf3t52tm7Okje2sjCENbOkGvBi4QgrbMbEnbe05Fymn4NlRNhU1A2phgscjQ
c2m5Q8U767pgcWmUpulz8yMs/PY/XSzUhHAQi+NkryO4gGl7ulhOyepmrFX+LUukBRsewXpNvduN
pBnlOfck7H7tt7j8Lo1kBotaFWlF5YljRVYXu2UAa2ss/xhgVBZOSXcuhrjI02fMirmSd7ZehhJh
JlcAwsp0+j+2fQPvs0JnE/9We0xZ6VHU1EXSfiinJiyyZV+OJYSz7LTDe/lYpvm4cuJptK77ovBO
a10lkb9Mp4mM52lQZo3nZpoor1m2kljJlUq1P6VLxvUAk8isaKTZGZl0gm+NQ68vy2fUlCKQfjIh
1INQ69aKIBrHtSpyZjGwM7Oyy7riqy1zGcllQUBul67ntVpXSzrZFky7N26tZ9IKvNfem5OCeg7e
GvqGq3Ld9vx5hRZzK47+IQQjUlPKQHn8bVvEQ1ynXpAXX4sKWlQe8Tp2xAWjAR/Ped2OWA7tdcn0
JQ2GcbTdNqj6MljC4Pfqyi8nzzqpUhFNXyqrrdWlEyoTIAyiSxN9HLfSwJPXXGMLjZ0tu6uiiuLp
y5SouI9dkiTGaYVYfQCUZzrAL/mIW36/OOkwADsuoxE/6on4jbMqZM3rtbJbg108+CECjPL+8drx
rbF3nXyI8BU5ggdIHlqZiQ2aQqbxZqhVVhZr3VW0uxY8n5p3VRV7lZskacXSpeV76XDiCzjXPzMn
88SXjnQUm8x2fMQZXZnlCFF+bhvmJhyrb6N8jhhf2Ar1jtnW4N6Y+VQXydeJpnXluwMjdlG7fR7l
ySlvyx6G4udPnFsj3CcjCKPw27ibQf/tiXVF6qBPef8nn1qzGftWGPPHajuG81ZdKdVXL+ITNmHP
2qb2L2wYFuzTn4thrkV7ohQcF6oyG44LdRwmECU/1fKJd21paZV+SUWWNtxt8lZad3kZlLBGQVxn
9Kjy7Dz80NWOD4tTBDL3j3ynYV3u4iRQn3Ruw/zyPPEcdT3wKnFGt+6p6q4axyLhspTTkJ9jE5HA
jYjwwsIVnqJG2QOCfZh3AaKLUy+KG6P5HYrt780FsMXo8rjiQ3f88xnP7ZqDJldiyA92f3sfcoKn
M46VF2R9WdufuzYjCGJlVTEEsd1k9i2uLhfiJKD9gG07xJrjh9/cR7aWKsyW5m3UM+/aG5TZ0qwM
p7Q6CQvGjYksp5rQdZl0RR0eT3KMoXVen5qYmo5OCu20aQk1+vmU2MyyOYiAHLhNWDUgiAOlM1Nd
8iyd8ihjn50m4NCtpvCNAI3FW6O693qMU9kjZPOCwag4bKUxKVVRwtFYAUUYTwdpfpWXMS6NT3Rk
i5OwT8w6lGOfq0uvHPCpMOBmiqOfqnodW3bF14VTdbxejvAXmO4zU5tlAJiapriYjEJViMQ9M7Op
NUNM7aTNx8/c74ylaqoSW2tKpjC/aYgTs8wdm7ycvtgsM/4xtXIKQAaVJv54NKWKNv5ac6vtPyNK
rbAcvR1x7D7eTbAmWWhpbDHRJ4Wxbi3M5knIih5mrUFEggeGjUfwL+RYFEuR+gJL0TR2YDVLmbQR
VCLQLMK/tutjTKG5c/9nkfZMR3FfPk4CI9KWDtJO8rdQl/aTUKMqrU9dauewDtvwlgXO0MVLZJaB
nz1nFmbuyDxSoDzPCNwSqNx54kWiHCFkMdif6pZihzQj2tXDY/h+rI+ICpHLI6+38qF2VcJHLHjS
eRlCFhg9rFJfDUnzwVa140VrrxEOjAEUsruqUHiBB0gtKH4zZHBUO9j8ss+wlEPiZNAVaJGBw48H
A4QVhRQ/9Bjp7orkaQ5JZBzDN8WqMXnqz1dbaP7UJmLyxgnASOACNtzvMc9sEA7Wlk+G8VMQjCrx
3KaNebH0euJFl4pNohqPyqBSheNqxnQUuFVVhuUZSVo+SLdAtGOdV35qiQsvDWy+LPt88G9ImJCT
3muFWsV2lie3Ikqm6irNVYq/2jHRpH8vOkqGaeVEmZbFskT8WLfrvpdOd1mVgTfkrkpJSt9xUlG9
yrJK02U0NG3lufnglFPkBllXiWHpD3EHZeimqh8Td7BkJKK1ZrQV1yppRuEvyUDbvj0udB9QD/Gb
5zenTWAjMlvaU9JPE9JabMXidIhHr3XLuojUutO2z1cytYbpU69yFn5pReJ7Ky4aRpcj8tN8dJXf
1HqlQ9bHS18m/gkOJjSrMif9dO7pjJBj2tOArX2rdgJyVMR5Kj6PsvNj67POyTB8GpqBNxdW3WTW
FTyG3d7KSqnq82R3fpa7RZ7ToP6ohymJj70Q7MZ6yoWT5q6Oc86CpV1Ndel8o2nkZLcBK/JuWGGr
jOWdbpu+J8s46WsanTReVkpnhTxAJurYS61YXWpqW3F83KmC1UlwFzgZb7DKA+VOJS4mnnfY0hOt
6iL4iLp8o8hRlomisE9b7YVB8i6TQ1z6R1HnN333rpeeH4ZrT6R9K6+8jPHyVEUi8J019orisVt0
E4FbT2on7LXrW0KVzSrwqikaT3u/toLwuA9TeJtlrHsBA9sVYSv/yK1WyfoUm6O3vGXPEbbQy7ZA
1KXdZuTOoN4nzLbxo9n+0grDBO/hwhSBx015LcpvU1tq1p1Fqip8dkIHy7Lt5RjJuLWPhyyiaeJK
0Rm/SKQVYjo+l3Aqm8Eb0ZKwjGSgpf9+7Iu+sD9EnhX1ydqOucWK07gdtdO9VxGXoXZLrQ0nYVeN
DOIvtu951nQuRFJjpayxhMm+gNUuA3luca+yk3c0LEOafIiiPnK8oz6CIfCP8hBl9moJk2VEGjsr
IeyI+MEYlitSxFHlrLKGWDL7g/ksw/PSKNH6c+s7ZbmskAdjZZnThvAgS6oC8yWQHyGLW5baxPQi
qDH7ZRHQjKt1FPRmxXjSxPiR10FjXWepbUy+6BrfsZe6b3JsgClDvHHc6CrF54rtVINGTli+MrLx
gi+pPTwtCSiSzIyGBh5aiIDJ32kymHXOhI7AJVmtVQEKK4udQNyVJRKacl2FISKtZe/Q0S6XoRPI
1gKCoi3bL02UtWGG9bKCKT8O2knQ4cKJbCNyCKSL6VphZ+EJHG+V3zxrMBtMVfg7Ot2ZHC38LtGp
WZquo/goXKxT9pChQzML5ribT1VxXn4D4Rbgd3IocnUdS+FpvhS9BgHkFnZAsRa73eNNtcZX2pFl
Juc14/1itNg11XIX42o5SfMvXsv4gpOwsq53S21tP/6wyNvPgSlg8YXNihQC0MwKum9xqIqwOg4z
PmLSJZvwx5Jcn3E/JNdIwP1cu3ILVD51DbYaMu+28k8zqkdPujQOulG912mbY5U6lib4CCvAsVVL
0Bxep92YjCbo9VPJ8MvE9kn5TW9XMC+gQbBr2zkFLESOtizyTPX0ZGwdk52TLbTb7aG8OMH6KBFi
xJG0EzP5QY0B9qlPK/OYQAQKvxzzktjB58kKRducYabcLO92I03t2EJKTNJ8Cw2rGuNQ2eDYXXUT
GNG3C2pN/YR/5AnPhX1kEZnF0emEnv2hOPYJGC1y1IdtDp3WkW+Yj7oHvmFns/IbVX6G7VNLRKyY
fNUh2H1fg8s2X8g680N0voMfSUaMOqSTNPJnrfKD/nOb+IkfrjPfwfcGJac+P4nr0abNOd/ulTCq
dWMf75ZcR10FcYaQx/gSeIAcD4+KMIaf72g5KfIZkVvkdKuitJosXJLa9/BwGQW4Tn/VJAW4zQSE
ASgbwBS0p3buG3Vu4V/xu3hsVeSsYwSLw3jGdZ0M+UkjcpKmy0SLJO1cr/ZBG1JNW3w+aMoaPxA0
yuQyLVv8d0x7kGiS9BRUUQkuP7ns4sYDKdBXEZ5OAz/vvqjMG5AFeONk9n6vYcqj9cBLBgvjVEHS
OkdJChebHg1W5un6VGq4quFPooYI9sZP8jyOT3Z0ctQkQRWt2yBBvnszihp3Lp0UUYDlOOb3OlPm
ToIFq70+9qYvPHDyvvlc8j7o1Umznfqg/RpLxIthijGj2O9reaQmQmHlmkqY5aNDYXYN+Cqzxbf8
qVPHPVaAtszMtwlDhh8VNjg+X4agQi03TCbwyrhALc60C8piVOkFL2iFT6iRmhy2k22NfbUlWSYq
k8pbt1lZeezU98oJ3zFtqTcPaTlYw1KKGHypR2OkvmmK3ClbNgmICXmexsroUyP6ECS8HzsNTCVX
3gifV4+wNNEama1ZvDbkhipgrRODi4+SzMdwHPLFLP/sEZ551lnv1VUVXmoeGZIyb+HuLuzY46r5
KEBjjd7R4EXWGKxVX8ikXoG6wMFW1wYJpL4Kn1Ok5HCGGuBPlpgwK5Wlxm2k0jPbrWIVxebbrmTU
5GCieUhC3p31k0w9+2M8tb11XSGYBqswFaVWX2Fvsb+svpiwApEgZg5ekVkw/kgvDUuVhIhXEVnr
NO+Lr0qPQUm/iSFRyaVSZTF6a8HyurH+6kMaDd4RPBpPpFsn4L+tpZNQu/oCRrKPm0/ELyPfX3py
5MFw1duIbcpb3YVdyf6sPQfUxHEVt12qlxab6vjLJFomcreFdxiQ7FOaI6a0balb2mKXp5Fmyw6/
tOzOtXtUpobVbiZbLMsiAkG8RJ/8aKZ1b26SpDP2T4++sSaI/o3yhnVqPpHds/dexMzvcKm1hU+M
/mg+6HGwE+kRMndT2wgTr4Aq+4gWvcupGWlxFEFRjVbq1Lyz27KIKWGJNJqO8daWDzfm1PKX1TBW
3HYpq4jzoQ1sv8/dnmRgz8U4eZqd9mVmtNy3JkMH1qgT4YdAWNaclhPB/hYE9YdL8JZG8jhEpfHr
7kGy0nBpJbaKdb3N2LIwmuzYjbKiFR/jrcGKt0RjiQNt2A1WUhoSsq5UJcQq9dMy99ygVK113Yay
wJybHlW87ixkvgnjAjHgGXaXGLHae4Wz8hh+xPVka5S8YKbMuMr6wexJ25tYHLoyqLM0PQqiBNq4
3i4IeGBj9GI0Y+F7RU2t6DxgPLGdZ4ivWUIPLgf2ATuYwbgp+jdaOWhwKxb4anYd5LmC1LbvD9CG
PoeZLS1hNCjpQLwEbheWRvZnsrunuZ15PC52wFEacx86nj+j36t2yK2+tkFVbU1jBA4YUiAPgCb9
/FEzAh3aRNBOgGeBssJ/lUnrHxUPeycuHQ+h5MMeIfGQ58uy8IR4j7PAZndrFRhQ2zACwrmoBCDb
Gcefy/KUQkAnEPaPgz+b4CiUw7HP2VNZvI4z0LeRf41zrjBjoaQmHq9r3Ap/NOUInZ9b578/EEf/
QBwoRzOQi+bE8uPJx0FFaJIS76ocMjgKP4bHP7XHGGZup9k/nyA1tN2P8o6ZIbhbIm20cjLcYjcn
MockEn7WJOpqZzH6YDKk/aj4KOV6ELXTraPCm6qPbc/HaJW2mbHnvIJpsOpJwB89I9HTnQ6JkEqZ
+3a4rSXOmszLYqMmVm+PvLxKtkrVI66Djg9t7MGuh04XAoJAtCM0U3M4B4QWVmAEiQpettOyK5HZ
r2XKc0ncAaZlXMLUl/g49MOjl+HIkU8u+209q9ia2Z9PYg4jgMPf1SK4CAWULMVfd5jBqIKyYYPV
XQZ1bCzTdB8IFbXM2o+j5bQCdzG/nOqSKICgb5AASPMyd+A8fZ49IBrB9UXt5c7tDX5QRi7JYVlz
t6pxLP8/ex4of9OsCMVAi7z4mzngvQcmugujy61bQpBs0LDjBHqR1aVxGD9/4KwKhWQPvQwaZWvT
ko+/uzgvNWSkCbxoKPQNiUDo7jYgU7EJqiqemsSrd7osXZJUVMx27SpBTcBNELTVy4Zng/056gnM
xTNybZspHmkQ2D7HnJkG4YeLIhz03T5de0JQWbHDoD6uJkaC+ojJwfQTtLh9vc3/qqcMJellXvtg
R7WbehPyPbeRfkPTc/hbNNH4yzwuwN28YwLsAfmQetL385MR3l3ml94QxnQYlx5D0ejPuixTJDJV
xERWHqVJO7FmSXKi6nTlVBJk2Ts+0JyrD3pbkYsV0gn+3stSWg4XsR90Gk0vbadCClYjQrPFCVIF
O0xXiRUVsGe7EMO2MCxw421ggBjbgblX94ZomyzE96vZBymD8UVyZxx53zELIWnOHET6GWux3AiS
VGtf8jox4Zi1jU4KlDeBGykcOoVuXDcpndysrnQWrlRhJ1HrPpAWJRxf4O5CkfsYCLWxHus7lY5x
w3bZgRtCdhArdlQ4OR6ZxsgLujOCekPoL5MhxfX7x2Dkkyj5zBG4an6pxkaL4jRSxDLpfN1VYErH
bSal+7Hm5SqI2xTEKTgUG3UCNwoaJ/eWVpv7PUndEqd/JfugS13Y/ZFfQj3LT3LU3ZR/QsXA1KQQ
xRGmLvOmRhngU1iAL/ZX2OdoCFgHVUlptEwpwsa/RiSPtXMm1dCzr1QOY+Ncgvjyio+Z1lHMjqKs
tghyWaj+0CzRjIVq+FGWj8B21Q9sqkaXWOAWuiWCKyqd5ShGr38X67qpJxcF5T5EPqydCpXNMCD1
sSBJ039TJI3HYOUJhMyZm9pZWv2RgTuxWtfZFs121qRERdtX75wUljdaZ0GiWIs4+D5SAnVtIr0x
a4zb2G6N5D6ey+wkRtJVafS0FG5XEZVS2CI/tyEGi2Pm9rHV6U8ww7lzXWTaStZpKH3pBr7fX8sx
lNFqDHvvOBQdPwkJn07TauhOwEXkV3al2HLQMri0wyYhYH276pOHTX0ifJnXLrQv+BZVRfKHT8J8
NWjqIZtMeHOMdBWkEMvkuVOQr3kMdcz6Qr1TfVisbBEEQJdY1TqyB3EU5WH7foqShhwhrm6OnJHw
BDtWpTdB0V4zKorzSlj+edrVzZGsQSKjlcQ/6fJWrwLdOx/tIihRmS/C27AuvVUSFL47iixbSU+X
Z87E0vXoZajjZoUU+GpnzJYiyux1j688dZBRfauGvD1G54J3W+o4OY4HmkzuqCO5DiKSXxcC7Lqb
gGSpXYvn/ud+mJxNYmUSyXibfuodFh4R1pAzQXQQurll8XcCRNu6amr8hdDI9j6C/gvRcdRwfUtR
rEFGQgt61bEoCNfFmFlHtE6bq7oToAxgClb1OLRnvK7G2JVp7yw9W3uB80fYMT2eooegvamZiOhR
3hYNEpUwDUa3w53Td04j7XRleVZ1lmo0FKwEbaKPQ8djZDppfi7rhpZLzwnyDYnq4t2AC0bOa0XN
DvWkqYL6XX82ICC9IHbcnYK/ts7CmAds5cD63dK+55k7TQ4NkPgW1p99UfZ3pWUNSxbSaVPXUc7Q
E1CgAXCaauzcICkSFz1PVbsqpj4ezlTrl75LaBFejtSGIUZStOx6nvAztCMnxVk1lNWaFS07l0k6
uOBqv8h+vCGt510KCvXp6rZZgRwkoesPaWev5Pi/5J1bb+Q4tqV/kRq6X4DBACMp7uHw3WnnC2E7
MymSEkVRIkXp158VldWnKqtPd6MxLwMMkC9GOhyhkETuvda3tvpoE2eTvKgm1m+LcqiqfBjUdCyN
AMUgqozRRJWeieJ3eMt9GYWt3PVo9cvQ76Z7F0hxPzbLJCoxTfR5aJbhVTvVheXgjKtIoBUvOT4f
PNMcqhluPNesVezy+a4Ix6at5Gr5O+/UWsKm6V7wwIuhVMoG9wVsgIMKdV4Z7ZNjzGT8PuapO3Mo
9hbGQWzwpmQqifEG9JSGntPc61nZBqJ41x7KkjpHhcXLhI/DXTqnYouFPk2rgq3Zfgr65g6kDeiM
udHPYS/VzhoX7Liy6buOyPOMTvd5Hbo13w0qXko+dPT7gi9k10yZMRsUcsvjpIuElDoe4LkKOpV+
Y+0hLYTaDagkg5JmY/FcyKn4iJyKnrgm/Ydd7frd4AKvbdaHNzHQgJ2PnaIe3DA9okL0ymSW9uzp
UXxd/V7uojYgYKsgCF+axY+xlzmsSD5nORSdRKR7DPEklRol34nE6GfQWRE+vw2PgS+jLU+j8Q3K
2nBXyEbvg6UtHrtOryc68mHjMiy5aGQ7dpGxPx21iec7ORL9pPM8/oyExeIQDou9xEuHmweq1G0Q
TebkdDYf2OyiHspLLnck7eIaDS4YSQgXxWH1NDkT0uj7Ncyb5xzix9uw5tMTNny6x82W3ayBN4FC
Stm2LUhyhkcdRNXUFW2dr4uMcL1ruV2p198JiOh31PVqqMB2+Fs98+FNTSamaI/X9ayL2JyAGgn0
913/RKO16LBmd24TZSLfB3DtKqvW+Da3NIK2rr1vHglBkZ2XJF5ZUS2dQ7VaZwaidH4WSWSzaeNj
4Ho7lW2hyHn2FL2DTtJevHiRL+2k3/EaCqmWBS9jhwqGm4xfXMEBUCYqYMeiV+FX4xEzV20z+zeA
dcwzC60ddk3YRnFVNEF2ikmv823hd7I4dk2uajix8VpaONZ1XqxdVvJ1KmzZRUReeg+O/Wnxhgzf
derPkz4PhYVVEzgdzAcZD91t5GLvPpMFU1XqdNNvmkLpB06Z7TYwbZfm1DHRs9rTMgHTSEjg7TI7
juvDkkttmt219PDrYnB4VKPAt9bPVBwFumrdVkGGyqVKOkPsDfQOPlaRCejTnK39UvV+m54B3JGg
ngOUiKcJrfT0kjD0bxrriFZTkqJwohJg0N5OaXZMQudL/rRGCwltubjBL8wxxGLnH/IYmv5uaBep
68aOiXksPCo4GBraFrrUHqGtqLy4cI8sAvdShk3c3vdL4K27Ga0ir/xsCP3zXHAnq1BDib/JWiyn
NRC3te6hTR15OLEKT1UVx8lb3Mhv28VLizXC1y9919VQWjpx5axUmHS30xTzfKqXlKdtCIl87HE/
5DAoKxMsYbeJA9M2Z9HAXy07CaG2Wic3yDLqFlg3meFiL1mc9BsKq+9GMAidNXfM7SMaB3md5n6T
QdTiOjgIqhUMRZNkSxnO8K/TKZwuXlK4rOo4iccyi0UEMQ2q20ugPP3NFihNIq2WcNf3JIg21Dah
CSuUcI3XV3DXAZPNZdakD4sX9xkKM5MvrK2wkk74hd73GJ5og0VoyNNNo1pVJnQIXLERXRZkzUaF
rk+Sm8CzqXmGHduRPR/y+J1a+3VdG/pMG/WVFirhJdqE7nEGnbEhOdE7H5uHj0Ui1TCwsvXULmF7
0REzW9voolKDWlWZAbRUZdcl3aOWbVprnS6lyVmM9dVO3edEybrN+hZGHHXkBh5h7leBG+ehXrHZ
xHfF2ESPGRAgXTMLtQbXAy6YEkTb/C3olbhXgxzzzZhl9Dz2sn80wzjRjXHUkgN0X5qVXueKQ9fz
oQ7l0G7FQJJHKfxgU0xNfxIk8W5C4eJTqGA79nSE/VygLarDkGDYj8nMbnVh2JaYgd12tV/YYdyo
IO0vIADn6aD0TMpinH1XDYLyKk5Hq8oi6AgoUCCN5jCmOLjNApn6cSV4sCCBcz3sOByyWuOmnMt1
EfqCXR6bP0tFWzOO+gIfgTxg12FbkxVpZaRqXjijwVdoZ24L7KbY9X7RbTOV8TuP+7qyXdq8+rJ7
bjlYLorGbZuFhL/1czj1ZRL1/VvkE300YURcSbTjecUgbx6JCnHQ1IdGzZyt8jiMbjnakqOdA/Yp
mij7KggNXkUQzWcL77VO1NAfIoi+L5DPQ3Fd05wqI+4PNykhEepWLI7XizD+jEUHBW2R3XXXduH4
0dvcY5s2ZbAyIQf36UEmkvXVqJmb4BatPeS+bOZBFbVYR8rUYzy5adUYfjRNM4kybPEZSt5mTV4J
/N0KAhauiWZRyaFLTZjVaOFtq1FrCXrsVD99UejamkqoKPK/YuOddVl4+Wz33iTSelLc27MhCZ+v
zv82WK0wJVs8dZskjn8YmytsD+g8t70h4Jl6kkRnmG/6pBZgIaWmKGnObjTqQ4STY9UIodCWzLbu
c5oW3Cu4KdGnGQUd8puF72RLeGp2I7mNjpCZKaAn5lYU8wA/v+Nx3ZZsu6yZTvGC/q30UI5MdUsG
L9l4Qwdq119t8jKNbfuWKesqMUZj3fre4F/MnAWP8MfyAlwPargyneam3c0oqo5Y/eS8cUPTcJRy
BUpPcBhef4maOfAqQ64s3dL5idpoZZERAFOCi6iKm67hsbBbalOYIZ2ouECRpjfXNtZWZBlYiJo6
kmR9laOR4jbsg3ms0VUQgSWtSPtVVTowtF12nh9yGd+mJiJ5KYKBRe8twE9PVtbLHSdbWF7C+Tei
6dO+qNBtu1iVZm260VQZNtxkqRs4UHlbGvDY8VJLu5BOnJacQNKpRoMGTN21FqGjqHQAtQuz1UYN
7JVSEfe0nnGrwAhBniaSurRu6NNpS1GryYNpjNf9GIfR2WTTgGDq5CYZ4JY9Ej+Ee7JTQJ0mWesl
9nx+x40SOA+xB+DJcLDIUPEtQHUc/vfOKzIf3+PI5VIXqnHJa6KTsHn8Kbd66moZTG1xFTfDgDh1
Qlb3ar7D8b86GbgP1+wbjYnv0h3I6BX32xCMBXszam68ppT5vKweOlvC5xRbBJbj6cU0EBTy84SC
0l18XvhLXBk6mkHsVvhTOFvY8njPP6LcSNvVSTuZRZ4ig8NbS9aDkxgrYCtRRx6jKVEs3aRATVl0
9I0Zlh4kEZtQ46B3oMNWqZxjPfamvhbgiG5C4Fgo3VWBFXMpGIqoPN6xKeuWRUFHtdBCWQUoyrRz
vKHSxazdqBnMTAHtQPb5eUXpl2+I16YEPpYlhTJlEA9FvMmWNYp3cO66F5Wb9tkDHzOVYY/4WBkb
3Dsb8CLdN18KVFng1xstNn06Fk1tNUgTV67hAPtwTc3yGyd/LBi1d5A77R5KLjv3PokqEabmhgfL
0m1U1AG3sgWsXOW1j7xwc3YYUMJlZSTVEpdOzkLu9OSDQ3S5miXiNVZ8U6tPBJbWuCNlin3U1FO0
Lg8j82aHAsFrN6hA0SESrpJkp9N46mrS5e7DW4lbVBnQeQgecsFEUs9Myk+NqaO6HLlFayBXz6Ib
0TxoNign9Lg3TSLsN+q5q+KCijqU1SoaukXSyhJv25kgB14TDoWsiB/3/SZe/HEfjH321to2hmCZ
kZD2FQRFlqBDzZbx0uWpb+rQT8z0CngB4EOpFTi5ClTGYFEgBSHIIIhbF4rOuyvjAXX4jYNl5so5
EtkmE2l79OjYA0Y3CeIRoONUB/giXMxY5zIpYCp5U7ND8gAnJnPUKyPQcftBtQOvDASzjxXIAa4N
Utwbz+9xnKvapoFydwtOdh0XJC82HHTEdw/4EcRDrujZwzI8fkVzOTf3Ge/0teqKQrZHBZMedZwl
7ANLZLTsIhvzh36OyA1AR/qN6gDffD6vDsAZMVBG1pW5UjF/fs5dYu5m3TY4BATR4O9mXY/VNOsQ
NxBJ8RBAPszqgvfzIYBoweoZdMuXOYqRBEzEGO9lzDkAQ508DoT22ymU/muqx6AsMpCEjW5XMPbj
upRIMC0XpCJDVodmtIhltRKIe8FsYQ801eDLRrkC6KRkdvi4RXuFG9ANV0pmS7iFxwOn1I8QDayp
jSyWXg+JBVZOKgMgGNFxQFEgl/EmMsqcaRjYvPYTqrItUAb1NLtsAjc8SRwl/Pzsa6ybnJYdCvDb
wbtWvCOeliNL1NQLK1NBCgAlYmBNjQ2dg52CXHK3dlAAyjVVKt0IC0SujvyObdbB4TU0ARAH8KNT
tY3Uj3ls5CYko6vmKVneMqwW9uQmqVXdDjZ/GBM9GbxdkgxoCBhUoC7sb6KWhKe8aUUG0IcsXakD
Upw8rwk/lpaJo/PUeAfajleguMJ35FqMhFOQFUvFkpHrKptjttRmXvhYtjqfyMY0LG+x/uqoPfEg
XJLtlM7Ji0ca5S5QrkQEMaDvlrJVXfDGCjALZQeU4tKDEfE32ZwsaAqKELmEgfhJt+kC3jyJxOm5
wr6Jqg71ed1Eesiv31t6O0czZOgo7Mklb7vodQAnQUtr2rdo7PpXPfV9iRw8tEcwkUCdqMUl3+o3
6s0+RW3lvMpD5XGjDQI6I3SXr5Ia76A5bupaM5HdTmbqj1MyIK2hM3GGLpDtPeLnL1CMWYbLgKYf
KlyjjYv98cHqJTyIsZ/Citt8vlZrfgf4RULiycYx349RI9N6LTwUTh0r3E4moW0fkHdltYa4VWtc
6nE1RInZoHwJTnLpG9B9c/DakMW9FmQKSjUaH+HHRGy6vCU/AAb7dZzE03OOcn8XxCT46MGQv/p4
SVJ6Dl8coP1XpGbyGwebfqfshLsuN+9AjKc7ZfyFlPnU+wHug/WuoJ5ARRPE3Q77gZZoM8aozjPg
JXj1eR5C/YVD7Khzh0ZlQCp4LV0T9C9e3saPvIniroqh6h+UkgHMLLCSIoo+FwP1X2+Egh6kP7BB
ic7WcLGRQ3pFR9t36kHHYx8ntxNvBqzyI6Z1gi7SAxLMsPndwrsBXgMsw/42XgDDLLs5RNoirKPe
d1Nz8E3T8fUAFHuZnglzc/KZyLgXe97n3RRXJNb+5NW5TeJZY/ES4FGyrgPhwIuApX4NdC5YUTbm
/sIqLVLtu4NZHFTMMg1dso1jOedfUyknLCqDEq1rsY4ljZ/UqPNAGtTeklIKJCUGJQWgGGU8uKgF
aWbcNADR4wQwZ6P67/7gLdlYw5IEarcZ1byIBp4jowK8j6LkioHjGhxgg1BOV3+4t1E+oYVhkUu1
funzmVhew0rN0fch9MMcv3Dej6avxxmDZoKNryIzDh9GrDZYSvwVxZZq7mOUZOWqGqwMe4JEMi8q
KNbXI4lT6hftrqHOZsMX49E1TEpGcoH/A82epe7kTSMa5hNfRtKmlfOLPLPbf23P/erDwjXEbIIU
KVMM+4JJB0/mV2+OJQtCPJRl30Svrimg7ici0YmixQn3ethS/8ao/NW9vr4jAs8wK68pW5ij1zD+
nw18iHP55CNZ8L37+Y72J38SJVLDxB6zJjbAxazvPIQjGIcp+G8O+foGf7Ijcaw+kh9gFZDcj5H9
+Msho/x0TON23mfS0yKpcE1m0ddUAy34d7DCP74VTG58rylaz+uB/+VYOxJ2i6Ep3f+EtmwCjhyO
ezhcW8vfTuTv8xPufh7AzzkAn71CsoY2019+/N+77/11vNf4v66v+u/f+m1Ywh8/PfUd/v3LX8HY
d92P/Y/pr7/1y9/Fu//+6a4zFH754R/GOfyTgQ0P30fTTv/kP3+Z5vDLlJG/D7X5bZpDiKjbn675
f5jn8Mdo7T+Ncvj5ot+HORTJ3yKkr7Bmw3fBBXH9ez+HOXgAPv4G9gO+YY7Hg+DpOv89zAHDJn0f
GATAl+t8/d/8dljR13kOSH79/ZB+OW8YWPH7z3+e3wCs5NcL1Ec2yccU0QidFiZM4IP9eoe0EWrH
hTT2HHVrYZubVWhw4EiIxQNf5NlmLF5Ud2CWIEdgvHwoUXfPT2js08O4TuSx7bBMlRIf/0YHPL0N
9ZieHXC6uJxaTwGURmFYhpH2ttAdzWs8dt1F5/Aua9hTZltMObuELkdrkWgYCYgSwDpGNgJdXhJd
JmDL8LP8YevbvIMa7ss7xB/MQyHTkEOBoOJFL/N8jD2dGzSWqXz1h5m8GL/x4MbkfYEREXn3oMPp
JUW29zDmgdtB16N3KWJ9DyB89IOjEdlGBT7+Sia38eZoOgpVrBUcHwjBaeA2cRNnY8nE0D6BdHLv
WdYNezb2hJZomdzdMKCmQian+TJ0wizAALiqkfcKt0UDuSFLhuYhcSnfWB/ccen50p01ncMzpikg
1cUmWiJWiz4G9mpY+ZFan1CWicoP3IdwTo/ltVzd+55l54FJLq4W5fgVO/TcwCJdyHMreHeBYNNs
0TisR9QEQQjBJ6J1a4Gbc+D4eYmAA7sLi5HvvZbezoLzbcadqNcm4dWIEWZ7f+7ns2ukOSPTzi5N
0KV5OXXz8rhMg9kKV4hqSkV4i5kA434JB3kDb20+x6Nc9rCqo3eOQOwR++4E0TNsXdUJT2xkqKC0
6CbMD52KDRyQwd8OCKrUkrTy3pv86BGhnukNT2Ztfyzh6D+F1oBAEE7edmPiAUDNtjTxp1d8V2qp
IBIUdxBxutdIM7sNcgVEcAqBhEsBHRxIw8aLtPuG3Ot4G0yqPyNl5KoiApJXclw4FPpWUXxGEccm
MOgApb+3RrKtXNuITZzK5l6O1oc8hFplAwFlLTu/t9t8bNYSD1Z+t6HNT9JYtoujRF1iFKiQIH3U
k+FqqmakkCADRPM21iv4GR4Mpn5Qle99m7bfuaT8zleFxDVF11uRcKVKnhDvM++jvCsJHcGEDHPa
opHJEnOSLM0wjaZpYLCCxYb8wGvutckrCzr/C4RKd4YS6m8a5K1uWKYSV8I0svcau/3b0ELUKL1W
uZNKGH0qYpHc5kNc6lzRnbWZvGP+OD2EkM438IAmKNB2FR2uSZmVSQ+SC360S+p0nADyjLP05pLB
2TxEnJNDWAT6kKBbgKs/YGoISjr4oGWqSfeCZUTdLbJd9xLmBrDXLtkwT/k3yFrIeWesUlUGIHuj
YaLeAhelt7qJwzod0uhry9pClLi33ZeRAG29lrbLY5qKiKKla73NikZ/n6SkO5oVdRqik9lMoJMN
id1ChPBvOUHYtEKeRnQXT+T0JQuQ3Ibo3hNVxcNAsJIwtdZr139rAxB6pUk7dxOtkGRwahImao6U
zguFUYR+GtOaSdV61EHlCXhfrVwO4da5Ye1KlSt3H7Z+8EWPRJrqKnkqDDFJ4Zi6G6AguWM4cbQz
LtxquIugk+m8pDndON+M/iOBf7mkzzTr1PQwRY2x+x6EEZPHVYWjt1ZTzjunashEYn7U3NH8M6YC
WeCqyVp/Tp47y+ch2+Qq8cTWM2bi35ZMqUDsAPlp/RM8+4/qgP+bLf6XyuGfFRT/D9YBARzsf1UG
/B+kSeX4Pv65dvj5mt+rAAy1BYOEoTsF8hMY2/nHSCevwEDiAAMeUoRlMY4luQ4k/n2mU5Riwhci
DCho/RDR1muF8HsZEKFCANqYFMj0ZAWC1Pl/UhZg9syvZQHi1/gHZBIDRwA6/8MkByRBw1iFJj4k
bQ4QIQE8qeVkdyui18eWDsl+9XqMPennefkGwic7JyKGWJ4HwfzQ9wY48Ki89xZX5Q0iVsVlBYL+
lHKYM2WqUkxiGuPs0rR2fFi4ZU9Y4IHSYCk9dDQNvvaKIGbCM37Mw3SDUSPDhx053zsv16xkfHbQ
+4xaP5GY8ypGKPAj4kT4CLpSHNGTyxPJonZnImybkEtu+iRkVdEStHG8a46BHeEZsw7hmc5Lozr0
aHZESgbsCWndba/ydqfavDgvI7Uci4UL751nCuBNwr8JFgZPG0EAW9o+GrZhFrS7oA/pa1Cw4hJ4
4i5wkElJGDxBv+vrIIW4JAfYI6U/qOhHtCzQpbolrfLAyrDSnZ6ACAZxGXAwm5i4AglLt8zsktZX
3wDRDNtII2c5MN3upOnF8xDzFOH+NuY71Tm+B12GtE48w3zLlqCagtB86XNGoHI08/3Us/WzWObl
FcpydE/BNe3hE+tLGnF3n6T4cpDMYFvYfuYENX346CLjahgc2VbZ1qJeEjgM6lwZC9kiVjejthKx
+eYVUcl0slRRoU4YmnSIEc7bGMSEkTvrZT0m5KYTqCC93DtAkBI19ID1C/iwYTcMNvlBoQtCu50Y
PPN43iFch+0EY3TuMMtkRfHkcXFs0JR6m2jl5gQghb/QhRVv2ZBiWAHSc7Dm0vlR2Xl4KkjMblY/
9W/m0YfPYOC1fkF2ezxz47ePcR+rHaSSsChnZHn3iWszXoo2iu7XJWM3lMbrdskyWK2eyrMHbAwB
1NxpyGs2RvYKpfl3hca10tMpJRVf4/bTAPe9EAwm24PCik7ppNpdp1KYEHnGXgfkMC+SquQegs66
d80C08Gz0Smck2u2o6e3SHGNT3yNigpwZHvoPHNQklwNU5nkl3BQ4ZssgvRmoLE4IFCq9py3EJU7
GIjbOW6S21bNp7CZY1yOg957/gS5jmJgp4HaAbRABJtQkewdAMv3ZHDdgS4KWMXSJYd+IPE2y1Ve
L5kMX6JYfC5zpGjl0Th8y3L51NtofRlHtUCKlv5936SphCaEDBIS5rBQr6OULo0NkqCaEfV5Bz/D
7zKKOrlE2Kv4hMrQ7KTFi+jK2uecoT6ykac3vhXdiVOcxDmK2CE1sL5zBNkes2icYL5gtko5ieAJ
gy4PNJzTYw8FTIJ3r0DIdiibWi7usbe3Dwlp9+kyT8eUrPIA8QlCiTIC4lYRvU19wQ4ZMktbWHFD
nY0TbF3p+IMa/fj7CmurigRvqrUBPQfHQbwCX3XPmVTevQq7vsIJzRCIagQ4Jcjrd6hFtnObDqdB
Q9OtimKbTLzbEbjbN5C1WoAb95YQ++ph3hsi21Fwz32kByWGQ4xVO/v2In2rP1Fj4ZPEfg1XPNvB
DUSd2AbG2yBtn79OGE6nAJmuLYMOtfQIFC30dh17sfPcBE53WZKs0talV5EHiR+KaV1GriOU5d6Y
vC4K+0zXJeZlKwqoxZrC2/dGFCCt6dZTD7X6ZpEE+cvAe+Wh0HlJKcROFFxZiRXArwotU5Q67Ass
fP/Q+pBxe58PZchF/9EizHYifVPcJzBDDuOYuK4EsDTds8kTIGtllUCaf08Bbu64n+R3PjDNqVJQ
Iy427/0qR0HdlkghphugX8VLgV3jsoL4/KLzmJ271X4tMKphjx1xrVBa2stIY4ZLaebnkafI1S1e
ce5MrO8mToYb7s8D9GjWgjno1KYPRroNCpiZa9ioTTIO0Rcxd+E+nXCUmuT9tnE8/I5Bc+Zmxuiv
9zgarpsLYLPXBg3ZM8YB2LZMmSi2ES/oDgYrDLOFzpUXkOYuCNg1owXdz9LBPaKAG0vZJGu9LJPa
jC7MT/lVhKtd2ze3UcZnXGjBDDo7ToD6+WbdLTQyOwlH/yCKVT23BnRtoPgG0wrWO2GjeKMsJtJh
OIi/wvTxZAwyxW3TobeXwNLwWARUfIVqK+oZulBpA2y3DLf4CeOu1B65AUxbEIMu3kSasrqTs//a
Ek32WJmaA5nCegnT5G413PtUyDMcFcbdbMGDoGFisj0ksYdgIJJi9+0y5890zsk28Af/sbEMhbLN
gG8s4Ia2UZPpi16GDwmX5tNfDZZ/o6cV7oGL6Q5juIJ6RXyhRBV7SqQfwqOTQBmQ97rOYvTKQBrg
mZ1g/j10PI29n3P6ZBIUIiU3QKEqGRXT/UCHdt83uKVLpzIhynXUsBUzkg8/EBMXB9s2YYmpS96Z
AUsC1tXdWSvFfkrMG7xl9Or91eLJMTbiQ0zpGwitd5+YH1m7vmHc04MM4BYgdqzwfkN30HCNNpiL
8RQOVB1Vk2VPVonwRfBZfmLaovuiCV5oZerhUmfLpMVRURyFOaphHOy0a1O0BukNSi3YCXBYMaZh
w8J+imEas+bsEGaGz+JMfjdMw5K+jin5YZCJyTGMZMaJA3Ecqq0HdLIivb9Dclqtuw468w1Tg9e/
KSygqL0KiwwsEdtBYKjNMfeEhlbMQ2BckTgFdJFHo1n2Bkll+OpnBK0ncU17ypok0E9wDhuya1fR
rrICVwTfGPOCEv4tb9zoPScDcckmaDAcBbQyCLrDkLGolhCOdrro5dam45cRscNSO9rWmNADP43G
XyCqzvuUKUxj6CZzwW+6bYEsXgVW7Mh0fDZFCPPM9/qkFOAWX0APeHvUIs9ybdpNg+FHR+wgiF97
jAI9boOKymC52IYOF42zeVwn5GkbNr9fQ7dHXaReOcae2QXSLTBhr+UWhk8ZDEiI9ImxgyBbZLcw
faIn0x74eVwh3cZ2I2ihaiHxfbc2Y80Hjx7WGKNEQBATyCghO04+INugxWBTkNjnhqRg4ZA9+2qi
tK3gfy47NlgGjxAtInBestGs7TcziRWa8EZgIyMKghZO8974KoQyFnY7jLP0f8QGlkalhAKCVsIy
Cb6luUzzL6NvZDZ+mjgbRPJMBlAZU8WGliFG/5+Luf9fNnGQVP9lE9e+f7z/8Qi0q/6L9h8v+XsP
F+OpczmmOaVovALYOYiV/a7k5vnfYmT4IiywIRhKhLP+6OESSLlZgh7Nvz6dG3LuHz0cnjCMKa14
FgoyYxjlXAT/SQ/3VzsAf+UaJgxCtIohjIG/OA88UGE8RrG3LzwPRQDjy7o3RTw+/ek7+R8U5F89
nd9U7Dy79px4Nx8jTP/yNmuA1AEWJ2+P9GHwhDE4cLONn992M0Yq/rxSoQL8z2r1Naf3ZzMFh4TR
ghEmaUGuRv+Mc/FnNwfnAiMXbET2S9AXt36q7Q2yacgBrL67U2mH/fhfH1wU/OPh4QGP/8XemSzX
jWPr+lVunDkzSILt4A7u7tU3lpWWJwxZstm3YAc+/f0gKaus7Sw58oxrUFkha2uTBIGFhbX+xrNc
E9EuzB61a93Pl5xz6VKjZMdMVUelN2rr/hxuQgzyG7S1S995Cu/NAAzFzhxAFIAWQtN07wEnrPat
Gw9rdxydaTXMFb3ZLO0OYT0bZG9hZ36r6A2BYpbhHthDuJ+WLt2XnrLXSDBUp/S7y5siR/mwMLr+
s9V71Sk5MZtBBGI9Un166cSoa1JkrpK9aulGp7FE1amX5Y0Nqf87XJ/lPsmd7t5v4gtzUOl28otq
zTHXPCy2yC8ch7RhnWRiuLHlUP5YxFJfLWLKPttmmlHVj4odhesKnEA5roe6mg5mHSGTuLT2PhhN
6IzoqrE3AGwseiHPfKuvL0GzEJfpDD+aRWwcCk8jVTtjOrSKlijbcxhx8jXs+onqbXnuLeUM62FJ
Bk7HEzsC+d/OlHb3kOZGOOWbOel8CR5GTUg/PGCv7ip5nlQNpevKB7YzRczztZkgC0vAL6tvQ+c3
DxmSOX9mYW7fhjQ/k/VkyvA5C9CAWqEV4VMqtFWdQ4JLZ4pxAaAB2LnJtzwpAncN6aK4MqmbAyWn
4XvukzCcKcBr94FaUPiL0g7sq+agZAusEQf05RWqDbfJnJpUIjJ1myCJsJWW2T2gdzbu6tnsd8Ho
Ge5qRizruSvLZJ9UyZPq6BPE8M3P4jCAmmUtblJuJYOTUBi/aIuS07KwjRuBTuq5uaBtsJKzlQPc
HU1jk6dZZK6MGhK/l7onnCccuJeV3AqV5udmFg/PsfT6b7mlsmK7xItXbY0+DU8ZAolEk/fU9sV6
Au15WRUmyDy/eDbFPAHCcM4ig8NSnsefQwm0oI042XIuppkNXBhMxVShpOJwUIhSb+U3/VlmdA6A
wj6G42sG2SN04ogP+19FNIgNaEUF6cJrb6OpsM+9RF678zRZqwBfaaY2q2cGMoHYsQPLzhq/z6Vv
7NzO6C9yu1q+9eh9r3mz7rcGis4VGBM4xEvf37Zub6yhvN2iF5FuB3f5YnDwv7QXatm2WuSl4S/L
dgqpElRVSF3WCsedKp2bair/9EVU24eUM85IxwrouHqqyPntVTQOdNy9Af5isVJBQ7dpAWO2yeMy
R3/EHlS+VkXrLefBVKj5pAhNRKTXJCemuYoMqu73uZx0r2cGqzTFDETdbgZFIevOQQkm7gvKPXMw
Tne+6pNtaJFDwU0Clrc2IrjCK7c1vRX9saraTyOH3i+z4aC5BQHdBsQbUOLYpIWhgp3MZEotPy57
BFjyaYlvx9zV6lxNOsaXXgu3YVXDgpyuY0DApOGN18rkLIyMEd4Q2ivug91ADYGkXEVGsp06FI7v
s2Ey3F0Lrc9/9mfwr3QAkI86zRWKwt2nvITGCiYllPmD4Tb5p3As031nVoThuvTdw2j2xb0fKUNL
XtiRWk2DJ07h49bmalrGaVi5RhLu3V4A8LWj9tyaZ/dgl4bJATRXAJBoSVp3dlLH2Uq2+p/9yIs+
KTVMT55dAY6trKrZQQcQJ3UBmXI1OCBJ86FwTjjdV6fgRMJtXw6ktWUbAToEz1yftY4DccEffWtn
ebLmaJwCYW3Cfl1JM5hXpNycAaIo/AqJpFy3vVF9WiS6eSu3MgZwWeNU3szCab47gB3OuZE03uWo
iwB1Dstlg4BQkWxpStYnEMDCq8JNvceCMn6CDNeIeqX0yxtjoha2zhEnqtaIcvI71+jLHxBzinth
9vM13TwPFT3aEp/iMoFqJykFWwSP3BtYt8Xmv1ngi8/Dq0HDf2zp03SHnv8vdv8vHf3/V/xs+/2a
BOq/eEsCLTvEnEF3+BGZMLUfwl9JIChEbNNMC7191w5t+PL/ygG1NwMapygEgFcUrqVFnN/q+C6/
ck2o9QKFC0dX+f9JDqgtpH7KmPTtWKgbIQlAbclh+9IZ1U/qHUB4VFnCff+emEuT/WAviQQFpwnl
f1gEfWar+wyZq34nlSiAyUlkJp7mqGgQY6vp+tm7xnCA6XJMQpIF7evIBEkaFHkyf+7MEr3rdec0
3uIBJoJNYlDZG+H+QkoYACPD0RikfWX50C+6VWw2xvQ56QdQ8XDKYxSYHRDQ4LiXgfrQXsgYfsFq
ZisFG1RM1PqjXTVCO03XSiYRStA/vci/SV2P1DaAXiBuYSP4w/9cttDj0amlZ8EHX9zv6IaNYYEu
qg9mEhyjIDUKY7B9cKMphJQ/Wq9L1R3qplpk2yZS8jz4XsTz549vyX4vAMItAfCw8HCh8eNR4jwW
VvAze0YatIufqeQg6dQ4wMZOFwfCTrpPDC+F5ldSu7GoWieAvAH1zk0OUc5sEGyFP6fFb33aNdkp
mznl2e0SxcuwWYqZV7Ht+yUhI+w8XaP3lrz1Lpclt/hYycmAqpQJDt4Pf5NFvz+JUDZikDkocOJB
st5jLbyfhFGSz6mRF9V3cwJD9wkei1HflkVUL9cfj96RVg0XEnieIE3hAvbibKYH96fZroixIVCM
6JnemQ0PrCmi3EFOzUQLeKYA51xNstbWF8pzC8RuG/Rjxlt2WjR0P76T98cG/ciCnpow6emiTY0c
yPs7sUSszHDOvOdRApS5dBuVASvsSgN89Cn52OL+zkni/dlIX5Fg4mAJwCQMOB4dDbJNuY4agms/
z1YsU+e7TaqdUONrBuZCXLf6sQvlDWhFf/yoR0ckfWXEjW3OOC5aCaypo1HPEDLNp9Eun2XhuKV/
SMOo+lxAL2yRZ0MlM26u5nCJzPK8TqkoIxs4Joi2Z5K+NC4tBZEjgtIbleFNlqH846wTemLFeT7G
HW2qYXIQFT98fNO/TElX4N6LlJAPPJA5c3TPhhUbEOp88VQMbYccaasarbs8BotWuPyn12LiA/Xy
TDtw2SmOTsgoc0pUF3L5BKZyCJZV5hdICUe2kTIlPr7UL5MAH0Eaxhh1OzRwcRw8mnZhHtiovldP
FZVIBhd9zByxeUsZaK3WpVcLiBRjjSrxx9e1fh1PZP89zopIYjk27hDvLxyBbZubzjW+La5h2cs6
hEgwQJwIGiSU1pYoQIEdWCa5/wjDHzbzpoWtGDZ0X2d7vEuRaASMjBb00mMLZGVU3IF3qTO3VI4M
Nh/fLW+a2/l3IYGiCIIZ7suLD+mUU9V5f7tuPDVdOXT1tyRAFdCDqK/65VpCGub9LIo8ftyHskHZ
GSXXlPkhK/DBnDE8pQiWYe7E6ol3WWY/PDxZ+IY0crTu42g5dfbjNQAj5EF0oeYXU9WNQ+DdkA99
5AJWY9FL3o52tWEbroQ18kYS8DyEaENiNKM2tkJF+gZwfT8/LEqnEKt2XiLGws4yzUEzl1QLM9pO
6zJj22RKdQnEycrv3jRYqbVCTk4u10zo0P1SpUCi7jvk1blHGgxhBWcIksoX8OxNVm0Hb8aUYemF
P97RmEWbXGb8C2KesO8YkiTxat6ZncwQ8eBjJ2mu1hmsHw3eDvgOgeJllkGqUWDgUbrQtWc+6Vmp
liMBuCRLb++Oc9Lf9LBD2MxUO2u9cdk5GRLnWRxy6b8ECQVS03g90aX0LgXkzvaBKi0spMgZ2/Si
cKoAeLgl5+osAWs9nA6wYJlLM4xbhi4dUyTegxFrAjwhItyV6JtDfCOINAHFERvKZdUgs/j2AG4G
Wg6aho/SUbYxzUhL6rpmxfSTc6wD5pveZSsjbSECtEqVYOW0Vu9f39FSi++2IkUTI1kz5WrYJyJZ
XMZgEKmWFp+bhECsRM0z4QChR9XJ84mRc4Nm4APT1Cf5aVV0A+rVVhKaXEoYPlmbaiKtutMov+Xx
CF16utRhz64l0Jdk0mSRl5W3Ve/WPkQVQZnLW8FGtllTI6o1zJoY+U7emZhNvhAUsRX5uz7u80Cc
Gs6cqqe2nEfGsJ5HMGVrl3hvRZ+CAnmrbLP4Q1BMJxEVB61cuWA+GGwyaxb8TnlkizxEFjYe8rUI
zlZoHCOAwB379kgU2HaLeLFXsSM9fzvROjwap9BWjKchfCC+pVa1w1IYsKriJyPufaIxHMGeW1I8
Pf84DZm+FyeEhOCtAcqyBFXQIke3Eah4UvWgQsntZWUa6LwtArmXXkqNRv+SDg4/AP1Tmm6QOaEe
4xame/ZjmCdtL7AEvp5zBSmgc8j6GcFu+I6enqI6tR7vmqDiv60VFCxgn0I/AvpyWcgy0PNknatO
LTp4JDmJWNYKLdKfICXOl3ZodvEmXEneCDWoscR4B44EcaZtUuPQoQ7jbMqsvNBsM76w7WTH/VFX
GvSsFmmqiQN0CDHQmYMCyswmM+/CBE1quj6BA7R8jQxQki07z6RgAjO7EbueThDNZeZ2kcB1Mpvl
2lUw/e11IKlaO9uwpGyBFOqLL4LnuiNtioQjO51fD2WO9AqB8jSig5cN+g1XKe4+FnwEX47GSSrN
IlXAbdu+lgAmpTQmaOLS5x4jQ/JuWidIaxeYlKX9fyq6HHH9KeQY7iDmIOtwDqgRpXgWbAnEhJtt
L+IMJk/cDHUYroZXoU5ce/rkEAHRRIVrFeSEWe9pmVwDdUiCreKZETnIF87PXTInSXye18lg+Zf9
TF2VyZMiMMVM7Cfa6Tv6qnpemji+MIcikUJGP6uXeuF3LWjTzrpcXAR872VbMUqbMud9gHYwDWto
LyFf2IRcAH8Db6myHATG6AeXE98VtqaOgoPuxBF1UtR8x53ZNxOf5AgD6AfTh0jHpdwcdbmzz3RG
CP8gJjw1zuwxfn0C5fVyZBRZC5bdSybU2HZC1bo/rL1MAkQPHDpXcuHGExBJXNpBfJv7J1yyHY2q
8dnlobU0rDzgFHqT7ftB+3XMnpvWBptyp4gPKkgM52o2FbLpwKhL1zk0bV/xSEHd1R0iebbOVpD/
y9VTGbScRt7OIUR9PTgoAdK23+dUe1tc9JJsEsYJXhILghdBAOq4jaYq2joI8bSf3nw3ajZ/tR3V
5HPHdMQNRqnGXoCFnQ0L6fQhSAc9gm/Tukwn/TvlwA2xMcmbdeKMZ4kO9xJO0nJvGcxKIFN+F3bT
iqw3NlmfRpyycp0gcn2IT4iNNJd2StjdyBAWjrHyF0shVVtNRffJLOfi7p0Hglc1Y77z6nFonn41
QkAwJ22/Unb1FrqJf++BAAuMDjhU1p6ikHCnplr93g+hYFtFNqIfrXXLO/qNH4LjqwIcU9MZqn94
54qQtU4+G6uwsFWE0cB/NkcI0T82u11kL1TFXi0SvD6/mEzTanY/2yTEGUU4Nj6v908l5bdg9Tdm
CTBrfa084ttITH1gmYDcrVX1q56We7pOIuEa16/2CYNsu6zem42vmnb7q4uCYzhyue8rZvXK7bx/
eykU6Kl0zZ4+bLzMK3P0G28T/m+MFTJXDMN68Jvah7Eg3d7c/wN7hTrIBxuUnIvyO5xw0Qsjvuxs
Hia7fsu+TVVgG3Q7xWVNj32qU72hAokpG/fzpNymcTZNNHUwu2vTjMlRXm2uZAS2pdkh9KtzTZhE
1Hv3HbZCelsJCSQs7jbQ6WPHBs5ySBDYIDSUwEkJJamhIivaZaqYYhA3Ak5acLa0sfbQcZN2ZOuh
56CV+/vKjW1wKb7Pd+4Gt9Z5CrpG+uTgZ9bC3apXN66hLVPvi1tJBPb3yLD4ebgH/UOtoRlalzDp
SklmH+QUN+29Y7tkwZNJ7maglzw1xLIsSPWmERmTxknBRnUBh1uVt4gDitzYaB0q+prElHIoTR6U
vCSg3oQuWacDYlnY7NETPVBSk0mFPQMEyVfvnEj/z9xpFyc+1x78xa+XTyOoG34HHXXmy7Q3DGFG
YtTH/UtsC4goueNr4zY7s0LuqKJlb3WPYYcsZLp/9S2z+6Hzvk0IKtc76Cd+dR7X2ci22DeNzqWq
xtcpSxL22rEM5JrXWz8GQ6o83CDxBHt1xX5I3YB2STQztqHZuQw/MVwrNtYv5R7UI/Uu9baDOQBL
Rxqrpq5YeCHI12pliUi77jWxk4X1XqUIt/woBoOBJcxk+g4GPDeYPn+NxNJiRLIaGrGQkfpVwjfW
NAuQUsqtSmmdCAO94nSdmuQBt245R+6XAjpDjhqjfo1smJYFfcYc+rsAOAhPLLLK4h3BwvZh+VZx
Pk7J9YJwRBQ+jLnvIvkDpzwupxOHdHS8W3yojAntrUYXn7oOrG9y0piVTirMnk7lhL6R0mfiACkY
70tJvc6a1+mEEkW/cXIby6IYDUm2y7Fuus49mE0sx+B66RO7Ts89SELcj1ocvQ4EYg886piTZN4V
0tFLBCS9LnhhwcoHohH26GNmFRyN05Y2HWJFEa4a9r61fbSiNgg6690VWbOYTROYEonqWoiGLNAT
iBJoFSc9H/GwzMisTUYg+xEtfsUP/Lv+NFkJnNupCHy2SyvhvmAZgpTiXijixzqZF42+29flkfd0
v+6KYap5qZ1EELxEPlSM8Vf4xjGtYxe5Jp9V3TIXinWqyAmyndM5eu4WlR1WF+VkxWOPzS0kJ7jg
fQmyblNMiFOmwMfGkmtVS8cjmC8GvZm0dGodjjVHvtgP0+5x7FCfL1cyRyqQ4KImR5w7k9XnFXJj
NvOsxKyPkQUpyYkNcpJ+IdIJSS85ePKeERxZcPubbM5PwB8UxlSzLdr8cUysmUGJXjMfGZsjuYas
AyBE+xRSEYnB24k4WKqQxGCOY5PTF6wRwU8xZxbkVAy0A5+039tyDYzWNNciaRKOI+gpIWh+CLxG
DHfeonlta2OyGH96TPrQ7XvIAFASmS19yId+qhP5uKmZH5GMYt4aHCddmZgDYwnXaTeCX9yhZVfT
xyMJIQZAWeLMC/qpqSapzw9MJ8/l8pT2okWHyoaY7B0a34WzvEVSg6l/ADxCT1Hh3KCeXpdeNRY6
tSqMMkTLFOcYLGQ2/YhmJRMD9Utu04iE0lPSN4OpujKdea5aBmTRJ24Xd1gGckKaiiVOtz5uLmDE
OCSvasriPXSQebjxZn9BsRJlv+IQ0EyXHRub4eCaBCB+JHR6RV7zNaHTd8SqrK10JmpXNlF8Pb2e
GuccLFty0majRZAi4R88xGMmovMWvr0+Bb4eLIpo0Tdd44Wg4jWrTNGv6oOFE68DRpaJziGJjv56
SipgWdvUGvStD9XMTridkyHq+60xVw4mBg3FET64KGYUZik6YPW8RiNZA8ZI0xepI7nQGUgELlyi
nvUJHdqMjhzhLHWiW1q5npUfV43+pmYEZAdlYRo6PozJo5oRSEp42WExfZujXp8zx8QoEneDJF5b
YDMC2pFX+vElj6tqlKkADLvIGDso8JE4vS9TKYRgA8yZ+m8uLg5E+NepUQSGrlX+00tprJINWJuG
kUbyvL8U7mvNMlKd+IbqmI5PteeIkaSQYE3s+vhaL9XA9+U3AEOWcCGyCHAAx2VKaVqy0MIB32ZR
Dhxk4PbbzES3dxKWYdKV2jliQVQnfxwqB+QuXLSiDYp109ucu6lC6M5GyJFXx57XyPzW+6iQYtEp
ku9K9gSwBhM/fXz7v7wVfOyAA4VAJzmO26b+/U9dhhlOWx8jDfCI/OHMfbBB6WMhmytHqI8v9cuc
E9S7Q1pBdILwtTwuHZNGpRgCes1jmARiUIdIISJyDzFCLxEvAo/7uyl33EIB42T52gCaa+IZcAzn
6lopgphewSO+TjpG9XNKFXHA7ocNwg71nhWFmKORTCh+/o49l9ldEe3gEnz87MfDTNcUcwOKtLRJ
XQvh//fDPFX9jApYLL5Sk+DcrBLsWZ4C8D5EwI+vdDzKtitMnlaYuKfSQTouXuckhuAuM+vrgHR4
fgF/Qx/NU1isbPKJrbPGjy/4XpWABg0C8ZSdafLiC0nSdDSD+ixYCCaq+9qhksIMQnRVhzmCovav
jboWyyW0TWKVhGs/dxN2xo9v4IXV/fMKJNXSTr14Kvl4cLviOLI4cVJYjV99bRPMoaotvawl31L1
SMIMFSydtoxdolNjz3F0/H4rihtur0tepYeDUXIyvQ7Om8UzpX/FKq6xKuS0sLyaIOLBUwcIGoke
6MUqtXLECbQYjN4sRzXUYw2WwWTho/RCDz3b9P5A8Qg40jylpG+U6LY4baR2f5LSWg5Qr0SmmstI
YDQECwN1eU4xwF/0dg6OgtwGDxC9xTdNhyzV2n8t0EtSe6ImQtc6aULM8iXjsy2dLEcZKixUbSTw
MspjcdZRmbRHjCkpslQ5ZdmPh/+XCecjK256ro+tBASV46k9cLJIDHNRDzXGUuSsMT6RHDhgO+gM
4K1k/fEl9Wp598IJtWij0aNBHwS68FGDhp4T5G0ZTA8h9Dre4JCGXn7hIieRG5cwO7RTpVOEA4eo
2cJGiCJsUeq7+fg2jp8cGQzHJHJqHCdr7qX9/VPsrLy2mniXyUNeU/48TeG9lZ/hsiINaMv+N9Yl
xxEEUKrrCypFnkB0yXGPJrlnmXGaNFJ+HbV5z72b+XpaZBmCF9Vvnss+WtJ8O7YS6E17Pp03BBKP
soN4mnGfrkb7cyV7M9hElC+xbI0po3LSha/I7rCi4V3yfz4FG+bl7IrwnsOaC/GmoaxLCYYjj+7f
N4hbk4da8MXJsNOYE0riEwSekjpDSG7tzIYuAwS9ZhCcjIGny8Sgsfj0aFiChzMwYnAOcWzoTpE1
ljpecyDI5/YEEahUFbuqNmPn4uOXezTejAEuKQKeIB1I5E6Ox8DFRSFEWnL+PJS4DqLwVtOqAHM1
1dTpPr6UOJrP+p0SvDwAFwjeEEeP5vNUN9RULSe6C5z65VqDS+k0H1ud6g+EekLQa++9AKTDKFRz
paukbz9146ArBMaE0voX1/F1PZOzoLb+tUsEcKYTI8fNZjmXLFWEe9OmzKe9QnWHtZNXEcfjFGcW
jiVvjT+6RbqJZBSZzdpZAnPhd2Nd6he+uBlXMV468f5raWK0qIBilKj1hWg/vjrn+SOBv970XaoL
y28tNFYkczej58G+F0VUOcRKWagx1L/Zb4P3rw/FGGRyAIsDWMLEysT55f2G2/IEoGCb6AldSP8L
Zjouemm0Rw9eHjSOFkVAAtKZQ1Qk8azaNE5UHUo7L+7HOAU4WqGWSNM0FqgqKDCqHg50nyPOr/K6
mOWYrJNgBGcZZjclrbansXFks8LBMVFrejne1ehG9VlipvKCHSlZOK0nY74xZCb+XOgjj6cRytcY
0wKzdDZUDfN7YzF6DgcF0MS1DLtrh10p3zmFIS581Y1Ilqp2a6HRf58ATTgtCpsuQdb0uKXWMMEy
SLLFV3AA7plCXi9FQLM1rY1oOv/OZn9+bJLactEp9BJKGLGUe1Q5q7vJF8N9KgSaToFpOBW6UG7z
kA+hfEbupPvkOVKSFkXDIZsH/BloUkAmol80IyYSpsZqcMrxFD+8bT8hYL0Kkiz7cwg8j6p5NOSb
furqO5iulMRQr0fDEvj+GkbrjdMr8xsGSPKr5S/O52Rw0ZjAIvos92W6Ra8tPft4kf0yIUi/NDqN
TIV+0C9p+uDKsAY8Xj63FURYsItNPu9KgWjvb6LnS8L/792Jqcd5yrYBYoShxT51fLaa7TK30X9L
8AuomUrCJoquas4BKdjvAh6uXUa3KRxg8N1YTqKrMjZpsUfNyYNd14OGAsPmXXVeF55WSIR/ZhuS
pA/oAd2XJXu63Vdls7J7y7kxx6z6UQ4iOIfh6d+MtrL/DFEA6VdWbZkNxnzxlShDXq/hlx5FjZwW
lTWF1Ju6UD1nmoeT4Wm0s2LXfEScTKwXzlX/KEV4GZGX0SdN02pOx1CmmtKbD32gematzNehjS/1
1ivqPmPJmN7nj1/0+2D6ejEfkKJOscifj7PBaHFIq7uwevZMvwSfNZt34GptuSrL/GJ0xMDZO67L
G9qzYFY/vvYRCI+L6zSANIgJAK/dPk4JLMOXswOo/tkZ9CxLUpHsRZ0Vh3mZH5HTRO8PCZXNYMcY
9rWd4R3A+MJ6+Pg2XB3d3k1BX4M1HfAgFsAxdHreRz8rj0raBwlysgOOzJTTuhytEXg8GyizC76y
Tjkf/LJH1QTxkhLH67o81NStLsbGg80IscG4WqzYOaBlSuGsAz5cooOLtmduXKSq8s9RDNhXSOre
UQMtrmqD2bnyaIyp9YJD/MWExFu09pvQvyVtHGuo3ekP5WXppfCbdJ9TKT6kcd1clW5f9Js6kgNq
jsnw2XTt/MaotOOLN1vTTtg92GpEceK7qQiTbJ20Jg+QzOjJ4CRLC8DPWhjPPnviJ8c1gvM0Uc6f
lrYJxK4cTcbfrG89dsdjC6me477Hada3daD5KesbKAnz3n0MU1LHvUReNLtvUjQQNnlbmZfWpBHj
H7/OXw2qfI5ZoG7BI0ErBRr3/pKo1xddydb5PWsy55SyGWSkaFDGGYXKbEcjoifSu3H33AizuE/j
uT9P09C8wQJH7H5zL38ztchEwfQCyUIK4ji6CRsjckzg8+/Ie4FhhzGUfQNHoDD8rqrvZO3+8yIH
rcRufFPot1TgE8fmd+SpvxsSjB1JzATYSGhrR0MCFkeWcvGL7xEco2HjyURdewvWrOdpgbqzueD+
gzfqsFNeEm2bMJofkgCVmkMiF+vuN2PyN1MiQMDEBBpnA4w7xoQu5TCNNSKK32Pf9D7Bq5e3dmEY
G9iZ6RlbzHA5FG1/2jhVeVLMwrroYUNSxC36+TpF0xzIa4Xtb2oM4gfY7NZFdyjNP318ly9Gbe8n
LocEgi+yaT4Y6mMYZzeVrgxiXlI80xqi4lJHX+tuQZO+LZHfbFGLpjZV1pgZ9S5V3k2WeC7jFacb
KlxhuKZVXSabroa7gS/SqIv2ND8qQyYXuZfKQyvEfOkh1nASu37srGo/tDHDVZaNDG1jlgNanUG9
hiXgNnuDCb3L8t64gLE28oHJN85fXqOaJxKRDEOeXTyRd61rC/JPSYOes4AooaAUbYE4EtR5uu9O
VtzjVK+2ZJHyU2/P1UlSFgJjCb9E6QAfX2tZe9Rrr0WYVjTLgXhCY53pCPZeUcRrpJGbi6kJIbzX
aeOBiA7s2joBVoT2JpbV9p+YSKVfYEv1P5zURsJejhnsi4/fjvXLtoW4I/B5ljiYaQ6VRxN6LFG2
DVtn+E7Vu40/s7u5ck0lEekqiciC7Y05PSW54MsVdG79I1nwKFotMOOnvfBree+GRXxu+lP+2e4Q
yMbLAoJwl3UFiyHOfNShSuPtrv8rmXSnmu//93/+I88CEwtiwH/mWWDiXXePz/XPkkmvf/MX08K0
/zAdQhdkbc8S1M/+YloALg0RTvQccN/AuWDMMxPeJJMcC10km8TSY4ZQc7GpSPwlmeT9Qbpph0Rd
DjwAgcN/QrV4ieL/jhWuSR0NImyIPCOXc4j273ccE04+0MHFOEMtuQXAagGIV8OXbgydqjvNTGD7
aCci3ZRke0IZZL1zERYldnVg712/R2RNOU18qnW7c3FRGcDL8QFByi82M84GsJTkfsizfo72OXDI
ND0HxzoiZrDwrxw3sKPmWmQDCOEs8SoekBlLzjn9o7yMMVHgGwBsDcQrAMpV5SmbpsBISkwaxwU5
ajQf7KqjllZ7YIfVp6xddKEocAgzNwgBDEl4lab9dkJ6nHhXBhRw1u5QEWKKgf6MWvkK2hrQj7oN
mte1/t9V85tVo3vcHyqNXdYYDP6f9WNXF2n1+PPiefvTt9Xju3+QXFOdAqbvI+CpCyZ/kdWdPzQL
xgHVo/lqLLF/rR4tOAaFCPIprS+6AR5/9dfqEX/wUaTx4WITglmU/2T14HH7LkdkwXAAQMyByiQr
GzKDeL98fGpTJUj57DD3QQILNswTf7PIuJ029oh52rYfG+jGgYlM+Elkg208qewqBERI7oTJ0eRl
804sc4lEi1vHLfKWSOp0yIlWpYk7mZDP2BkG52idQg6se+sSr2bnpHcGy14pO2vxCfPECdhhJveU
0WBHFwoaLBTE4DxMovoBC53mAUEeutAg+jiqTCj6nFuJ7TxW3WhdliFGNusamQ8PVRM7aPY2FIxu
i+es/hMRleU6R3fy2m778H6gMIznYoP30Aqg33wbz254X9JSusVOVJxEeck5WzSz313FdpXXp7WL
M+MpDCL5LEk174qqRMvbSgCCWFVcgCNyFNr/ZEss6yHkMZrQ6TCHsuPuAEbOujNpRz/66GoDRzKG
gxgT8XmZgvm6EnV3kMIEk+SV0gJnQdNj1UDeuMfwia9u2xSZfT/MqIIgiyqfsy5lBFDgtu9SWTQP
Imo5uM+i42MOlqdnkOPdRxXzd6sh5gZca+JuwULM16aI7bssSuoSjwxkhNDXnHlqJ+eahL7mAWse
nj0s3AUFr8kUl56TlmcVRdBLkRvZeTBGeFeCeL/IonQ8AYWYI+bm8ze+occTClCGKD/GBd6Gec2/
vL7QAkhVt4nTKLy3B/2G6UCAmjcXKb94qlbz+dREytogJJehoyaLPL0xkP9oVrXK+JaGnm+6CrCU
WdZuMTAuU2ZwjwAxC9xpMDxB4NnwY6jSfQlevcnLxPyzA4oldlDvjJoEbPmRUOWBaw4w+x5A1m2/
SHenqsRz1kWURveLLbMbf2SHQTsH1/vGKu27Cq+0B03BZdaWTHQMXwYErZCagVYc2fzXR5Er5U6Y
RD387evEm/jZ70dmA81/3mwoel9sQ+WKE/rNg3NRgPJqARFJJp9hgxKORpSSVv7U9M8UC6d4C4DV
ukyAe0wbP5x5wQjjmTbapzFOb/hJVOq0gmGfrlHwLnC0Z4p6+NBX4XndhEBkfMQ3Twzs+MQaVTHu
O12GFBXVPJpvBWZoEV6fJTMmsgb5PM8Ol8S/g3c36nmiwrl5QPBmvqbSKk5Kd2geAkvyZT1ejnt0
AGglOegqqHEMt41jNQ+4Lkb3L1M4NXzGN5f1Wa0XO8qkzUPkjfPtJAaGBCs1dT2jZ3ddLnZ95iSo
44JtdsJ7+mYMXA+aV6yRAGTCDL5ZnxVI/DAD9JIADk1fDLEf3BeTgZdtEjhSK20fFr/rDq0LZhTe
uGfdOVMd3RuZORorTG4S9PLbuFwXnc/i9GoVbhcb+RlgBNOIuVHJ44CIBlsN7uJF0pf1YHIuI4dn
kUsQVvE26pDZGGFX7ZW5EEEAIYsTH0Wkc8rs4fnSYsa+6lPFN9SNlWmUSaCtJH08wq6zdox97O/w
C9328RJu8M/0D57bmTuzyMJzlKOMDbaQRqd5xjyvmJEo3i1SDfTbWRTRyu4Q5lotgoiF08SU3Co5
NxdxRlsvxeRoLxRrGQS6cxJUuRFi84CC2MoBanaS55hpZD0hA5KFddcDUWYES2e+bZjoKS45efuQ
m1F7gAoPjAVc150vmPPYfU3RjsSpWz5J8kPnMGPPdSIWHhglAGaUESJgtilsw7qLzGVpYLyBwdli
FYzU0P9n78yW60S6LPxEVDAPtwfOqCPJmi3dELJlMUMmUwJP3x9y/N22qrocfd83jnJZAweSzL3X
XgPCmgwLsiXbDzaEknBUPCVkZ8RqkgHTbomYZE3Fvs0Cn92Fx9qSj/yqkx6ShVNtGPdymI37HDIU
kEVbUfHgA8x6Mbo+2OJqJJ5BcnkjKleSZ96gWa+goMDSr7D7347YEvEmGpDKcIto+fFmEndvCUmE
+yx1WN0My+5BLIPHNnOM/MIWA7w6Y/W8/ljzDBP5Jr3nM4emXNf/QGd0NRB68sgI3eNz6uu2NypD
9jcjTO1pB47O/tZ2UHTK1FrXYzB3fiikHzxq1sKD/Lml5R3OHpHwFEvJif12OOKQIclwx7SEcBlD
M4DVebvKsghwIFPcXoZTu483rhp9+3Gd0xvhJJ023X3srE2TGu5epb58NDKrrh9VkszFk4ORdhaW
uENmTKQUlslp77zCp1kzamR1Y6Qk9tFrv9UpSXStYHRLS09tv5njhB04KBfjikwENjJcenmD/cYX
yOHTtDbSa2YXqCjQdlYKgcxACbFJCLozaMCX4KICTiYUz0OizC3JgvKGDOEfOQG1mFGVvZY8cpRC
N+2Rm53sWuetKeBNXTW8kyQwssU0TLEIhQot2bpvTV09NonRnoBIBl3BpFermMFq7+FwHJtgPYg6
ty7v8ZgWF5wx/hdMlDGFitvR2rXSyjbkTfdXjm41F3jWk8/pJ+lDBuCL0UQdv8je3OKOIs8ds5qw
7b1Q93LeAaAGo8JGpe/nI2ISceHlQVvFX/TUbsIg6J9QJuwEk7GdBvPuC1RFsuM8pIZ4wD/NbikI
gPOQAcZHw2gqdtWcNxyTIqzZ9MGMhC6qyCS9uGZo3uOV5mIyGorGrA6GIROmYLbwSZkprF1Rm2Ow
8bJlh5ZCnRyC8DCt8NSM0zsZfDMYEvrTAyKmDDJ4NwApml4aXPSWvVz700ojz5kEeTjAHbJJE/0G
5uKDbYzNpaa79XW2FP7JM2NWr0Hio5v6REf6uUC7ISZzkxfeQGLJiIe0lejWptOc6bVEevcwe9WD
nXuyPBOwYd/Igvgcre/IRLaXNsCAxRrfu7kNUP5hv9GpwNwgOzC30vEyUIK53c1ajgf6KMdonnpi
anwxpSEkCOwkrS6/9Ns0n7FzG9y3HGeO3TLgNU+ojr4lbfGBhHBUJpnX7r1YvYwx+UZZ7n3DH3C+
TR3UNkaJpp4AKDLBmPzedDq31cXKfot94vQ9H8x7jXzcDdFw3aVPeiiWZLMTNt5Q7RpCz/ZxMHpn
EWRkg8nuXiJkyjcMqAip7CrZXPboV6OiqKhPFKaHCXXDCXGZcTKRFB2coOlQkgz2ubEWHU/sqd7C
kHXuJpcwnTX+cqsF9Ir5aqTGCim+EAIQeVSdGirxaw4BXNXssd4lvuYeS4QpN0ljhRY94AFryXaP
OzU1K+ai0ZQEw8EpeGAdkNdzhx94lIs2uFxy52bIKhOqea3fFm3un5u57B/QrWpnsp1Lovx8Uro3
itr1Wz8CYEexaS6nHgbknmS55mtO+U55N1Rjxvo2i3sTN8eDh/zkSndRL3HyelGBh9DgOfMub4rq
qJAlvGpF9XXSZIHtildiQtq23U7zWDZkeinyfJZ+2JNMloaOXxC2W2ZYR6Jj2MekYxzH2nkTaWJv
zR4PR0Po0MxRqh4x0bVe41YXMoqbbvpKRbylum6pBDO9juZCL7a9tN37VQFzxc7foiAEnttomekd
9G6ycPMrUZiaM9x2OOLqnA4aqhV4rHkwsJH4Lfeud/TbURWlsUVa0c7U4nLBwzSLDQYSkDPt8gDd
c0ze2PwTgshNHJd8Q0Q4vNTMtNJ4aTcNIQf73k01NqY2cw/IFdSjVnSmz7GH0ArrSwOwUvR0IKnc
esRpXWYd70Vm9epRuH55XNwZx1dyxnfL0i+4zK4GsLmX7Vxszx+gz/oscatqbFLAMSEYTTZSspC+
Q6tMzomsMIrtuycYucNF1fqXblETo0s1cFcNpv41UJ3bbuBzksNYSDlnT50rBv1I0lbQnzQCfMzh
wK4V7KzAGqTCJEijckpo3OLruA8U1ezY0Iagc/KfY1myqcd5jtqA7RtBfrxxYJJae480ncUJzZKE
wg2sYV0lwBb6YD37acWpaw75as1MSm2yw03eqS6kDp18Bwl/MYgDq3qf1WMG7dYZqEFTvGETKtmO
QsRdx2X49IlyPunGMt3OpjLuqUVLaNuKsjzQqM9+Acq+/MSYfg3xWJGlX5CntXXGMcJnUGit44XP
nL0BM5hM9Fl+iJugbCMmU9b0tNjL0H2152WRO7tC9RQ1tVMWLmGIHL7/fgGG+fcrgCG3Xoi3jhg+
D3hUipHGYvbJwZkC/LviekXAh8CITcywuzSh2IzFPrOyNLnoBSa9W+F2MTrY3rhHU2BcwcWnqvz3
q/qH2wKdFXyYst0lgme96F+mTrU1YE+b28mh1ij95MTpv50QwAVUZHEZ9gDTVYQVLsWRNibi+d9/
+yeS6wegwa9n2uK7lOB/m/rUs1cQH0leqTOXtEK5gccAJ470Kzj7VTo7GlU08pX7AhfVo7GW33iO
2fnFaEthXtvuPBbI74o+SQ8M7RAvSwRs713s0MMwRvzTEP4fHiJsQAPGVGDq2Fh+vl9jgGbOQlN3
qOOxIvsVN+suTN0CeWDrBOTL1YKoTxeK9WtlF/Ot7MEqZEovnzVTe1vV8k+j4RXz+X1hrzaItkV6
FjwujuHfn6CGYGcZqBsOba5RNrqaO932QFKPuHhQB/qEYgMpmGb3ZhuedRQj/UWtGizSjZYjOew6
sfZg3Nl/f7bWP10Y/oOY9PsGzg6fGaMealos22V6QOBChZo09F64jCrVkqKJN2pX35HC5dvHGeoT
eILVdMVptM3xdrDHoNukMFsfdX2mW7Y/6mIDPuVeQ/q4xYGc8h0jP2ruuFlr+BXrqQOdN3uNKqQ0
9dppuJwBBt9+NqVZpabbAWtZNqFZTLcpflT5ZsyX6ctax70i/mdtLZ2PX67jCTqgf78dn8hv61KH
iMVwF6odEOLfoO/U0GSGUE3bW6nDHmg2S52efCgVrJmJq2fjx0nf9Mlxrc0F8GSqUi5rxmr5bgpc
7lZiGXQnzgIvDmtz/pObxZ+Y0c3J9gMeskyxPuw2B6XBiy/JDk0CAhaixh8TEr9le1iI7Vs2DMMB
b9wCn7UNzNfq7ePD/j8S/SckWrd9SI//+wDn8pV36rXmdv4SffXzm/4Hg9bZh3XXxYsKKcUvhqle
8BeZFjAeHWw5kCCADv8n8yL4C7zaRwfBeAdqymrA+h8I2vuLkYsFX53jj8k5//R/iML6fSLNIl5z
t3QG0rhCwWP8HIRV60PeVhjTHLzEcAiwGW3EfVMyP1QGcd9J4jh/eG1W1sNvuxu7rMVwGRkE9qx4
df2+u5FrjJkeBdVhmvL2BjHTGLoEDPzhbP6d0P/xsXx4fRaJYy4qks/0mt5hFCoJKTwAV2V7ZU7y
pmjakffGFlvE3RTDWGhHFPrabae8PxlaQWj/28dki2TKZq0VCvf20yY+DNAFx9nrD01JlNFuUumy
AxfXDwgyffyv0/ZEdFHb7efYqyh7Yysm+0JkGvs39LS7Bh8fsKzYny87tfrgJQb6X39RxQ55EF8L
rgKybpUrEjsJjOEBMvAxC3t/nt9lPxe3Vu4TcIXc8pDaDj7ayEJOlevIr3Em5z2nHYeLSAxyUpmY
wxWFxbEcdOr1e5dt56pVpBCY0zh96akpTsrtxCu+pRh9ds04v6fEQe3Guhwfy6Ge910+1efYYCdr
48wnFIHAYRyj9eYF4q14NhKdb1RTFpw7OZlbw3VJIBphFsFXZcJx5FaxrSWMu40Vk7KtvZlgCbDR
vc7cektm3oNU+5E3YSrvyKU+Q7gnDqpMzBWxz9qbBv4mCKqn4Kn1nk8HkS6XizVlBzyYVIShTXtC
qCxvuqqPT8vgTXtwq/Ioe4LXDDitj8Dv46PMF/eOp2Nul043ie9ySjqrSX6fEdyEqPFYQ6qeMXQD
mh5A18RGilo/uCrgHULDjPwQINg1tOwgZTq/q0HMD7Du54dZb7snt/H9MzWZfZQJZeBQLt1T3qv6
PDWAmVXlc0eCHARiY1cK9o6LPwAjmRJrfUH5piBbbzGoK26Fm652EYkb5mbTfrdj/pqsxg0hsnXq
L4KfMea3B/mdpPP5wdf6GfR2KI+Nz8OdPaEiiJrA3x1Z5/VWd8ngEB1RaT25jZFna9Mev//iNlEG
pgB+Kq9sDJ7DEgXcj0Kf9Q2RocWuKlfXz9FoXsA0xscYP9tLoqD5UVY6E9GCWaUx8YkDpZEWUqwv
OxlV15iFj6Ed8Fnw7gk2fYDh5FgULMUxrccfCNlm9L2mfZ3YPIl4DIjyJtYqwknMrqJSDNzXIhGv
XglSNCm6najHX7iOmjSOb13A1O9OoC+XtUrnB1Nh0EmGeIHlpSQeqqj7Nz0Hp87sTEVpUi47Q+Pe
dgnPcXX9QBHCEi3rafyBGzFNXzGbINMLT8IGv94D2MzvbTEyskm8+FTiBKq0bjilWVtdJ/67PgRg
qplWQaHu4so8pp3zopuz/IoXzPCYmKzNjakV2d7UG+wA7fIF45XxR29j2CByh0WJPVQ4pTwo19P6
HT7o4hq9vH0d9Mq5HtC139dZx5jAcZsXZJGsVq9Ydq0ZNy8Wk++L3NLAN3z8W3H69cnKoEB8TXyv
q0MoaLgktEERfXw4P+UlYFCi3U4o7/oII8LlUvlz9yQ6rbidGSMQeZBwf4zeiE9TmVehq/TsAKLt
AYHGU7Z3cHT+LkpEb6zaYsD5Hhz0K2Sc4JzrmM9sXaSwV71rJr755BeBUbjPI67K/fesHeznzFhn
eofRWmr7kPWLVq/QrqLaI9HQOanEGuxbq5gZ2NvT/GBgW8W4fkhRhK+uMJKkgR3r0NE3PVRP3PpJ
CtmNQ32FpQqm86wwYhKLL73eaTcIym81Z7iyK1GBrXvOzdI67J3eZGGun9zFTnxVwdUjT4iXCFeA
9AjW8tA5trEdynjYDvb8LfMrwozH4a1ITSJ+6oQoYDs9potLLWoM4txUo9qWDjHFaGz7NzhoEqCs
I8JaxrtSgUxNC9p4Y269sCQcNkpEkl3Ziz1faoEYsZdc4pObg0AVICxZKQkkhpomj8w9SvJMJgKV
9cTZVFkxNpjJle8IGXv8KZza2w+dPaNvrW9hX2ZbjGWDCzyqxGXn5mrnprywMq+Mi2yOSSyicT0S
AmSEpjHqR73WxkPlYTgsesvfNoqAWLHG8o24k+1T3SPYUqv0C4UJz2FIjDsasmBHG9qdjTqwyq3J
vf+O0YJC1ygDjaHXwjPcJGU/HkxBkqFrkEjdxO0ZVTj+OKY+HBMVGBF1gUudHrsymuPuu9WoYZ84
CWceB7i/G1OOudSc+m2OmuYWZYSxQZ3d7ZJxSKdNynyUGIHpxXfIraK3mC5qjDlXy87imSzwxgvd
yZ33JKZnKvRcgn8Cx4cLCm5BhWjJG6ozf2cPMGYYk0tTj2Y2ERImCwEhWPBeXdplJy7UEi/bBmbv
0ZxEF0GH563qtgnBP5u6YQXOveGcIIdNjJitPGxzDMT9rj6oEva21pyM1l1eMSJ3juZcLfdkPzdJ
aHQBvF8nwPMhnr9khbVEYzzIE4EudgjGVLHci3GDjwVqNduyb7zOLigOZmPYJND1gIf9nUToDpBZ
LhvlWEiPAyv/6rkJk1t9Vjs7BqTGY0bbybRsGE5jsm5onOWZro5ZhmBhY49jlGhJ8Fj6ibEvM1a8
azXp0R+neBuQ6nCJQt/ONoXSbmEE+1eGXObTDFmSzCMnSO2tdNvqh53IK4A37xxMvYlPD+0hRDxk
j1GF0PVSQKs8irTyZJilbntR4s36POTebG88R60IsSq7i5SAUz/MjVz/IYgrKyPsntwp0hkqHhEN
BriHaO1+MErnWZVDlkV4dORnu0+675WVu4SVdTYoBHZv8NWfg1HXDypFSL1hgtXlG0TXxY4UkPFb
kxtN2JdqrQuEvJmmviSCcUSn4OPrfKFNjIA2BHrnHsuvSo9o5NpzILvGDtupI/hRNU52mGo/7sIc
56frGbOGw4JN+zdT+FoXQioinwTNPmlflEjY2HEOlcZyyJ2uPkNxx02/ZvRMaBnxK4kym2Kng04m
CKL8+b0uSz8SUIxuMTxd34GCMsGLEaxEiUPekZdmeDWnwrlesky71Roh+LiwyXcDibUo1XVs3SuK
vDSy3Ul8m8SwiG3q8JAMTNU3aNvl6WfxJTOC23Jj7t4EEXRY7jkISDboHpjyT/NsbilD3bupkJRl
a8FYb83RJiYyNcsjdqD1uSTv/WDrnQKMA1nu25yGvBKmjKPU6Tjcg6rRbmsw8sfMtJJrMm6LqHZc
cYU/+3oVgfxqaevYMJZy3ZSXan5HNupvMugf5TGQ0vjCNli/WQKbIgzT3JFTe2SrTFZkqIJMEc0d
mV305sNjmuk8O0Nqfh3ikTHvExjAFwgh+PzDqKIk4SxvKLaeRcd8upvX8jdwm2evn8qj2fERrMQG
qqum+d2fmX5jRUgiVZ4FGyNTHRljTgwvgJl5eSzMQN780kj+A8Bp/FMP8YExWEghVon6760SUGvR
oGbrD/AU5CkO2Awph4mYkrlsb8q1olksQtpGHswL450VBqq52UPv/Kmh+cQ6XRuqn1dC+iJiaXIv
fr+WobGIs89lf7AzKn/oR4Nz7blM7JJexafZpiBERCuAPBFueMgmtnnnWIelb14SPIxvtdqSp84a
5wvk/PLrMNj29ZiZ04Oi4t794cb9DajiYuFvwQXzQauCzxcLZ7HwRs3qDlpm6Zuxq9073ASdUDfy
9FrDrSziKGKBGSMrvoCHFOmcU6einprXXFA3e+Qb/EEm+NFy/t74It1jFLpeFKqLz41vMkjWCAjX
AXcSaTG4tOKo8wd5XpQ27nGGSSO25mU7WxYHTzxQQeWC5hWKC6+pPRa3ubLlySpdEk1ip3lDCwRF
0U3EFhegBf+5tpEb2Tta9O+3E9n535pZD+Yp4IVOdBxs/U89uzNoFsi+ws4REUNIZCBhXYBbM8O5
id0pq1WEP6H3jqpoPHzMD7BDfWVw+aTqhGw1h3JJc1QSDaJqLpkh2M+jEPVlthDTpOuV9WLaeGtf
ikTU40Wbpj6ui0YR6Taj1mziha7YSg5JkDnXusGEr4XkdDuV4GsUkMuunqwZMgvVfCsHFTXrDmPa
g3aLl657pzne/F75ie4wpbVtbWMRJ0fR4lL3gmAeh4ENDKobNTvNMn1JUvBFC/r8etMmFTvxR60+
1Yu8qWGUs6cEa9leUNAHUOU3tp65d7ZViK05xeKqgD94ZrpPDWoAOZCtMD5iYcLIE+5O+dJaQ+Ge
+nLxxjNecQk3KSMeVJs6IridpEgZ5QkrLrXDGtFstaFj9lpnR3wgogqb2DaA0y1Cvzz8XpJjQUkT
xcv6P2IK+hgCF+htSDaF4Y8b4hDMC6SD3ZtXWhPJv4qavtXh/URxnPKJkzpothObMD7JE6W8Nxnk
aswU+bTT+oHumy3Wt7snMjXc0KwNJySUumnDCknJ5dTSuPmpLb7N+VDs2gyCzjBSXenEMRzipaeh
wBp1eOyz8sVr6R+XCb6Sr0ori9o5G2kquXdBofzstCzcfA4d7ScV0ODguCmIrd4znGTT89H/HFEx
Nq/TrDWv9mxQG5qlaSJy5Xlavd9+oROF64hREAQ6mn63rLunuqKXmSbDOqJaa176tbdD8F+GadWP
igF5SWImlLRhZywJ2WeM6M957VkbaifvprLa4VE3BiI1arN5dTrCanSbDksYdM9RWy+cAD2pe09m
DqAkZSmueg+tBhmH7Cb4qPmRheze5+82lIYGm6DxsMZcweIw+Ecy7uT3DzYNcgcmJXSHGyeziY1O
ORNxWAWVMxVHDs6OHKEYli07ZyaTvaxM+VXNHmRMBczSiTQ4J4ZoTxmZlmc34ca1HKB7YucYpfv1
+OijA9tgCZnt/RUBQrMkrqoCfMhDCfWA487y7vOWLtvMX9B2uoTITZ741g897bbuJNdGDSuhYu4V
Mo9zwhqh9c3HVU92AIiF8yULoynXZwDBGroFr+q07u86nq+RACx5gWs17Ka2ytH/6src4ocFMrI2
r9mk08Cnky1vdJilKmxySpGPs1jUK2kOrGe+KBg8wXKBBok9psutWkEJPK3niyVx58tpBF37WIbm
BATD8pb6YRq0+dJOQDwsnOJvPhAf7Idhc5MLFLq4ziK7pQsuayM7lJAuwxL19XmIXSf8gAe0ROM2
2JLOFsCRW78CeUvmz7tCAAipNH1HYz9fLrxuRMmRRQcvEnYks3LQK7gbxa0UNkmRFMABfQol2dB4
0xdJ2PghhYCzoGrRy+O08Il0opABcRZewSZgimrGK7ctIUEvREvdbDFtA84AuFPbGlJamEyVc20W
rnNHwaMTEOyO3VOftyCCi13Ir4tlA5Q5vZLfE0bT207v5wcy7sFtcMc9Iv1a+0abbY2OPj59IDWa
z3nuU2q0YY3j8hoaBNgjF7Y4y+DXf+A3H4fktM5V6ya1j3BQf0DbW8tlT+PxlRXFkuz0YvdzaeJN
tIObUx4hKMW3ulHWZ0g2RSRxAjr7fSe/NgYYGhw4MLVhrZVVZaXXjETYtxK9Z3PXmHlB92teJjzS
I2bT0P9gBOwg5HELU0e23/Xa4oEUxWDAQCYPk5A7oIqcd3pdz5JU+BWTabqLsoO9EgaZR81btHw7
h+h8kVkUfOmKelOXrKcADdqL4bMk1sHy2yDj5jU14uTaI5BwZ7Tr+ilsGgB2ok3p8nHiFf36KG/9
AIQ0KerillQwUCSbY9Iluez+42wweiDgAQbUtceWD+4EiDpqjn2NotLhqFAQsGVAGSLnwrxXxI2F
QUXGhNtQCdu0wwwpc+MeEkAHg4EHyZi6PM6lXp8Xa6jPjkkRC5m62WIhI567TpGhhRc2xTmst61p
J+PjrCiTcfDzz3pTwsGpGMfF7GNfm5X0nbplfAK/cMMPSBANJexGU8QngrdUlE+Unx27iSDTqisg
x0yskGaiOOlpdipe7D0RN6CgDZ4o4ayPzQtMRQBqBWaMZzStQk/hbGFWBP2qE2i518Xzsc1OHncD
5Gi+aBs7eaKrn4kDNau1n+gmUKgWrm8LaPMgPKp2kiuBLEbk9teezvaWjrxHRWBxaiEppMezWGua
Ht9OCrzMLKcqO+KwJE9KlICI61ZprXSotrCK68U3Cx5ltgacaljqyYDzIQUy4Z1sQafr3psvkWZB
XpTe8MMjtWzfc+kkXRe8uFlAEyLKRnzrqpaSQ3ZLecyh7OOmkEHZw31mHB3u2uJp1tH0GYoCfXIP
+lKnG0LF8pWqJLc3wwRpf1PqTUDdMjjZldJ0NlklKSeaJqaCnEcyHQce+OwXC2FRQOoff/14MbHF
5YjBwbf9DilKuxUcKscaye0XKEfzrkphhzLA5YXOqCoTz2GTwYwgubaFtzi4N2TLJREndGTKm3dT
V7wP9tK427Sjgf0Air1OvNgmnalaq4CZSOExEuYy7AES+MTq6JW5Ogy+/bzgSRnBMGVFAKhsB8fj
lxXN4J/6uG82H+Xq/48q/zCqdLAR+KWw/1ukT/haZu9NW2evv84qf37Xf8Rmhv0XshfbQTGGDRXN
03/LZQzT/ssGQtVRzEDvMGx6hP+IzVCoGR4nok4QB5a7axjQf2aV5l9ML334MTrexxj//J+yHT/3
IfqqZ0Ozg3TNgiABf/P3JpQE40bIYZiuamXBZ1EEBWwaK18TpTw13pAyN5/yieDbrQ6DhAxse3wo
7I683S6o5dMvd++f2nPmwOKXhm69Glx9sCnwbAa+prt2Tb8wbdDj404OkkBWeY14pFioUQavcbEN
GInf3ozKHp69UVCGtJUPK0DmLcP8eOk8O2R6Wb8Ffa9f8zPSITLBhB7wkvKNPTEt8Q/CK4zpD33x
ByHp8xWj8Ue9hEUQsZWfvE7sVUIMI7q/shD9J5GLWfADkgsf23Syttnw5snIo4xc4c2ySpI38Pgg
6o0t6pB2bPq3FMjLCDNNOGz9GZyzHqnHuPFap4CNgE/PFyQ4p6oLCJT1dB3KSiovoPBCSoeZ7V5m
bTpWfxj1/v0xINnTUQhj4Eb4x2cWFvK7hOFS2V3VPQqXJgFH2eCbytIQNSIKnGODOxEb5dd/f/yf
lFsrVQjvwJU2xFrkj/Wyfnn6js4MD9yovqp9KNpGkQ5XNWaTmR+nj//+m9bu+tentv6mQDf1VcVm
ILT8tM5EDZ1Ntmlz5QvdfpUfTJ+YMS8sQ5FudckMETbhjGA6txxV/WnR/K7jp37GIZEWwQRXdlGg
fv71nrfy12qyN9dI3tcKS/rXAlFruQee67awJSGS6jz6vSqlMkHMG+8HaH53VMFsnycI4riV4vJQ
hBgHVw9opUxCEZlS/xDaKCJdWyovhKNrtwfHAlf6eRz8r+mpn4J6Pq4fXYCJpWtgwsOwV6rALw9K
dwendpxYuzSGuHolVKADFtaKnlRxzBjq5MR4vfiW+IE4T4tMMUC3p2wdh3jvPQGKDcOshLofw+Mf
WWt5byPWp94ffE+Y8X9+yBC+WESAVeytq4HX71fptn6mt2lvXebw4OKAvpDqcT/1kxXseiIZQZul
fjOivx/IJUm9sDXqfWfi/13awgyLUla3osTCGLMAlTypvGKm3uEKJRwpHvCyxp0Lowv6jhz6e9Zb
udrEeVdfKaF11zDOLIYYRgA0vpBvGJpjWh0cty9vzTz5QpC2NaF39RjixfK+Z6ZkRe4IMmJks8ne
YA8LpD3l52dUPXBQ9cE+pUB05yUhXyNUUPXpZso5OyLLoYtVM5Z2BnkG0ZJP36Hu93eDrtE0q6r3
SAqUw9GG/nwvU/Rze/oJmMNkTMTf8CltGa3WUnsZKg8Jh+jMI2kg4mjIoHzLRoGhkLCq4o48psnb
jNJOTm3cDiER4GJP2xpcS1VNxFe0cmcYkzEyp/MMxAgq8WWIFCzeVjjpAVUF14jLEj1CNdAfOGpM
FSKSWB3IvPLrVOnphYkF8Z1j9c5+CHLN3HVutbz6boP6UZ9oe8fCT3baNOmvJsYI710iBAiI2evD
pk7MMdlNfd7wcii1nRlk+bu2idOIRNnqUPOlGw6glizOsRoxfujynBSDWBEH2TgTOSp9GYcYDNbV
vnULGHTDrN8oKJlR1rUgIDkrqQcWUUG3nyxvOrvFspTxzaCQ6eG/mxGD0b6lcQrN/LlT2uRVK8mZ
rbz5zmwq7y1Iyf0wCP2qL/qqmE5BJpf9GBAccqw+hJC5WTZ3+lrH5qCWWMjzDGKcfQkB43FVPoB0
TPfKfKVQcusWKtHDFg+S+DpFPeY1hwIKeorioAx6LB16ixWlYsAUFQ6chTtXS/P4euTVcfHX9QUk
W8MqumpXl1kb4O7A4RVvpzFzCa7ELMFBNaPXdoijDNwY6Nbop1QJ633bEdBS7AijRyPgQ29fGD0W
9hBWKc7pIMRz0n3pmNhjRp5k/rs2jPDYI70x+31m+4N/5WhxEp9qy+vx+Ibf1zH7AsZhd0u3AgOd
aht3I6TjoO3qbAf3tZqhuTNTAr5bSZneBCF232Yywwnetc0n3HTgSOIcWKy0vUrXrtF/ah23vK6f
8gpZ7dFqg77cFmnv3i4DvdQuJ2zAuEhVSmeO9NFM+z3iGlHfcRhbpzyBDLkbBFewbfoSHMc3Jjyd
seUW6rLyZ5a2xqvSRrGBTXZrOU4ZJbGVDJFXjzTdmdetZMolt5Yf+NQGbuRzAVVkMT2SRwOR3gFI
rAAGLDAYj7Imi6NliAsHnnkrgi95rHI7JF4EJRHDAkwBCFK2d4aIGVWjg/HE1pjTpTmmGSGC2yKw
U7VZvw5AlVhblk9iSegcGXPjnvA8jEIh/Wgb4gJ8KNULScBMM0dbY2ZbKnO4ckUw41gfyP4SST5H
UtJ5xcpuqDA83cUEBtbPC0BDepJzBQurU86SXRgkAN3buem8OlMMUuMbLN4drswQFTp3gUxZDWgL
ohL77i7E/hjj5gyhtKJv3oBDj3cdzsTfRJtaB/hGaN38Ajo2VnAxP8cpGxSfH9LoZRLMauGiGvdG
r/EVysVWGP+1GfEa0XF5dmgn01TH2gMnuv7Qbta6XBdnnstu75UdYcHTbEO81+UqJE5VzYU1HZvu
BScYsk2iVlHrsEu2kW8EU3PsuyA2v+TtUBS3pl8H9nGyMWK87Kd+LT5TxNJOAaWY4X7Fr24aUNfN
ZFb9stcLpE1M0VB1g9uv1yUqSOpOzacYpMOtWmN+iDkrRl4dUeKSfVMDgcSbdqAqSPg39lRMx9Jr
if/bauQtUrhdqVqpuxUSAKAKfZDQ4VZa43YepbluGrxMIZ+IDWQKjLVOhgr2GKPAP/ljlvl4xTko
U4DV3NefFPAJPuyt1U96d8F808wvGlEX+R1UFrXvat24kkEin8kZdSVZM2lmnhqfmcAF4usEgVPr
SUWBO1t7IGZVIDOT8/eiLJwvcL/15iB1SOhPyq3WYU2sVe/zgmXFdnVbTYEqDJ+RBtK7bkf4evAE
rlDtKiUSIgZstrm5RR6akbB5EVRF7kSO2ZoJ2x5+i7CbTOSOOcT7bWnWvCYLjufB0QYSkz8qNuT5
5Bssqa1ad+xt7mjc0Wlcxi2HjJIXRjswUsePux85aS1wFq+V+UsbYGKkzZTppyXoW+Ot72rEMpVh
eOMxUyY/aqqMdAH+T9zkKHgsGGIUgYsX0zj2l9PslXf5f7F3ZsttI1nXfZV+AVRgHi5/cKYkarQs
+QYhD8IMJBIznv5bSZW7Zdffdtd9dURXdHUVTRJMJPKcs/faQ9uEvtfuQX4Nzn4ZXX6cXDfaZSdg
ptdXDODtS63TbVpKTVUOFzGJFuR+OW2ZYEYS7Vc9UCwzts52IKizHXFfj4Pf8BSYm/siboz0CceE
5eOk5QQ2f0Bkgi8hIWFMbhJPy+OjFonxcxIjC0UX07r5ATqVcTu1WrTsZN9A/HvzUkNTzaybKS8W
51S6ooCRJgbdvbKNxJ5WM6ebdoMVjF9t9CumK3LxSuVhb4HaTdh710NB5vBu8aGHhLk94Q+eo1lv
V5Fo3ebj6CjnK0huNVROg0fWetneVEGFGqw3RZBt/RKreTj1z6bfj74BYXfwPjhmRSNnhAhqX0EL
8Yc7ZuX4ZeaYFb0B/sWvSeGAlju1upx4dSkS68YEogrcYaqDJUynSYuvcqnRrIbIyZ7Baazvrooi
4vMj2oq3beLnyRryqn6YibyRZJG5Hl7jKPHeRpb/dFJ+00kJDIsi6L9rvjlAQSP90v2rfv0Xp9a+
/PxjT+Xt9d/l3+4fyH+BcVG9KXyPSSH5J4LE8/7gDqTS13nMc+xXyvDv+m8fSo8Kjw0YFtI/eY8g
8f9ArY0fH4QPA2VFJ/kb+u+/+l90ujogTSjwKK8s9c3fl0ezUeUgvCZ9T6TcqoxfC4B+dB4xRJ/l
BHsEv0dSwDdB1D8ZuRZmVvub+XLwU+2jNOi8NbWlxXc2g7P24F2FVjuuK3zms/tazvopsp9marF2
yJlv0D83oV92Tb8ORFwBa46uhIhhCZl2tRnNZ3sgICtZA7WMr3ROEljgtl1AtpjHUyBxwTs7Q0j2
ozI7KRvtFzWGSWsy0ytQl/mnjAGN+p+zbYfARD+0C7EcZYu3djM7wd6uO4bxce5eAvqo5nDRu7oP
QQlYKARzqgqreqT7yp1pWPvJ9UmJjIETWBdxz0EdKeWt3QF89Qvav7525TgZw5bOahlOXNpaf1sk
Vc/4VY2Yg+7WDZ4NS9u0sfcCnEPblJlBDWCtbNfDRxfAc0k2fV2sh6lc8YC/m7ToIWtwrHMm3gyd
+NRjctqlRX/DQegiM6rPS9yvuixfNe5Y7JgX++HY4QDGoP6lnGx9l5MBSvk+fqlsRIhu315WHJLo
OouVcFvejLlcbqHUyeI3H8A/m8tvNhe6KCb3+X/fXT50L8n7Du2fL/jeoj1Dv+imQuvknsXg8O/t
xKB7CxGX3p6h07TDdPLv7cRWLVpD9avYfb73Zr0/dP4D89jwYIepjelv7CM/cZQdneExm4fFJkZn
lkXJd3y/j9QNVG4U+vNVAMtkyTk3i5kxA7r4x7K0rUM+kVe4GmLYAIhp26/GzKBmSt3pZm4quZf0
tS5MUU83mUo2OROBknl2bkphYIgI62JKIYSF1qiroWlZunY03mnejD96ha4RI82HJJqCUuz70oQX
+wYJ04tIu1Zzs/JYy0y2AY0do/ZfLeHhw9qPOPGm4RB7ZMdGh8ibiG6hA9cM92LgIt9rRCOYMFYS
E+d5NsrlgmtpW9ckMk4rZN4De4PQ3VCpRJoQE9uMi7ik19HDFztRhCa7xjMXC92+Gz1UpZk8oIiy
9nwpAoqWXvs8JmX64Ge2xMTLTOZ2qh1CHGVzYACDo7mO+hcYgDz6W3geYZrLlPzIjOEPHozCW5H3
5pkVpR9QYA8oTj6ibhhHzC8XuDnKylhllT+dEnKqtMM01grlkZOZeK+hHV2ocIlvireRLbDr7MyU
TJrdgGmja/Zg5CMjZUaeQxef7txCT+WVmNq64lcoIdqWw+G8zP/ZEX6zIxiA7n61Ifw/mYJE/WFq
8/aS91sCsxkLkjntHR7jP2wJcKwxazJX9rGeISH8fsJQtz+vepvL/IgINECjscHwx/kEa/M8/hsb
Awr7n1qbJLnwuVA1kB/Dx/t5ZygbrwXt446XRipgO9FAG8mJIxoS84JO6Tb4Zglb2usYHeZmWZT6
xw4VnQFxXpTtg1naHTZ+qi78OAU3sRgzhNtVI/x7pAmc17tVn1WEK63EONnV1rZGOphVFcz7TBtH
IpRguqvlKnvCHfBHQjyoOnFVFTMyqGFIEfwFvmBkHmXTsdZKhPBZiphktiOer1YjoGu7Txq2p91Y
D1680qcA/XgmLjOVkQeZqjdCx2FMn7gpGJE06UfVhFAVO+roYDOilh1xnyxxHboFdt4lHyDtICvP
sdG0w1WqJ5RA9HMgGMtBwaIgB+jFDgtKsZsGiQaYDnl6oCRtvBPMk4Ek5hkaVKNp9N9dMXe7DkcK
RxOVkZbgVN4LyPHbbJEesV9EftJytDN2rXKIhmvTiapnZvfG3ehiuNlB2Eao1UJSYD+bTWwL8byQ
hgYHJnOa4amT9vwYLbXnEi/YiOkw1Yz7gcQ7fFGbdq/5RCBcczk6RkFX2pUb28iHDdrEBrWaIaE0
1WAZ8DOOOI3ILmMnG52DS+brY6C8rea5TUn4DC3L5Ny+HFQnUyP+R79taG+igaPRaamep3tufw5Z
xwHr3BR1zg1S/9wspfMMLZ+WKboDeqmYAGirmqrDOqpea3luu87nFqw8t2NVKNOrF6X6y4Ljbps7
3I3bHLfYhk7i/FKqkSddvZIebz2Je6OSyUVOY/yJ6G83jHQyDVYcPrt9MVC3rk3pXZflTP9YdZKZ
2qBzxxRNg5nQOJrNcKgbOELxRMErg+tJdaUb1Z/uVac6OTeta9W/dgvLEaGT9MVXnb7foYsy89Cp
njdVQfSJu4FGeEVm42ey7WmP0+wf8l3cNeYDYIT+MMrS25oFfPkwqKL23reHL7rquA+q9w7ziDY8
d0B6gGprMb4/N+pj1bMvXWIDctXHVxXNbmjVMdpBtm+sHdXzb8/t/5ZBAKoheWpIffhcdCW64yae
H3tCI1D+qSGCpukMFISaLQxqyjDXU3VqHNAUSI3UGIKg7GjlqNmEgf7ygxs3XThqQXWoEMp+7JqC
cQZc0eIuVzMO0n/FbuhKAiZ91qEX2X3o2Ll+S5gnJ/HzqKSubEjCvkPw54UQfkY0cSeuqeMDmvN6
8Y0Cfj40QVvjrmpwi09zEFZR9wUqkk2fcxxXjk+bMyugGNe2+TKN80enAGtS5TE4dhxrnkSyBEM7
BkwkEN737s1Ie4J2WZg7bj/Lf+QMb07p3zwV1Vj1l4/F07fh5esPT8U/X/L9saiOw5yPcVyfBQuq
uv6z8DbU5PudekE5kpke2yifPYPH1/cTssMj0jnbo23M2Ap48DcehPB3f3oQAuBRb0PiAL1z0vR+
OiInnY02QQrrylP7HhmTzmG2DKhzzlJgOEoI6lxPoj4yBWbbpCU4bCAy08iCQbPrzbbhCaW2WidZ
8lPtFexEzcR0ZGWKZnLWvdqkrcFmu1Ybd6e28OS8m3M8ZmcXapOfzvt9r7b+Hh30c6UeB4tk30HG
pZ4S+fmJwZY0blP1GPGwMK3687PFU48ZsASCeOUkm4DexrVNZT0jxrLn2XO3yURk5x4MO4G4YM71
z9gp8UkUc55/bTytuU5jNutwZAJ3HaHCw1WJs1BfY8abATBNae4d6lnay3Yx+knsaHTzT63WEabS
ys03DSK/+RBrlZOt2WYn7ejzASEZRgtm2bpBW38Lg7S+DewsvluyfLhu1I1KElS35qztx6tIPcc5
y3v7MigoHjK7xumXMmq9kX6fk2xiy4njgZWbHzohmAGL9fh2Jo4MJ+13ZWTGlrfzHfaErSdTnXP0
lJWy0le5OmxbbwfvbubIbbdG3dONiOlFrDI4tBXilNTnIT19bAXMB+tuQCEYSs47tAmcNBqmU/42
1yrPQy78YbLcivPwq3+bhDnnsRix6tp2eJuWOW+zM/SkXgc+TRuSdfw2YcONw1ZoyoTsmsamqcLC
QTEHRclZGE2qALCcIq0YjsSlq1kfVqHz6E9yGhiXEreXObbGU/w2J5zepoaISdUM0XmbKP5TBlRd
2s2/2fAQedAY++99ARi61bcvXfql7963B95e9r3ZaPxBP/Fs1aGXp7qN/97zPAuiBKofIMPwSjDw
sM+92wIR2ZKRRjaBOqfzOf7cAm39D3qQrgNQ6K2E+FsCLlt1J95rWYBpsPchJ7EZYzg6opYfuwTM
Ql0cVumwBxhsrM0kLTYJsbeEYHZPs5t/9rFnhaJeug3anQBwMELOaZpzxiK5AAbpP/iDnx9JmM+v
pr64hMWIW0dz0WBJi7aVxlw0Q3GAH5ejQ18tVAOlvm5iYYEBb4KtAHPKALYnYjAwbwX87zVnb2K2
bT/fGA0gm9jgPc8CZxpovKfe6Ossb59gsj0gw6yZNNTEUDrZZ1cT+rooldbUQI9LaSAPYpBPBijn
1eIMVpgxxd6UkfdI5NZdZhmfB8nbu454KmrEenFnQRz1mA675q2RUIdgUIH7J/C56rJ5cg1ljpcM
e0eNr1cxJQQiU+nrQfMOUvoHUFIdg2cuDXAnrFglsVtZ/kq63RS6Lpey9mW71rnxw2LgEth5/IGv
wGXQ/UOZtu2a+THHIJ3PMAhb2yQR9oOeZOk9LQmxrYtY2SFd/mlu345+323UKzMbhVga9Fm4mIjD
45lLIAqr2zidsQDHK26DuUBY0fKWzKGdC8du+PijRa+14QNh38Pcs8Qf8halQOThYwzq6nWuGoZv
ljRXTjTn6/Fsuyes4EtUaAbXIXigk9yBNy0EkIyMhBdlhmA66pMbTx9YZkH7EPlRjnDajTiV4+wX
i77sR5+rZzFOYjbjHXxDezgvEkwQ/nq2m3YtYBvhxrZuy8EnQV0PHpjpYEbJ+UupO7dDyoeKs9w+
WBo8RSPrW1xG5XT0AixwA6Ontd7x71JSn9IW51JTK2zFQAqNG7mIIRjBhVSfYlU6zon1/EryswWj
mo9ejOlnSFD89gt/l0VAIwdDq9Zj57fUuTWvKblKrYGtxvQw3egNbSzZyqfz711iOQAczLJCWI3e
PGHJeIHkpwc/EfYcHSCyxa/c5KxqEPhMU1mdvsdSqdW9wJl7/lAk/C253p8tgw/CnYflX+TpCaXu
gaLtYUZ/sBkb7hMPMtxxxPRxhSdHrAKvfUK/Llauxy/s9ywmIImn88WoBDcFDAt0xHn5GUsoJAdG
rcfCbJ2NHbFoi7zFO1gFxl3ZZljLqezDs9Ld4sG7XUpTSbJrjgcSTTUNeD5DnLQXfgucIkYNeGk1
EZRuRfDIPW5KaMuX6ZhVYdXXrLKKfziNVX6Fap1ThM5G4A8Jioo5LjY694leDOntkDhIq9UCybCv
nq0+k03B3VPihnWf1SGBJO3aJk/7GCd6tZt0K98MhroNc0R359+WkBKVXo3vBvolWwhLoBLYlKEK
E1KoVvkZ0ECCe7BrYzvfoEfAOG8lxXrUWM7nBaBWOLf4Le6famfNbGPBwP1tL9gizj9z148W9wHL
CFZ3B4/diF4ExMG9A/xqRVg0kWu9oe2jABNE5qSf01m5IYz8FX86CXUWd4+ucTeXVkcntILnoEu8
AmhdppMzOTt/zD5rMckIQE3BueRmvgEWS0TIomv7s98YgqBxOSPm2AJKzMIKLPCl1ga8e6V8k1n5
UrVsDog1mGXaO9KKcbRgt4YNAz+F84678iB1r9EZ4SI2W3kALIONuQJiNqWlvtfB2W60ImZTjA02
t5GfTvPyYBf15m1C0BJ55JgDGB2rxixAEYcibAUiBCx5b3AXeaLeE9PAX7C8ve1NZqCQM+qmRSo0
rLDzPPBnJzeOZElIx7415ww6SqT5+GRq9dgZWUzNJCgaU36/mkMoiiUgLa49nXovf6Wlx6WZuQPO
19oN8JTmJX8klvRga1d0LOypa9ea77AFYjVAlqdFN6axUL/XTbHzo+a18fi/yz7bcNPj8EnZT2yt
SLeGlF98IhpJzKFvUDfeI2jJepNryY029idP5aFZox8f53TCEaFhZTHWlJ76xiR3FjLLpLk9UbTL
p9wpyiF0ORG4m8A3Wgwti8w+m1k9rRmKAU9JdfMB02GBFZWw7St0UP0xHXV+QktH8RRGsWH3m0yn
WE7qtLuBBUoCc+gaoE+2sp1oRM15p28opGW7WexEQB9uGu0o6FxrXV1/bYPhi53qjM1ia8pf/cYC
/8QusSwt+YUTXN9K1lu0ElMgQgl6YyUyyT2f2YO2jnkUrZGcR1fBWC/atrAATp5Q9/oeTQK7Lfcd
AFPtiWAEDDF9PBSXgHAskullgQsS70yTnpzBNecNcQIR7vOe40PiuQ/vjmI3b2rcX8EoOdeQ8kVX
0gX0xdCWc9f76UcRaOZi17LHSjfP+O6S1zTn4WJV/kMva4tlxV1np78NFVcl4zttsDpPQXk0wM9T
pnpQUX58XxS25hx0ot8b43mz4x600vxrhc0znET++utvSf3913dDTEupbDDU/jmebxljDZNO1e+L
mQWiTgJBHmkbbDL6+p8i4H8pAkgEVD6C/14FnL6N/3quZf6+BPjzRf+pAWhVmJjcz8f888jvu+AA
qhwDQiaQmADIwn1fA9DrIPOSMzkWNDyUioP5nxoAJQJhQsgisIRAAPg7bZC/rCGHAaGHK8TBQEG+
508r1hjcBhpHXB8GHwISFXPsXFtyFKelGP23VfRftd9/uTt4LzwnKqSInsPZmPL+rhyohJfGN6qD
Z8HTX4aZRITeIiCBK3AJNijYvPsp/pddANicTqvIQ6tPl+fn+0NqkGqJiuD9AOEjZdUBYNHVwB/Q
TYxAMSi41saafONhdFPzN1vQTz4Im3EJYneXyS+/HkMfpbJ4p6JoNL2d6lZWh0V23VfGKKD5C2Pw
L2cF5J2iJUBTp//uK/9/LrHD1VK7H5nEf8HNdi1OU0KW8E0DDLzJScv9SvSMGmCkcrqJddIefn2N
//KGjL0ZXLGIyFqmKlX//N3XRCM7CY4NwT4B63Ph0Rehc0YgQelb2icrGtznX7+f8ZfrSqEKs8HE
XsXFNc+D73dvOLcGlUo0DXv6/w04dIYW5jV8YXwvPvlztM771Dj5RWUfvDk37prBqR6Rb3ujwshy
Doq91rvrZtNUsx2nH0IhkvbSmILpaTb936wC4LV/2aRpY7JBswSBOprnEvzd561KkE5Z2cEhhxJv
Y+pk2HPRxgUk55iMqnXZYB0+GnUyF/TylTiVe3C+gxwk96aeuO6RxxS5I7NA0mm10g0xgrKW2ojE
kHLxjdOUJmVyHAibLDdvGUCmznXAHoKimT6lOpPIFLnrTEmzFQ4EcE16mtz0KlJEaPN0Z3QM/iM0
+kW44CxyPvuDBd/Nlcs0IKdt0HSiT55uXHYJd536Qx7sVaDIR4h1QXTXSFOy5KJMRf15LRagmvIp
MYxvrNIJvZ+Rptl01YGYs2+nah4vKz1BhU3VPobEhdkIedVGwBCE+3Qa2omTFQ3AIG9IDZmiBrRa
ZgqMi8SMEKiHKHUaBsAFpTXcIOsmwyfADU15oWckORjSefGlPt1hi0EjzIiNaKCkm+60hmgOp6O+
RbqM3hgABMMNEl6e3bpDXsmjvUZrRM0HIpeQ17XIbcKXipY3REsZPZpZjsKv90fnpei5jvApuG4S
k3If8KOhXwweyT1zXs6U4DM/t7HgP21nDms+8gDF3W6pSe7e1mqSAVNbJVaKIjjNJ8Kbsxp/mu3w
ZYF3iHbXjgMCZA3YeYIUIkrLQ95oTUlmqxn4/QbWXPIRz2rw6MMpg9uV96hLy1lFLg2Va7+8WYdj
wc2v+LfBLJV8Ev0QBD8F6J1yoYHYmOoLqc/8/JbSfPQ9EvU1xzQuKXe3eAYOioL/TVE80H2OwyCB
4NDjWiWBSjBCTUc7AIgZE+F0vv4ct52Vhdt0k+Setw58LWlXDQTh0/nf6aKoWpWznrFvLMle47ve
JuQErcc4CLYoS1nAibo93C4fxb5tsyi6MNoBIdTQjj2ZrZMf3OFDM6gUGU9j4egKX89OXYN3mRxO
spyne+FWukRlXU/RsEXPP4cRDQNaH0Vq6IfR6LyB6pDArOTYotnXSLPpM6gRsTYDeBKgyjllOxQD
VYLL4tJcgvkZW9P4dZi1hkoua5f0Zpw1c6R7PMwJamemt62ZVAia9Zy8DmjDq1rPAe07g8N1bh9g
iSSbKYVgHzES30JpWzVJMx0YStv0lTPrBFOjXw3DSN04TxddXE8PbtnXq0RE4KdxC6MBR/Xfeonx
1Oow9om6cMMOs+C1Rt753YiCNw67aHA+dTaqftZXO4IwCNLpAj7ysLd9miVhr5s1BKN6ORG4En9F
zEvGTZl6R4Jw3ZPQK0j1/WLPoOTGkh98YuJOOytWtIOl+xqkCUP0VgOCvGZxw/SLCEdYB/bQwmPy
vOjRIvAEEL9mf+iSWFulsnmpDC87ZeDW7H0zWmzZELNZdFIfWFJz7rRfE4O/wfncT3c85ljLhE4n
6d7VYCyOC6wDBqvi2TE6dEzkHmWhF/ulEzrDwBh/SqLHcz6VsA3xPLf5hJkkH18Yj8ePGfoGAsFI
asg0PftIjA831jmIKtKRDaS0Sg++CFSWAEyrNY/R+sF1ys2SIkto+RrxllAB3zliV9GDjwtY70+l
1LTlsCR27x+sUoJSXxmiJQJOGjI/glm0kPwNjruRVX4sAhFd4o2Mb4CaJIfYDx5IG28ei06+zCWp
MCxB47Etg36d9VyniaAzN3SEkR6DWpifei3q4Tgko34lgtG7pwbJvXU6jAfH6rVhbY2NseK+9Bi/
1NLfBkTTXU+9CeFjsc3HMvHFup5aewmHEmKAPZuNR7WqFJmlFeGc9DT7c2FY/PuCJ5b84CTw0D4H
/pjKsGlEVG8Xv0aDZMZ5b9NGybVLhiI9l66MBDIOJ36Cf1LvU7vyr73EolHLV9p5UFByHAVR+1xP
PmcRATbm0sJXsqKhx8/aBIiy06K12SzsIpYn6bczs7jMP2kUso+yrLFZaIWLpP0cEBWphK/cXVg0
yn9812I7WMfIL1lKPTgE6tTaOL1laDWuyZ6eBfw558AqtwPM0o78NKuiCFRCW5/xmTx/HkECMKbC
VVGxBCcrhhtLyFa5jk2cloUc5H5OBvbBwYlJoAscoCSBKLRV5qvs3YyHCQRgj8wwYfH2Lg6BYufN
PMehpIM0iBb7ZZkzNvzzFuglPSIT74yPn8GNJDdwZ2kI9mK0L8e+1zGcqOw5CW7oa2XR1QsNS7Ii
zKUhQE9lELepo4TpTgqWfQbsoMxqjseJgTmmu3v7WEbl4MRpkoyTRKRpPL48yW7fFMRPnZPnOrhf
D6VPBJKxFDgezJEmMl3HmUysK4McXWuly6B+Hs1GAExwBj51Wgq+6zgsvGUlIdzcYZMsWp4WbmfX
ZVgksUo4GZkfeB5IFNs99nmbwRhsnPk+0mrn2U0MNtZZkqQ3CjnBMSz6jBwOGLoPo7cAkIAN6l7a
+BNwdviecV/Umn4UfaK9drIJdqh66OPxmTnlnL065jSyLIgo5UneBJ3xYEkV/BdLRReUno3eMZ5S
dUURRxJJ5qjstF74uKFLyVYFbJRfFCIgP1NfKsdRy8+oGQ1VQ2cuOl0Qp8U+vikQNOiPhjbbDlyI
maPlvWsRAn0/uFPhCojESZz4d0VOl5dHFVGFFsPEmCiR7ZynWmx8yHxOy/FuGjucWAbHDbgSzibV
acOuoqJM1zSPYda4s7mDF8oZxDMT/ZjbkuxBMElYvpN5w38ZUNtOcCyyRVzx8zd3tc/OkpMQSMZM
kB41Ii+w0yU8ema/hJ8Kp3OePBo3/ejwPRp3XelgLfBzX9gzwe8NA9vYZ0u3ZAyBSWcqJBejDOU0
NYca5kgYd4VxB7crYvLCJhFmgyRLi2Zb2Lll/qqltrP1hzraB0uNR6JrBjpGNRZCdoXXSjavWjFf
B5M9HljXHAz6RgejK/Rrp5yH9aCDswWsBCTIaTacjSNigXqVnwONI2uScTNBqrN1HB2T2Ve3/No8
l6upOPLkK3fgbkmK1qyOsGp3EwfFVQ9wILS4VNc6QYUfBK24Z1mb1qkeSmX2jHUOkFOzKxg+Y+28
sUrjjpMfMEVmRK+OC/DWYoifpjB3gkynl+2NjFv2WrZ8cwBsJifAZjFeRofe8rrsdWienAgGsdJ4
ArcAHQe1gyRY78JzTp+H7umib0zt4FpzAwY2JzclLBN2m9SVrMhlUITHaCowm835mDHs4dj9m1Lc
/rkqgVlPweHQWDBoQfxc9i+DmcHascReOOdD/zDhbZHq4Pvrcu0v1Q/KaCDX9DIo+20Ktx/LwyBK
Olr2ndi/hUT0mPgfGlKgQJSqfE7XVqXLeTv89fuq6vqHRhzvy3AVqwKVqU2l+OP7UpIXFl1VsZ+y
wn3ptFLuIdXgORzh98lNXVbznesm7MXNoE65v373nySWNm8O1IGqmBucD/FzMsfcZnRPDLfejyif
yPbypfngq103O1s6u1ilSJDeQVmiTt6MZ9nczx/hH/Xub8b26Gd/2bBbfytexhf57X3D7u013/t1
dN6INaW3ZnuG+zaY/96vcxjne0zf39xBJr207+rd4A+azczzA4sUJIJ2/tOus/w/bJpdMFxcx/TP
0RF/R7UU/KRawp3jkMbMvUTEjJIQ/9SwyzOmmMYSNHvC7ZInNESVWLvCQio0LSU6Ok+W3VY0801R
m4s6LjIGZXtfVUBqt9mQVkyJrcUgdaDHYI7+xYWRpI/fps7V1DwuW+GbhbgUdzeVr2kcqMCha/C9
LKSEW2ixZCSQmrqRU0AwOBcR8htT1PvsTM0H9X0qMuhmDB+Z9Hp4Ce1VhBoHFRU7eF8zjiPtLAnB
bTUh3QF5MTUMrtzSKmAuOtlu5MOZoSVdcSBnIDrUmuzuKqI8j4Qmfsq8RntKi5KJUVORW9NMFWZ/
M8b0zXAbVqi4Xiba+uXU3g4+QWRazpeM+KZEJN/Snc+3AaHO69mx8E4xr98huX8Vkgo81IMO97KO
2MERiE7NphMw1nj3ZDBvXWvScWR3Vx3pDGFvMhY0/Ido6K+MCMZ5MlX3FP7G5cTYJizyighCn1Qw
0y9JlisvbV88RWWHOcropiMTz0+MxA8ujKawsKzbfM4/NYqV7dX1/ZRpy3NeMNCE2p+QISf6bY8H
dpWm1Yol+DBZpDh6yF3ziES3oScrwuGPDhpi3LzF06/JJ9bAVOT1fdwGxWON/OLRmCymmGpWz0PV
AvzNOBW5Ao5cvXxtF3EDaghGJJlpnT03L7VtyAeBsjlM0ogjoCUKvJumuIEes4/8BRuw0zXX85DI
Jzv3H9w2rXckMKU7A/f+pRvlHhD8wNgHjetvUEx/KBahNaFtjR9iO4qPdlm3HkPFtrw1MbN90fRG
EvnY6NYt8DbrVKbQJtajiYYtrJNm2eDNureg8GwsieiXM4V11xYdQlKfas2yEHRxfjPCTAE4kwLH
6lBOHBNJuoTFGQvDYKQ3E35L252OweDWJ9OY+gtF9O23o9ScD/iF0wu7dPVPNl983c4do9k0M1OE
tjhut4YPuiK0phni+tw43aHOdEpPJwPIiARu0XY++JXodQ688aowpYUdpWK4XBDGhGKeiE2Bhez+
n43+fxzNqN7wr0czx2+y/Ta/3+sZzqiXfd/sLdygJrs8ulQmKmqW8l2USlY9MC7L90xlfn8fBmTj
x1DaUdWDBjfF+eLfsxk2e1J71MFDPf4JC/tbElXrTC16f4xhsweYCSkAFZin5oo/HmNQUTHR7x25
hxSfWqtKIuqZ6bHlFwntnYsJVdJwHzvINmodm8OB7b27TQToeayExpyvJDR4KKU543gv6i04xmy2
ppiIGowjO70lMZg6M6+YzAdNtlombQSdZSQW8hvcFpNZOU9uNbwUxgw5tygfhiZy7jFLL7c0/R9q
vJ+roqJNGtbgCeF/KsGKRLpx1aOnRd2S+cZd6zJy7USnPwW5wbalkTp5V1VjfmwlIpK6RNLgCl44
up624QE7nUpmJ7SODOMuWkw0W60WvLamZJouyBWkaVwu8hAPPFg4SObixRoQJywjSpzFBih/vlDg
D6BSeslnfv8U9XvLq0djkAcnl4u/Q60XwGgq+8OSw8nwrJ4Xts7YmmuTcBP1TArgCZBg1sSriubi
E/E4y5UrEII4ptKA6NAVuxHNxKChx1kMfxyxAEDza+mHrca0toADdYF0sLKmUAzH1lpIkfN7Am5F
rD33veXc+x2t1dDtLeOStkeg75Rpg8xwhB7rIe6NJ2BltIRzZC49kNlkuvbpObwuyRisJgQ3WAOm
5Cuig+kkcBftzp8Pr788sLLlHGb89WDSF6B0UXxSz/Wqcat0JjvavMjkfMiZac1FbgnyIPmcBIfQ
I5fwMvaNHrhr30GLvXTNKEn2UWGQTQUaRlrbxPGITLGAwLGpovcNK63Oj4zdD4O0Oyi82dBvuzQ2
n2A9+i7ckdnXdywVhaQsWQu+yI+IQFrIJSYiwLZ10g2jSsKWIO8+Mr0r7hMh5yfaDu2lX1nBQ7YM
/jaxTOmuGxQ+x8rp4wvSWJKPMFUQdtDNu9AEP7bvZoRM5p1D8VTzJc/CP2cx22rn6GTa507DEYU8
TzecMrE8L9U479AuBruiMK3X0bWA/xOSWtb0XGgr0gLKUo4Omd4lJ3BbG2cJSKYBTuXSLlnZbxXi
IGsvA7met3cROG542tAsrDonDqHTo6uS7uqE5XL0d7Qvja0EGUFak5/vSn/SahpaYJDXU5eW/i43
9PYeYN4TlOX+snT0j0iZZ8QdQzMmDEvwdBKaW1yVMVTnVWu47hZKcLSyPVOsej2vjjGxTWaY9r5k
OlbUN6BUyttWs9ztOM/lDfhJ40ivjF6t2cSbkknmHshctzEDezkmtmrf5CZt47FwrA8TRWRIgc6Z
IZIo18aJ86YNngZuT5WyqMYo31bdQLu27hQXP8oWTJettmuE1V4x28muJx+6eKWNzg2NQlR6hLCe
Afq07uOywE3p0+m4LIIm7dfgFLynYdHSK9g4xLnILMPFUB+IRiYnWhCWU2F5HXmYE64Z0lNzyRTg
NS9LE3DTaxk9nz3U++a+CXTo6ONgYNVOBkKvyRtaPkD/0TcL/YQTcy55XHRRP2quM+9oiWJrI5Kn
RrMSC13bVPOCFHwoOpDfSQWAtK8csJ9sFAYSwhHVmUuMwRghck+mpf0Y8P0tcFlIug/g1b127S4x
aNkoS1baTH4UEm4/J2q6om0XgovrMcx7hISj35NwSfCkul6sE09Y0DVlrkYWJ5bxeUWfhUZNZrrE
ZbuCJItgmMiAiavVOJcv9aI3Gzpx5qGO8KRx5NMecoKq6PObcG+DccKl6lVFhxTWX+SNJIfxeJZ5
QR1dbk13YFdq3T56Pu8s/8feeWzXjWRZ+1X+1XPkgomAGfQE11+aK5ISSXGCRRnCewTc0/cHZla3
SCrJP2tck+qszpKACxM4cc7e367TLnjyxpyudckbilDK0P98iyqbRYsZOm/okDOf0XSW1d4s8d46
E1+YprTR5MFmPVRFhk+3I0Pj2pB0MEpq/nFdmC1nkhErejHoQ18B0cFidMlne7pskRdOaxg43aZF
LHwB31We/adc+v8ql5ipsJX8+3Lp4rFtH79Hqv3Zde2LiunPP/lXxWR7VDiAD9GLS8sxWCz/r2Ky
/mCXiwYAbw7JhXLZiP+fpH0JSfxTZk575FdJu/GHabmep5Op8Rd14x/sj6nXXvV9DGcxykoDBT1n
xz78VzmCZ002GU1atXfj7Am8kLfTaM4De9CHPxssfytm+d2RiKilUeAg7Sfd4uWR0BcUYh4NjsQ2
28/16qEqyhFeWqRWv9yH38hYfnckjoEclNVbICx5eaSwg7bTVGlFrQHiIlD6qaV36dv1fPuPD0Su
iYkLmcPpHOvlgXonI0mhmas9k7MnAExPgRY/Jfzff+cwctFDccff3COyv2c60vTmAo2hg+eSdYin
MVulY/xvXLoF0okuz1uYCq8bcSzguSgjflEf5M35qOP9CUrTPW/IMH7/Ry2NzF8rddqcRCybkEdB
xGAcenXtnJ4qjezvah8NeHhoWV9j4VxmBLdV/2H39m13k4MhbkRYZIKofC260QxZ8m6WFZvrRawL
2XqfuHXgox141F3Cc2LBlJsKvvvnj+LiSpGWB7nTZtT98gmxm5JwDsKU9iShlDeKvbUvPS291VB+
fPB+LRfszQUFqMOqwH6Kt/rloWaVqCkm5Gav4VHY58Q2bihlg5v3b9tv3q1nbM+/jsKS9et6sQS+
UrxnHMUbJb6s8bbPh+JYNP/epfvl97y6dEOaRyX5nDwgmUJZMyaPM8HKBA1/+Hrpb3/UgjeiS+mx
sUX+tjyrv0iOSvpxbl7i+634Lq8rdDqpP1XMC2eRT5CD9HJteI2xrQnC3ev0pddJBsAZAUJxJKbV
tokLZfLujtBqGnIBvz+nWjlJYB2AJxnbRXE9uSjowtnoL9i4QZyr5mUy6ZW1X1b8T4Ab5htSR8yV
4ouxd8Y6v0J6Yt6ljlkecPYHD7jEpzXOQ9pJzkx8GsaDHYoKd506I3zJlgoGu1tBok1fg7rvuqjY
KNpimw5o+02nJeKoe/PwvQ5Y5REwce62wVEwEJ4NbosSOnLcqNxMIsP4mEYoEBj7rjQK3MccvNc6
BdGzLb2wOpErWK47SXjtqrcCSlFDZcwWa2T5yNAx3tQ64XxJjXBIa9DL5DDmNjP+UD9PnA4FfWGS
58riEoUx4eQ2n4CC5JZtF1VlhxfIsGh3QbVHc1CeGTCL1m4Ofd31chCimW7ehdGymw+N5CF0y+zW
HthZ1a1Vfa3t3LwL+O2V7wxoGqoctivnxIzIjxz6cyvLmnjXUcKzScQqmd22gyvPXI2+Gvvs7iHg
0pxFSV2dbJU84T3B257Y5h2b7qexHYKbzgYBCcaFs0dJdTZlS+RZA/0+5N32GEsDXxivMYOKAyt6
h7af/M4+RMxPGUBJmjGHO8Yhag1fIAa5DK3KOyV2WDzZmgeKuUy4iCqTxZqRGpaa58c+w3VB2R24
5zAaik2K7v0uQE7E9j2agCtV4WeXjT+JIU6cPngzW/4cJM06kNEymO36cl6Vc2Nnu5jQwgqYcF95
a5uuyH0UVFDsTKOH7Viw+Zp9mwCTc42Z7x2eWvmZcXD+RKB7eeQ3TpuCEEhf1916LxIDYjUz0s9W
UfL8yEZnA9kgkEjRO0V9uVUjGqoGjiQaEZNb0AUjuM2R3TxanzDVVkAIoGzXYGIrAf9q1Qs+cfOE
TaKzKngQMoPRd9sVWtjvlFskj95gaig1eI8AsBIxHHsgJp4VYgMF/v3czOlOVqrLtphizHibVJac
2bogyvObNmQbZo+p8W324P2ZM++W0MghXNOlbb/gPq2+homQZ88qBHoqnGxDetSRbOyYTMJFgoEy
VhwlRJqHGkn+cQzCgt4+zra0SZ7IQ/CwitjWkRMxtkaYT/iLW4Q/EWmqdIo8MivDzNslGndIWXz6
lLUQL1wGBshHghvGwypdR9UY/SwqT+6ZNxDvY0f2fC4MdV+1U7+z8pI+jqd4EGb4gMdBxE8tqch+
Dd6QzW2285rwZ6caByjGeFPU5r4r+28qmuJjXti42ILKPuNT6FxFipeS7MtxQ6JJf9Hj4dmEKe+5
AFxA48tJ71yjms9A4m7zmbiQECpot4IN0uK8jYEgwLRY9lkMvD9FGRrIQiXeyaKo3NYab32qMlIe
+irwrTaZNjOyyH0+dP3OWL67leB3QxJ9BK/unrDvoBthHHFl9Z1xWYYDFEMRWMdR8USlLKgQwkhy
1TOwqX3BzwfrwGuUu7V36go1fG+1Jmv8ENXBKqLLfmXYTE2Enj1KyULZNKwfdqQ5V3MM/sNsmmkd
OGClfQRB7lVQpg1hRIqV7LnSUl7DnBv31DqZYBfnpgJmPHBomtbNHpVpt9CYhu+RLJa9G0pZr9V5
gtkQN3F2sqqu3EaD5XIT8urUAvSA3IYINTMqHqahjhRDcgNhkMPViQMPZYpN7svzqgvU+2uXusZP
fWC16pdnROoIsdOgiy8TOYZb5HOMPwYqCfqDnbxMQrltyX2jgbM4EK2ZFbEr6Z/MdvmFdGPvNDs0
/tn0NyuhLYhi7jCjFx1dS8jX4HNfhQGNoKI4Bsg5rlrF2qMhxV0DQt8UaZ9zzb1SbS2QKvTp+/jS
QpD9zTNUd0byC/VoqSBLtdkeVAUW9aj0drkXahfACE9WbPX3WpJA0Rij7oJ2x12sW8Odu9hMXNSe
OzEbUDu9eCbdqs5PldYEn7L0q1M3+Zo8SNymQbgSXfyF9/m26fVwb7oljs8wr1c4sqoTegxCbMoJ
mYgtvmkSx47p8NFLmYUdtDjKbuuClbcpWHH0HBF7rBsV/jduKWKspbawRYttj3uwZe8FD8MeiQJ2
RbGCVTWqPUpk0ezI3vJNI6qAgLQeXr0py1jMEDOB34bc5eUrwsLTQzHUuue7ZHv7RdrAM6ATBQYo
q6w4J5ex7ugPBUOd+1VufmlzMz8OtQXlC3dZRY+R9FQra9VaGTkMAdjn+Gzts2kwx3zm44O46sLO
6SJd14RrDbD8kkjbiRih2nFIsM+NvpkHvXsUvSoLP6Bd6lgravFG2f7sNc5TOyURM6k+zX9Wktxf
Iw6dw+g6+J+GZy+UVUt9U7fPDikXLDEGTYT5nwqaLX6TCOWpVYtSe9NVUSMIclRGTwil0T64KeEV
q3LMbobEQlBYoYmiQphon4M1nPpjkSXpOq70b5Cp91WSILeeLMKl4AJsTZv3i4Wjv2JMBPPeKjSy
sZ2cKSjDyB3vqYnxMwHKoDK325s1jeSxDh7hvaQbZ8DwZ+qE24GtMe4ZH+J24xtNVFmIGAm2ioJe
nVnzJa9r+D3MHAJoUwNbWebg1k4yTTvEo9TdrQMvNSUtm+VbhFQn7JYQFS2SXQmzPWr2KQFtRMdN
st+9X2Avk++XdTwm4Gcthicthi9LUMmvxWg7z6FQrZ7tCcphvTGH/qILle6AYqJO6CgtLyf0OSRw
z9QVqdeUZ7zw8qyzcsJyQeB/sFF7o0hZzocOAYJ8uWx2X2/UQjPkHeB8cEjcMlY9a1LW1MGJH4tM
XQd0+7bvX4E3O0NPN3S2hqgAqMehn7y6AKKXeUiy0b5HQ3kqAhXwgUIUWBRReaaJqTy8f7zXCQti
IQ4wNWJmBJeUuJdXO6di0bsJO81YUGp4UKwSJQjVgnCHpMnRwpQegMqIelC6w6fnzw4dQPSCkTkY
W+LHtVWQZpKOYt3vxpbv+vvnZ73ZnnB+OKIW8RHuvDeb8mqMS80VKt1HkAiPqm/zp9KqeacGhil6
DrePYjvLMl4kpA7dZQ97CYUZZ1wZFNoxP4JSpji6Jq3eyWTn2caLHDGblDwTZuydF2DJCBhrvU3X
LxLAjoDOfRiwKlsjG1emDHlwAztRPFoMvXuflne/czXDuSLKnQ9wAAL/Vsez8PD8VSwKzHerYcbn
+MG1MJZ78WKXu1wLKkp8XjZ2gyWr59e3AyxpkPD1SvedjfJULhLrbgTuOVjivo4dbU/UJ8YWQn23
ssEfGjbdR1kXb85gcQoxytS5JTymr86gm+zBriCq7z322zuJdeOsEsNHy8CbjoUHTBY7hW3hg0Hk
9WpLqmLVB3ZRIuQWFM92yMJVoBVd1YTqYl9NGRBOSMsvmVT29+8/b+bba0yJYi39H1LAMLu9OvZk
pAJk2xDtRQsdnkRBIpu1IPAeckVp3JaDRJCoSe8WwNht6k1IFCs5bADGyHDVlcjPl/W26fyaYQ25
HIsZXkB63lN/k01JgvWPGsBVd9CClo3r89n/R8f1gY7LMPSlpfr3/eotoTbxS+DUX3/mr061q8Ob
MlHfMVwk/pLb/7+datf5g54tL5xHEA2L5DL2/5eSywAyRceQLp5u6SY96/8d7pviDwivoKNhvUIA
wUT+T4yXr98ImKx05IVBG51/5OV79eYz4pohI6m9aaqwg73g8QHGzeOdC8ZlePdlU7CGsSlae9GH
HcRXa7DEiEYTnq41Zkz59q2v63D2+nnsdoMy+40zoZY1YgozwoTz/S+35dOfi9mvXuzfHgroJCoz
mtfYsV/+UMQAvWHkstuhKIp3mWkMbJ1IIgV2Wa//+aG4lEsoMg1S8VptOhtIASZyXXfZkp07wndf
U+Olq2501Adf2VcSz+cLiGcWZKfFQ/Fm4SZSjF6U5AJ67HRI6jKJXlD209jba8JRIWKWCMzqAD13
BaH/gzbsq97oXwdfljKeYnJUXq1oHT6XgO1Yt9NKYftGMkabwhD1+T+9mhJEqOkAPMepgvDx5Y1r
Q9dqkXuoXeMJm02WiZ/Hl2Pt9Jukyvngvn+4V4UZP0qaeIJZqnFLIzZ7VZjBtTStyOjUDn5Nh2Sl
+elY5hPa4BzpVH5mB8lfGtm/HeG8vYyARmnZL6MixDqvpZRBBFjCtUq1Q8YFUpAcB24W+cvv/67l
Mv3yiX/+XSb+Y/J7mZbJ53Lol26sUAFM9zpVOyvuJ6To2jkG/dNkmMCDdKxL7x/td1fx16O9umkY
osM6lJnauT0DakoeP+zR5ldJSjYfpFK/SdNv7x/SXEr417/QJXGQepqRgP16KZui1Eb6wmtnRDbi
/FJkt6GukDeWs4tNN0T3WV87gC5XNYi1H3anu8dKWnsVNuWuB9u8USO8xmZwqu/jaGmHCeevbwZd
fTOjYCHeN6RNRab6++dt/Ob+LzM1VFoSmdebJ85tgdaUHa8R9kvB9kgbUscfR9lvNI2geshBwEJd
Ilotrt6GnFLxoM/kBCvDrS7h4+Kpq0LvRMX411f/b59M+dtTY31e3nBc869HcYmX4VWWWUfkWIQF
LpJrsvrGVe2i0GjrsP0yxkS/64ONYqTMZvp2BSUvOUt9ivYV1WaPVQHrQ+LXU6H7llEFa7KvgZGw
/YGGbzaXpj1rSJ9oqtZgbdaDI5GG0i+7VbQFb7veDVYe4UH0PzVna1lmTNumcWHQj8cubdCAaBkw
+0AShZ3JM9pTXxRt98tUTNRy1kwPGcXwetC6U+mBuKOancH6U8qP+BvO9WjS7zTka7ukoG8ayOkp
nazrzu3otTrhUhBH3Ym/udi+f9ffviCgFigMeOvxBbxxyI8t3BwJdX8Xt9GllqqIjED9YMTjZzUH
hKEqQl3/jSMSJwMPgPkP683LddRrxt715rTbNUFwMFqxAT/73SvEeWMRjkXsy/37x3v7wYXwzGpD
ubt45J/r4V8WHIrSvuDedLtkyiqgrlhtwnKwNq5Jf/D9Q719TF3JCNLUmTUtqRnLv//lUKFCszyQ
RLnzXAYYpVYbh3JQzgcX8LdHwUzB5oT9LNfw5VGYtmg5s28+d3ZDonbteNoeuK376f0fY7xdx/g1
TInZDRHyyOfo5XGwZrENrpZ8Nrwpa3LPkq095gRztkUJVrl1KCl48AG/EGLn3pEjtCtFGn+0LFkc
5uVyumA94CqgbkH2Il7t3+u6FHPcO+1OjJkD5svLtiR5dVsxdLELmmoWB6MYvU2jlz+zcnCu0y4Z
dqHU+4t8nq0jiXHBB3fgNSuVjxjnhNYVz4HlUbO++qyEQtO0ILLaXRGq4qA3cuPpCpMzw5PLoK3w
sDuq+poRZbXKam06KVrCK5upDs7vooQnlf3MjLG/TN1xPc/DgyKfb1XHXXUzFbSNqy6WexlGw7GY
sktN7z4qLn7/A5b9H41BAnUXbcqvT2pgNB7ytYGLGk3XYeNUWwSq4RfER3z0aydZB4AlVsjgOr5Y
TX4kGO3RjZ3PbWN7B1UFwWqEHb4hP8u7Kmen/OyK+ecMt/toMSPZkjdFCzxNNL4VzGoIlqs+KI9e
twr+vAW//IJXT+fQZZxwOWG/0JKQnrZXHDuJ4xo387qLGxZ5hSEjSfSDtUge20rkHzwF1m+fTM9F
3szLaCAJfHkR3Ym1hMTLlnFP1JEKjxHyG2XVJ0e0BepLnTT4frzDchZ9J3u1U324SkoTC4MVAcUL
262pt4wbbOH4Q2wMObZGVTEs0vUd1o9khfvW+DkVhsFS6dw4cN2kntA01Lw7nPHN3uilfq6hj93P
ZfkIJPDGnjhQyCQJ2LzXyg+u+dvSzcW/BSSfCsHW32h86IE7aQDFcFcn2V0R7Jw+ydbajEUc7pr1
QZ34m2UbJ55k54nMh1rx1T6pzVIb8pbR7gjWefIIruWrjSNEjP+Ui7M8SRxpiR0WRNWgX3p5GxmY
q8oJJE9SE35ODSsE4zEzzQQbgd8c6TG6RFtzj4FtfNTw+s3Xl9kiEnnL4sNE4f3y0F0Y12aQ6O1O
OdNXUnM/jU59je31KXO6b2x57fUHa/ryVrxaTIlbgIVh0HsCyfPqrUE3345xzCPLNry4VhZ1zxRY
66nAF2X1808m+Z/xtI/rcKoobgRS9L4Nm7VOtfL+qfz2YUIYx5eFJtgb1mqsul5GPe/v4JbdWq8c
7EvEffpaXIYrxtpP7x/uNx9NGzUet9lg7/2Gbm17SRrmauQmTw14xsoIVrNyow/2iK/b+8/PkkEn
gyeJy/tG95S0Rlgaomp37JGbldujle6LxIOz6WoHBO+8nb1QDI1r/EMBI1K6ARkZodrZPGOVfv83
v92Uo/ZiV8imnIxz5g0vn66BBvActSkn08PAIyeYeLZmvpj6Cb9Dbmirqs2LHZwR0y9TpX/wAr9u
vD9fC6ohLjZ1uwuk5eXhu7DHKQVxZDcZIvpWOXiK/KEJuxNoDQlmG7W4vSoVfwETImCffm/XDGD0
pEqh1NROlMLnnIaLPrKwbZtdp4yVxN3x4/2r9JuFBl+qDR5KpxP7phcbaW48ycKud/YYNFtF73sj
2ppeeYAA/x8fir6ycFB30oZzX/d+4sRoq5p8x103B/mTsCZG1UXEsF+z9X/jZy0EKhKPlpbam1Wt
WqgklSvqnTTj5opUJntbTk5wljTd4/u/6jeLGEeiLUKJiA7udafCnIMwKRVHijFCrgMcmDcEgZiM
6lpil8ec6DJwTh8sH7+5a8/kfAHvzxCE3b98uMJQLzoP3PqOaE4ouJK5TJzk5rrRzfaDQzGZe7tq
Umnoi4CM0TAr1suDuakoFeIuHhHRAKqyp6kjSz0Sw7wmd7RgtNxgk0Gm1EGvsfpB27JzVONmHh0r
vwKSwssVW/QYD0E7Zbdm1QOKaIrUVWvCIVGwk1sdPdJ51y5Sy5UtnNyMAVBbGGgvCn4SWnW7JPLO
69HZbwfCCaYz5qneLiYudN6UkBAScuAi47OtTAAQmRiluU2MfLQ3lldF5r03GHH+005olsDaZwcT
nY1RYwXrhtSm6EublcZ0yAq6azvyb3Ox0fTKOObzOGq7VqV9eylz6JQXolNTcGWjQim2/HdtIFy0
gSzjK+FBp0dIIMIL1ymks1bSKpOtknV202v4O5nNa+UeEgyKjClsTDQuUXwLCM4SRFUSYX5wwiGE
/qtKJFegISaMGBUx0OdJz3YSU5RXkRPXtgOGh7GX07gmZirQz3KNLEr6DnllrqtcLsVVjOj6ESUe
/RIHEA8if/iXN5WEjEGcDFKVT0Pg9DcFylAsZFrtOdc6xqtwgwcoVAeK2HFbu6MXQ0sNCe0WVTjP
K7hL3q4Akl1usmBp/+nI51K/bqX7JYnqDJNCXlqrVkQ9zsuqQgvjqiv6vFvVy+ouqMzsPtNc/bor
bALOieYB9ZRkSA29E0KabVG32xFy8XXg0EQVESnExArvTJEO69RLyRtU/dHqp2FlVu0jnh7hS2US
bZKM1pZU4R/C0oYNSYCwS0Xj7Ox20DeeiO2dAD8ByxnYTYJ5+KwV1fjN6RAuCYW1q3B6rCK23PcW
0d3EjviYMW4Z0m1sza4/SS9vNoZexJ9Sa8DIosfGmZtn0QXZ4LBUHGRCLTSwcbYkEzPjKo7R55Ha
SGaZJ9LVmKSKogJ7a8ZXYt22znyVZuOh7kTnx/Mk+Y/0lNJdGgfRHIliM9fgourN2DVwZBCxoaFJ
87PBisD7xO4nrDzX5PWOG2Nwo+2MFms14VpdByaAkJnS9ToIs+oB5K9+XkQYxyCb2EhjugYNXl2A
omD4S5gCOJqylIcm8wDeFMF4sPTYPLSTg0N37I/4YbcQZQxSd6b7nGTge5hne0eKm1hN96QzE/Go
ezTqVHCf21qIMinN3UOvnGLbazXp0xLTiecGxzaw4rUdli5cZ4EcAWu0LxJvXkfsG67jRus/1WHj
XrcI6vzBas+7KXD8bCRQetKKnwjM0NVbXYwqKc/3Re72T6LtlD/Fw0yHK+3jbp5WqqwL7Gc+lWZD
7HMZe93ntHSj2Td5eO5yU7fGtVOzj+BjyiKRMG79irU7vawHnrJkAqDtpsZBV8gAcfyUuKJn94x/
KDcjL8QmkKac8J5NQzi0X6eocdraB2QkhnQ9Y0f8qhnWVk9CgtA1oournaOZ5fcROWu1t1KEkevc
bRz0bqXhuOeaZkMKTh0XJFnGcFE70p7VW5q0NcnTDVfK79IiW89u3n+O6Op/MrOE+KC8SOPDkJDi
JIl8vzQG093C7B9mf6xpxkVxq3+z9YB6kv5utXFmPTur+Mh+7xC02GCRQ2yOg4yt83Fs7RvRp1h7
aO6rFVVAzuZ7oe7PeLu+MGfKn5qqASI/5a3xQAZ3s2aLJk9eAZGOUHCIX1E77Toqls/uJJKvfcvf
M5GfQca5WR+fdUfxCHzRFFZ7Rxdu8dm3OJC6XvEkQIyu76PQrb/XlUi36ajV905txvsExXV2sMYu
3cYE/97Jkoxw7PDDsIbBkndrNbe8HJmpSVKQ4Y+Hti1XCQXXQdXQnh1ayBBxcFtuU/ZNOZl+0P98
/If9bR0MS/q6xLHve+FC5i11AQ08ZzSI0i3CJDWwjhxDL4lu9DxCdeU0yty2XE7tFq4xP9GpUi86
QyjMqdppf9uD1RouwiAIT7GLDqHUQcGXneueiwhldGVVSMD02L7pO1POyLic+mhXUXRKhrZ6oHVH
LiCgxRMD/dreFFget7Ma0+1QjiLfEVwTnrKs6p1VJSN54iWqeam4uzTh62OaewLAVlR9a/qwuRJz
Y3xuY653jFFsN5NbvXMjLqrWiOlM49G8qmRTfYMaVzSrwp6rHoBeEqMjlvFejjl/rabGT0Yj6mNF
yMH53LfVt26qmvs+4rrOjlN/R52KUGZWEZeVvOngSNzMtFNe1/7wsMOdxFxrGHMRVJ/GWKK6GGwi
YX4QXy+wDVZ4CTEGAn4NIMrxWSbFBfrWSiMGYpHfRUDWXKWwENelbnyujEmeYlkGXyo7CmFpqfLB
DkkM6FQ0oxXS5sDwe5ciUirI42Hn1sep0YN1qKn+rMn58cTzjV9cLWFdDIN4by0hBxj6wpMCSUAU
jyupwAswICdh1dmhSZfweSwcabImDS04RnnH/wCSueuH4UBeTTJXaPBm3nPaWEV7Rxzm9OQ6ffvD
CYVcBcGUHYymW55yRRAVMxdT3sR51N8SW6scRPWcZCb19NrtGizLSWTfaN5cIykrhug02eRD+q0o
mvusnsdPrt2qW70a0+t4ud1mg1hagpi/rkXPgVJ8xnTswPZQZEQn0XLV0IlMn3TohU/6jNhFGxcL
Nk374BpNqjjUegQRH5Eueehzek3JPn7xdCYy89DDfYCu10YbLY+mJ6eizYfViBgwn35L2/iFrQ3F
ytZK0i9QZSI8jTU7uBYRWy6/Ui0xQHnfYxeOFE/SrNVY/Wgg8aSxZkWnLE2wOObGXH7SrIQmLhJE
7rXeulEPCKl0CwzA3VMJcUQyu8gTSFQDQowyMW5FuMAoh9b4SYQGdklevfqK1WJ+Ks0Ez6RtFovT
PZHqp+mqWXLPgJJoVcVlsfmStzt9SI3Gx31mfJ7NTLv2Op3VzLH7n2Pl1lddUND4r83qsusnYJdJ
UF8ZnRueAhuVfuctvNDWtQ6sY0t6+OJ8QMDd3dUAOfSrRnNb1vgyzSVhSSUXD27hBXviYFtBeGMR
g/9M37TDv10Hlvswo7QljLQKd32WQWO0c24Nn81zi1wFJOJOGH96lm5WpI98aaoeewUEc0CQ1bZq
q6paB31lfZMeCllRATGsEJGtTWuEDtJb9s7gevlMNMU6RaqK+snKp2sjh/9LEYJDndzBWzMLxSrT
ypvOExc9XFFmkXrMXqZp1oPyksua/o+OY/aY5FXDYVP7pA+5cRkR3L6zFzXuqMfaxUjoyqmYZHBj
w6M9eFi4QE/G+byIsFHMGFI/yLg79tOUQWlT/YUeDs15ETo4lCMSnCn1KQFhaoIRDR89suMOqVOM
12nZWz96ku/qWDdY0lz+w2rrTWEbxC104gwkqbij3tbJSx7Lb96wzJlK4grpLB/qAAMLXE0K0j4p
pzt3HMJrvYiGrYPvzC6zeu0NGmDamIgTd5gf6f/lX9McegrfHC6SCe6RhZ4dzsqZJhGtAL+2h1TT
ES8Hmn5Kc0EagUJwlgdqXIvMzK/4B4emfKB9VrVms9R54bVqOYiSgfNJ6WBiaEyT70xU3qMXe/Yt
RvpsH8fO7Zjo+Y52aUQdSCnn5wuppIQjdxG7NG5KwzwEcHG+gREbtjB49V2HJXftxspaDz0vY1tF
ZPWltArDabLPKC7EHcL/XSHHcsvrxAKMynT2Qxskikec3lOfKvNuBJR56eXejGohF5+raEzA7Xpi
K1m7+GltdmtIB1lcz12ScHnrrUNd6DddE27Ccax+zoyazFUVIuOuEx6DGCUqRpSxqFjWqinyRQ7V
byRDYMUAwfdmQDXKsSnoRZg8kjVJisdQ7Lu0zhJfCg1aTjJezdhBuljLt7yK29ia0SUz1aMgc9Rl
LmTwJUvLFYEW/Ra4rE5EkdvF167ezOs0t9yzdoKUE+jRJpIZQnurkae8kiUI1cEzGFpk82GaSiTH
UuOzg3Mv5YXDQFSFY3LKEiuCbQfCi/euKdiWZtqCuWWG1l94QZfc56awd9KgAU9rDbhkPVe0NFSs
QSwOrPp8opm9ZLr0MXaIJkmP3hDr10huj03ijPugxxPktulFxl0+awuSyVtRgodjwEMqT9ud0/ed
fLtN9gYUv3sUvj77nEesWGqVR3Je1RWxGYlToHjucRbcj/B+D6XpfDNm+2fQlPUDFWv2kLV5yaLV
al8gSWpbq1fhpnPQwk82FUs2NQZDb69bsIgBoR3wLPa9iU/pqFnlINa9o7fO3kkNeEyFsMuTNoSI
9YrJKU+0b7B9m26CVlyh1cSNY8jkIc+T4gpZZn5lx/SR/XhiAU2iofuRtWjrC7inaOX0mXAZjb+w
RgVwlATG3UwCXNJ9Q8XDfYvZ5OQ4QvlKaLZ1yCqQmjM5d1/5WtI7m4E6K5r+/KsyWNiVRcrOFH+d
OIYLQzlPy+5Hq1qaCJjI8qcU0nHkt3MXPOhtYnxLIwIo/VJMADTrMXgwU5z+KxHEmreq5qD9ockK
65k59x4Mo1QWN1lNrjMmVRKbkVJjPtoKb6CjocaIxyMyFQVOWWTlTWQrLDZeWAYP0pD8Ga/Cxr92
Ei+Va1HoPEaFNXXpGtFrWm4S/NTuukCl5bCJGTloAiWxPYtn2bFv1AuwBauhGoiepnjlb541d8Ti
M9B+XEfCm7SdNi0lQMeEFFrv4k5KIl1AMmzgxqyygEhfX5v51K1Q/OO5a3qU1qGKF09IKLFBqcVl
p2oLz9AgLDSRzxdT9lqofHygBkkyaHLzlQO1vgRiaZc7y0MXacFZTlf0grj0qL6LG4l+rNhlcUK7
B2VBzAYzHYm9NegCncxaLnY4OcuzqenKGzmgqOAWMm9dDUHN70sdST+kqVD+n7WoGPpdTqB2dEHk
Tv/U2/RGfWXKKrqwNSP6nE69ucP9UNwRCOtcpY5XEzAF6/8zAT/ttB9pwwcnoRabg9nrnCNVOWcd
FwE3zyalXGP+V2Ly4J7w7tL7jzBlWoKr2GtQ9FkkzPZHzO4l9jlZ73xq+/ZnnLQJZiR8rwwwPNBQ
O9DOxPNmMDSpd7md876g/3cc8P/oPs8hFZ2MRJUcdLuhidIwWyHBqI4lclL0+wZ/VuP7tQIcuYQP
E5GWr8x5nLMTsAp9VS8lZOYUZkdqjRl9MRLMOHVW6kdm0s1+yBUZWaE7krKSxrcz6IYvg0n0ynO/
8z8a1I80qAup4JfW8Pqxe/x/f6alXj7mP//7vw7FD2wBdI///H8efvz3fxH0sPyZf2lQxR84z6n3
FgUyaX40df9iCbruH9gQ0GcwkH5OAudf/QuWQGogw3b0ko4kLPx5pvJX9ofl/MH3jL4sOADmd4ha
/4kEVYhXnWx0bxYYQcIHmZU86yte9nmV2UbxHI3aUl2Ma7ZBOMsgrVOyMLqnpQUnlO5FO9EJhDA9
rNKQlC+b9fNitgMxrgykbaSIxf0PB2fPaQ7G4sHTE4qXEF03XTJWl/VYBt02L+biIZdYiLEEmKcm
HhD5YQ60LkCJuDMZT3mYb6DV2bvYdm+I9c2uG3xyJ71/zMum+R/2zmw7cuRKtl8ELThmvAZijmCQ
DE7JfMHilIBjnh3A1/cGq0uqqu6ue/WuF0lLVckkGRiOHzPbRjg1Tp+7QW9eyXRCVZ+HrJh3KQek
NzBwBGq45aZ5pZkR+8HRL8yRKB9Gok3l1Ol7rKVmxFEo53k9cZTalAZdy+lYj+xfMr+/idjemWD2
gDSv7caAW5+VEC2CBnQNq0247LvaX46eeC/js5m4gwcmxpVIOUXmmEGqpeXHMp2/lp0+E9OZ9KAn
8nQiRKc+2OgUr4S9eOBAJZxOUqX1/VQl0ZsRG1B6EqNEAOq3QFjobusNPRilpy4z09udbU6lv1Ie
nES2MsrF3CrTi2fm4z1uKir1pm49teWBKjhmb4yGwVD0nHasaacM6d4J+unoVzDzj5FiKvB1uXfn
2KI6MMp0D5QsA2Bq23aDtG/SFF2JjBMlACG7i1ySgnN/YnoGxDhjhzsuxOd0pUccPlbSrt2zp+dG
ETQaW34zr/oHjHQwgXvBdooluvghUdB/dBod5ZWC6EsNvHZWs5GsukI6yOiTFSjKUM5zJPqXLJ2q
Oli2r2cVNvUp9lj8+Y0/s+ufOi1dt5kV3w5WkW2q2i+SdaH8ulgBKxluMm1sxMrnBfxWLyvmiGHV
3kWSbOnKYOnyM0mYU5a3TV2t0tqMwFuSu90jJstrXKXmixHl8t6fbf426BjNg6gMtvl1bJ2EkQw6
J9uSpgKzi6D6ltXaIFuyp7h3uEZxjiLCkP2qFaB+TD33vxRuxmbr6HlkrYSpPLlRde1f/cQBytly
ltN+0P3g3MWWpG8Wsx1VmT6V2h8WgDN/6XxMN1CAcortO8FhWBSPfI7pkxJtfOeOSXvTiik+uo1B
ob0oVX2mNpOGdmeK8jWXKwYVE7Iy6yVAalrNPxdlZN3Ug9WXmxiuwiUpXHbUK5Vzl/8YC5FYTLq0
L1j8ekYcutXRH6TOf5WFiLpuNfrDlDjXtvRHPaPAQx+LbmW0WgcJTeEFCgfOLtdJDeZ0jNGzIfw7
d8IjG1dZ7hyYJich5lT/Ycy4ezYtfaGvpDAm3L3hkLHAs/w2SCujDIq8tR84W/XwwaXoggVIGcSF
1C9WlY/nznbincVpY9WWLTFNaJpADYZ0w0qTS5H75Rq25EJXchiypzFUZn52+k5P7lzZzpm/tqq5
1x+suVU5uyzXKWxQkLW2V33zbMHXv9cgd6O4NKY6mM1wHKLCuSmrqtnlXWqsszGbd1WfT/d16RmH
PsnqVenZ0cGb2uyefGtzzVQyBlaayG1o+tmGmsh8TbJgxYmKTBvYKZoyVz0FdSu9k+chOTLj8ZVM
rcYYEdYbXxqvDq7PFaHBY5IYTGgMcoLKOL6MpoKxbq1n9owW+lpTBoJfyxZLYHsLQvzV76torWaI
DpxYtJtkFiHhJ57WUw9GTGDcoUmOD3n6bNrh1M38DsNOPyXS6KZA+Km+1dv4aVw8Owwrz547uYfc
qz5sPjGaK4yrDsmBVQEuX7O5dVSS3HV18cMKqco0ppPL/nab6+XDIElB5iPIAKWzy2UJM0DWg/zE
oFp5e+oraAVwimxFBIwmgjl2bmop2mNjtqcuCaMtsflhZ5iDtRYtzXGMyK6+dsG3HpvItSQ/Hui2
eGzbG3rrrK2D4dngMjo5fNpnHcENuaovrjpr8p1mFwRKKacLuonKi4mympDrRxCuQvK4r6fJv5pz
Axo2kl12n5JnZ3nUfLrlAl6XkTjNuV9vCBp7xLyZZpfHbM3sTOI3enQRINZM/Hhp0SGpjGhhfjvR
dEHSQPsbRPNEWUEfaLbVXgxf3ts063FLpHHQDEiNeZPmQUNJ1MOQheG9jcQATAFUo13qE4Xbwwlq
B5IYDnkC5eFb3Or1vQF4/s6gt+gkm9a8OqznHxhq86AznWPr5kUw0pqzwh/2YrdxTbqM/6AoHF+v
w3dqpO6Homvn6mm+izdknLbmNFO+otzsl9NSCDErMFxzf1adBZ236VvrwjNGOyeddI1VHef11c6o
zKwZ9U8miQeKYo1q549t/GFlGfeWDzwscNP+ykWYXXyI/ncsCeyVQ+x2I50ZxqP4to9Z685ImkM+
m+ZdhgVxrcHVv0X7/WkPjbOphZY+5D42CbtzWQ2UVr1tSccKroyYcyZzgRPgQyi2kzQajfw7a7Cq
kSdtcPyj3appX3hyPDgdr8gxnZ2DRh+h+M1s9J85+f81Jy8crL+bk3dfZRPJP8/Jv/2Z3+dk/R8L
0drHjG8wQVsmvrDfB2X7Hw65CY7AeOGXXA//6PesFjPz74Ox/g+MwRaDLFZ+nLPGvzMXk5P9s/8B
aYCZmC/GLGrh8nAWM8YffM2+URZeWHrZ3vSiVwVhk3A853XMdD8KzXloBm1fLPqol4sfk8Kh0LtQ
P5FQu0VLZfttHEyVT4d2UVoLoeyDv6ivzaRXa3dRZLvBb35N1KOtyxi9tlyUW23RcLFe6lftW9dd
FF4zQ3+uPMmLRCsW1oZ7heHt3alZrlOvy08FcXm+Wr9IK3W9aTXDWE+Lqoz4C9s+v4UiYOOvRXlO
kKCbRYuGF2sTKVduICbVP5KYTYNl/j3Ei45tIWjz9rB3TCkvjpXLlbGo3u6if3eLEp4smri+qOPC
aRElF8WcI9DGktkzT5FVv2jq06Ku58jsZS9otMYjsm4WDV4uany66PLmotBXWc0qbVHtm0W/V4uS
ryzURKjYn92i8luL3i8X5Z/l35sx4AVAzj6yUcm3MKIVsgxa7twVDAGYCNTiJsixFXTYC1Ajb8Nl
GOy1etxXJtr16Jbi6i++hG5xKOBf3+a+ugfLnV9T3OFnmXlNz8DvplRx9NlNU5mR2hjewGm8qNMf
PcrKPYZW62Ay+/AML1gXV9HQPNSmFj7QBEcIOZ3Y/Wg54F5QFDWn80pemjJTP0KftQKBLv95zM20
WJVlj8BZog7Hg8/5R9FpXeOrvXcXjFiRmSzcMmOw953pVa+uTNjkMD1lz0Va0ONN+9qO3jdxsYrv
zZjIMJJEetWcEVW9dSVNwS/PN3rB9IrO1hoVxIh2QRzNpV4ca21mm1t7hVuvZJaSFheUdtAXXQIC
whi0NZSb/HQN9nDrbzIM3qrwOTFYdXkmNJQxl+WDSKlJMZ2xPFnLpoS1cPKzqmDHrXzhstqRKZn6
HELMpkOQv4MxQJN1l0ZU3UTWuGkl7Uszo9je7BQuVJuY1LqpPesNFjgkXMaJ96Z3zYNmmn0SRMBn
9wSH+Hdiytf4BULZGScwPwT/xSOaKmGYji+Jt3jq1zplendGxKVp97SY723YOksohrY2yEt8j3lJ
URw5Szaxpe3Aa534HCov4wuCao/rTdYAZpkG0Aljl1evMfcfR1QMaESFUIbCUUK+cmPGIeLpwAxq
BDVZEygXvVl92SO6S9iX1e33d5aQYvM45gm+fGYY7n00L2AquwE9RTGYd2+Ni4SsdfkvWL8WhNui
f2wTSwWlM+EelMsP/i3o4HXsntwx518Enmoc7IGHyJo427TR/ZZYjbKSn99XWmJ3/G0zsZB+JSb2
+nIESuRZfnmrKrhGUKsSvAAIkc+sNY0XVSx+ny633PvGhjVSpvTVCXafAGfY3htR71qgxfhQ+x5i
GI3ifGpGqKptpvLu8xvpUOilc+sJyKhEo41rqCfeVTEubWKuyBRkhx3+9I0FvGDn5KvxovCFBgA+
jTvR1pNFsfbwDSCYHbbDdYRqUQJ733x/WrnKywcZTQCe2jQsukCQVgrKhN/cBPXhzInXCldUrccD
JhS+fK8wgLrZyFUPlhUapPfqIY0HBkVAQZvMl7aABEtnQq+1j9DGytVglz8LifKbO1PgezdG16N/
RXfxoNON0MX7PGl+2co/+Sab+47NcWG417E12bLHO5Baz1HTOmtbH72zgxEGk4UNdUEDQTSVgWcU
5bXjPQbSxSR/KKRwrmwJn1qRUBw18AxP4QmtHbcyA+GSEpL5dJGjDxg3WbdheTQLN7wTnTbeipFT
KoVuuJqUx8HIKVNQuv5gbSZ63lcu/ss956Aq6EBGxfDLxGcRgdGpja+6GCiCimV1Sua+3RRGLg7E
0T4a0TEu2fe8JjleDb3J/jYKX7XI+AHW6GPqOVLPRZtvM7C4uMYLAnO5OdH2NSO3GBxJg8px4AOC
Tg9olJg/c8rvKIREAMOfuwVF91AkPQdMN92Rl4gDG57yrpSO2I41fIxETSnZZ/HkTCy3We6yqZny
g+4Z5l7xEF7rXl9twFwA7vJ7ZJu52mpl+VrrPc66otTPU6q7x4YLH5ePQ2/TEL7qArIOxfCrXky/
zKm6VtJzv6SBVmypWv/pIm6vRZo+dgR/3qZJMzfc6+1KmrUX6H3BoghDyNHyQ6teDfPM88Acsn2U
zCZLXk+3AiByVBk81Dk1dlMXbvTCmy6YDhVh5wjLUlB0Bh2Exdz0GzZrxbkUziXjmX/PZdVsdCcU
dyYbkY0CqVayE9aSfVqk1dpqtWHVCqP6am32AnNuHKa8TClrrN56ej7WNeTwdSKGH+yv6Psoedv7
7NwJTPUfRJhf69jc6VMdsj6oyKCa6cCIjLZZAqm5AXD2FJISDBxuQxSIIvrhJbyHi9Zcd9h6z8pD
OGJI8D7Bcw9XFy3iKaUAgRmCQhScd850VF2oUO6N0BtxfCdPyYLDs1or/2qpqvhCV86OfpO7qyJq
Q2yMGtKdY6lt2vJno9zccDTTL26YlPcsUrHjxzWTlbk4qKvGu1RDpX4W+pT9VIYwLw4tY4HNhLVq
HDmvYXYTdM07icsiLuwagEnu+ZDRkug8YCkSx9YIxcgOcXY4frFoo40r17kloufOGbVbR9AzmpoY
C/gQSx30d6TB1076M5kEOr5EwU60rO3KWFmzgtM19uWl9IR7tPDDbsKansCwrcNn6NUUMKZ0Bm7m
ti4KDCWFdukizz4wKaQ7oZf1Ro5ZGEBoK+m7a8ZfRW4YtyKPuifFWnRfxW794sC6Ivg6FWvkEzQg
ly2dZlUyIJdwSHOmMNwW2lEveYBVELz3JXmOoGq6BE/UFOIPEx7fVoZd2Mre3TbzVm0TqtsUXvNN
ExYN1e1ls6sNYhC9SsOAmeFmxL1K0GsXGRF6kTe/Jk3DoispBoyeqm6CWaRiJeM22+ZUcAX0EFi7
uZxvaKCddg3IqZXRs0W1s3a4mwG9r9KhbHlzDd7tRBneQ520Cl9fqr2anX8RRdV+Ad5hAHGmbutX
TrTtMzYTGjQYpFcp133D8ZngobF4fa68QctbwIpYa4CVrFpd2c9mNe5GNUZr2PoPE/gR6nANQcGH
l+xIEu0cpJggE1Q+DWX0VY/Tzux45Q205W0GmfSbUR/HoxxECxaxDQ+qDs8yqq9sM+y1G3rJYZqd
8RQmpLywAGlxKjbYH65+ytNVnNxec+SSh4+hoO3SXCXRvekk9ZpbGNoI1jdlDZRnalrEKyGqdVQh
X48mBDWVTeNhZP6dzzajShokUZ7aG8qjhvXosXvE6ppSX7XivQ3BJ3ckx982GuLpI049HDsrxwRm
y/Itf0Fzutd0f2DNDscK4JJ6AKo5b8Q0t5cosUuaf2zrBgHuRz2bcjNXzlX6JdWFc0e/De6+debb
yW3tVvY7vdVTkBjF/C5a0d2onL44KYavJpowrdnGcOMNg7mmKsk6WiOnHySu9g5B1DgjTNbXiFFl
Y9A2sZ409ydIiJCmuD55U1004RpqLApYw/CYayyAo0TXg5S6VwpPgeOH6HC8KquM3LMldygoj77W
jSs7tU6zyaCNfPbpwpBaWXXeXBw2SFlpfcSZ0bKQkv5xima62xLxvQFGanzXEdU/3dSmZVBBbze8
1tqbjsQEm/gPOuFzfVUzy2gLDTQ9zHPotQwJtJ5auFTvacqdX7JGz27aOP/gAIpGUQLpQuzrFi2z
CEErFfFHnee89bU6/3QHZ3lmgezc9pDxt41AsWB8cTYGDp1rF/ozfaziasqEovVkZpksqLs56pZf
r91p5k7rC/Xs9Ko/wc4vznM2eASzpy67TYvatXF2m/E7xmmdYttEgjEUMa8C3W9wZnE0LJkDMt/7
9CKdB8cQ2eKKJ8d76cg8vs5mXrzPMWZFbCymBT2wcP0i6HVVPMLXp9dgMcCGixW25cG48cR8kItN
tloMsxA004uMMNGKxU7rfDtrbfg4mK8SReUzf/kt5bnjbfLtwi0WQy7i9mLOpTbp26vL9LxYd8ff
jLzmYupFTR1+wRTM9+5i+W0w2O1HXMDpYgduF2Mw7pNz2vTA5SJMw06uD3fRYiQ2F0txupiL58Vm
bC+G42axHieLCZlv7ImDX8jKMC63WoJVOft2Lf9HHf3/IcoLE1PU32199hStSfkncfS3P/LfSx9h
W//wlnIdFyMBy1EH3fS/lz7USfwDE40FlgOH/NK/88+lj2HAiyeRwnKG6I1Dvu2fSyBB+46O3IrW
St5oSb79O1sge8ki/is6aJF09myLE5LhEF0CXfOXJZAOW2FOqKp4aJH1eOfMOZi+QbCcCuYMp0Vl
4b2NZdZ8gBU1HuM41a4MF9OOHelUBZn07IBaFszUlD8qpBkRdL5WMTwM1Wur63wdLkfSKdpQyjsq
K6p0BXkKV0uMEbiH7Lz5NuMamg6LdPFef9t7US7TK67aee9HdObEQuu/CvpAkEgtZd1qvIxvRxqu
AQS3nXqDbzy9uSas1KWF0hVBHNElBAakmbecgOujPWnVOyURyRtVDdOdlmIFwdgzvU7N3AR+FaUu
h+K5+xqaiAV7lVmHCG7MfRQ7uCQ1mjFLzD1Py9Yn/W2h+n9iMMwlZ/SXj2DJqfGpInpDWOcy+OMe
Lp8tK1moWnBATP9gm729qYyRlle/HIFam0bdIfMYuX9XupVxLoDp4md3vNIOZAq0c45htCKz40yc
++FmBh98MUjefAqZai9FbbfXeGIxYcskueFATd7VW07yHKm9XRRDfu5bs7z1vOapyyC9Urd7JrNj
PCLb7tzY/0xqp37/w01y99tP90dekv9nUZ7rztLd5QKGhaNb1v/IyFbE6KJQr4oHmnTDV7F8+lFZ
ih/CsMY7DakByclkV56obmPFTI+rHBFu2/I2uRn7UX+vUrEsX2w13kb0jx1VSWVHOPG/argYX0ZV
ilNEaflt3DviDLxzvLO98JlljAHOiFVJWqghgCCo72WhCExqjbZLsZauJ5qMN7Oec02bnT6c9Nn8
LBwUgsYQ+2/K3uQ1i9uGiK0cp3Qz2srY6GwZMDC9ZpWfHC2rVB8yBviWdab6qHheH77xxE2HGEPJ
EIfH7+IgNV65KdOLO2jcTC2chdT81DHdoG0vJTTrlFafk8crOZCcOvq1lKQzaOBhJTaDjDUk2xm3
wEs6FnxKi+Cc3OTx4s/zMuNlIrb35WWMEXjuOKvT40apIj4vsS0AYe/xm8lT1nX6TUiy585bEM02
kwqap9ln+aaO52Q/EUNbKqci4wpre7xtO8Ev1FiWXrSs7JW93JtaOt/n+JdfrLit3308dGcLHTTQ
2ZRd/v7a+cszCx6VZ/jQBE1T0ENgGN/tkX9YXBtEUMNocLVrjAvhHutysdNEyxZtVPCC3d4PyJ9z
7TTl/EGOBF9H11ZTgPYffyZVSYcURU9HaK71i1tb1Rp5R9/VXvVjJNi0rnsnf8Kn4LMVaGyiSgOd
gvQti3MZLi3CHTGL1o7GDadT4zrqnA9WLmIhyqM23ZB2lgGPq2k7kJ1dHqj0RTV21YmN3WkG9cc9
XvhkHMYLPTDz/fdlWyUENaR0ppumtsUZwm34q1zKuDwtp2yHgOlLoc31hSUicllO7iVec9KS74We
7uqy0fKgH30qrcy+JxU2zfQSpl4MnFmvWZX9/a//r6hBfv0LvIrsvkMZKErEcmv/4devauCrVN/g
t28q6jQ70rdUXNfaQzLTB9UIGgwCp261x2SSFObYY+VXN2NTxOPO0yWvF5N7kKVQRq+Xlw7VWzo4
JPp8RiLKA0UTvrK24odZdr4HipK07b//A1jL61U4hKNAoCzB0D/8AMWcto0gOH3NHEp4xkSMl7qK
om3thNgx24LnTFgrnheGwyOmiG1t43hF9aaHun0SyglJHjQmD+apfDNHF7OQwuEbGzjht3XmhY+Z
W+Oxi4uIE+nff+/f7+N/vSyWa5/Ut+ViRzVc34C09efvnQ2ybGZL2deyt8k9qLYNf3E1U9bcEB16
FrOcbxKApreZOxS7Dtsv0kZROAevksPxu4VOsZM8ZLbCTUvR6GPn5LilFcadoKn74nb2Wnnm+DHe
qdzPsF22qv018JrgI5LWexuq/qDPs0d+b0lw9OTECqAREKqrhJjEuCw8O0IuLwbxrr3m4bFvASJs
QuBr26w1o22VxeMr+at516ghZPaOm81cuIUXdIYxfgnqMpuVkVvUW7aVITY0i/tbKsbe8ffv29gs
6pWZVtUhs9h4FS63OjPBePd964W+Fn02oRYPGyfl/+zZnx3nsTGuHJ9YleeJOQSsjeJPvWrnbaLH
4StX3vBlZfnyBFl+NYkbHkESzjcL3V5i7ubJVy3wkcnI00e9MuaIo5kjf7h58mGW+I/rKB4PFEFQ
WLUsBjWs8meMtO3aZiF7ocqWd8nfXwgMiXzSf7oSfJOe3AV8sDBVkRT/fCXwrM77Nh3qK6fyDuY1
zv9x9f1szhRd3xPh44AeaH4AHF3RllGsenOICCID8UzaRHl7iLUa2nyWZAQQWNHhvNJlGgw4wQHU
RsW2q9lcrbiT9PcJfvUTj//u3eCw/9VL19LWSOy5S1jOI4dTMI7dDEVnU7OmT1wHVoGenplZmG0z
EeLs8Oe833ucnNbTXMGttvIn9u2CFDRpu4zOCrkjtKTdswmZiOD1ev9J6I1HZFqQqy4JMYxihm3D
Xbt3M7mMnMvniquke2lx4VKDi6gyGtDIfXN6EVVFZWoJ6ZbvJ85XrByKHVhxLtbEaK3AAej8gakx
X+NOSI8ltlNQ5tmksXKY693M2qi8McbQwjDdp/Ez7wH53GoYrFZzBSGe6EKevLRIDKgcae1EeyD1
i8vV5GmAj7qisNB3xRVL4TLgYKI/6h5NvpRWOPTND4heZgwJG/0l1/lxoXSt6CHjF9Wqhv8ddv1i
2o1J4kN4by1rnc0YpKKoaw8h4UBrNYvEfI/NEApRBNMpPWlwIBl//OmeqAKc9ZldzHueUWAZdDU9
ZovapQdaQYVvZNNMOXEhsP5XCGEwmmO2jaCFfohyBsE06f18T6w4RE9xk/HaMFvuOw1lc9XCu/5l
OKl3IImkbbI+p4fQY7FL33eDn8IaaI/0WnoziNBzsqV3lqtQ1kyZC2R23fkglFZ2FepA4ufsF6a+
K0fnTAY2Y2tIxMMtWB2m+cV18/jOgJke8DJgi9H603z/fSP9x8/wOFW4d98+c+CpEr1QfnR/Oqby
EuHl8X+zZw+fb3H5v/yJ3w+2Aogs5ivortSDORxj/3WwFS7HV5OjL3Oa9wfurOXDnV2OOfhwiWZx
h/3zWEvfLOhkmuThjPI84zT87xxraeD+y9Nx+QpE2QHZLjj2/8EHT0VY97YbOhec6dohCouxPhWk
nMjPesQu4eGPPMxNZFTdd7KHWVa2/w4n9CuGevRgualpB6I0Hx1HjC+pq8kTPJQRh7rhEZmpCsfL
eaC1frnWUDO6KwGhCONRpFT9pBd1SFPoIDMzP9FK2+7QppLk4gK+RQxkRNgSQiwOeTjx8Et6Oggm
Ea2LPMMExvN+C6uBc3Hi9/cp7TdYTXUVnjOEkHPbG91ucob6aPiN+sRw9NPKOzQLv9VfMxqNdnol
q59NnuoBW3vn4Jjtm9kk3JqEvZHPXKOJT/MUj3u9Kq0tH5R2oc41JMjoDttY95i/aF1kxm4Ct8Lv
PGxtrMeMa1IltyDsjZdhGhd8b7WGJ1gFrYz16wQ87tr1dbGGSfOS2dJ/Gu1x4ohOW3dl+C/j6Dmb
QZ+C0Bzye867FNH0jXGhfZSTHjI7pTJSnvOhVAecj/LG17I3v6sRD2GebGxyrac6T6kuLbXhvU3d
8DCFtrlNC5F95ZlkgKCE92sZXGsePU259w351fdGsyGXNP6whafo+pDwx+vKi4I6z7yfhtED33IT
/M5e+ZLL/KXW+KuLuoJwEqsBdpNmbxi0gamn0g3sCr/ZylUFglmG2idWpvTzB3ceQUqRxKoOyxX5
VA+tsyXRRh4Hb0W6R6OveQm7LsjecnDXhcZmeadz1JwAhSwlo04qoquVivRumtr5NlSxHsSzhd3V
NDTEOX20+VvMEvOHa+2sJGNczjVTPiinzc42OI1zjCxwA5YRml8cqjvV1M22aNvxo/MsWk44TXVB
n2rVLypoE8pIlSV2uZuoM+KD3I920Z47Gs95QDsq+owJkAZZRbIQWG2BpbWv3JPghFuuZOfqFyws
+srBs4xjjmqiIqidwV9FHmFemsPxyZK1MciopzVbUN2Va4Pyp+0QG+TatVxLVmVu+KchzxGqu8rC
0YpW0SwFnmdZ8025tVMd23lqnyI2vvlqgEr/q8SVsvG8zN9Tl+ScG1v7dGYbJFwcL3UUYUQcsdGU
sRpnjssm6fStm+j+C1YLzMeNe6pC7Dy5R/AqAyT4TpNWtjVQpT/SOpwZEvOBF9YQO7ulKH2FQKx+
+KVlsi0KXVhZXrjtO5LfQZGq6VQqzeoCDwfV0XNSVa1zhs7NBKjlDphEuaGklSixA7uuG034EwSw
rhmB1Z2Xqf6ZvHsJUaOAoJOEvAxdP8LHVxGctHMf86Xn8yM5JboC5yQsw7wCiaU3w7QR85AgHITT
Ripvfhpw968GzmRUFevkpfyJj6SzwpvYK5o7x6nXIvSaRzZBztU3+31TmPOtYhdO2Yd7tHtuazxT
xniQYY5spZzyDuCOBoRDtCNVKN70QDtMdZO3Awsho6YtQAdprTnI0j3+b/zAMg4PlAe4D2NSGwFu
yMAcK/0GRQVxuFT3kVU35ympKNHGcX1pez5uDCwxFmhp8lCo/XVkKv0w1+ITF5lzqay6OAAAMg55
S/UJdtk8IGtJuTQf8q6BFLsOZfWoudWE79Qwuwfkw+kr1yt6XzV32k8JUpE71TkrQIE/gokyDoS0
052LK3ctQx7kujF3J+rEx6ci061tXRURI+Hg3GD51rAs8SDyYTWuQ0LLr2apx/sJTk2gjRlQSqub
NJwAtvPKS3DeW76vfYmk1lajik38vlb/Kwm18mLZsry2NUvRClAhM47+Fs15hNUzy9bUyVLIMLQa
JyeG9VeOFd0Zfyzu87I/xj51v2bTVCdizN3dXKBvqdGb73Qh/ds2bvAKs4yaN1bk4Nm20EjRXrx1
m3rDundj6ytaPAvKHT96PCI4yF0cLGGqcOMSCT3HGgp/WdnqpQKIE1gURl0hHPsYb0rnFYga9wYV
vOBOPIL4Mh1virjXeGBFpJgpVv6ZZgOBVbeWFxEWxW7WS/GmSALgIJqfEMbCwFCTsbcHp8IXrdGo
LqUYoRPM3oGD5XXWxYHpgXNBQ9nkJtUnPuCCDoe1K4d7VaXRizbasNT6nCyCU9DRlrVTsdLqSD3r
kVMffbN2j5EXVx5P0NDf89wkJNzp59bVzOs893dUtS2NBrBCIDqkgc21x1aC3p6FGc0twbHFF+AC
5ig++J52TfFFoQI3pYd/YKkuKiJvL0en30Zel21as88D3QvPBPvSXQm7gEk88TA7ECtX1NYduKHi
bZ9zHoq6nhL6MQN444U583bD41uF6i2WerXT8PKe5qF1P4SbZe8N5VcXu23uWzO3H8AaPekTJurU
D2skPdM9NJ0277ze7Te17Q5PbR73R9vJ35I56Q5xAgOuTuXCmcb91c8ZmJRRi9qjRKHEshhZ1zYq
yrt5gYgQ07EHEJr3ROiNV4AH6kygl0UNpqXhRUip7bN5sM95JZOjIe1taSY18zd5cMd6HjVlrXQ4
QRtZmOHKjYbs0feiatdDp7gloiyCsa0AxtThl4f9LcCbFO9wbqAmoqnvW0DO59iy1Kmy0+jH4JMV
cFtKc6qZvLrl2PMv0FKPcV4UgZEm7kMa8i10gnYivj8Cw4l5M/BU3VSx+Bm2CGJ5SVyGtd45U+zf
Rmc8029iPWU18Z4aLsfG0pphB1na31IgFv5s+mncWaNsfqK/Ic76PRkCImAHVyX9NnPan4reI4x2
udhGiLDpoodmffym9TZ+vAlotusl89En1eGmUXYau5NbgigGiJYPFyuDdAjtkxy27mZPieYUDwxV
tILXHq96W3AgIhnlJbdl2YkdGOjqAqdgmztmtfNYJ97AEAG5NdraLk6sfKvHRnR2OYltGiPpCTkk
Eg8KqJw7rBrjIbYyDEVeT1lVktj4StXPVvCshe5iVzuE6/m2wt8YpHbzX+ydyXLjSLql36XXjTQ4
4IADZn17QXCWSImSIjRsYBoiMM8znr4/8GaaRWbXzara16KGtAwFJQp0/4dzviOOpAnmWxJxxvfO
8Z101VSYvfyksa1Vkga4jGyUfWurmMfPnCyaNxvGKvmTzXsWuP6ab+Rn1mXVNmYDX3hTrtWHqdEd
L4sTbc9IMLE9VSXE9gqZ5KdyNFAaktKzGfqMYQS0gS/YCwYe4XngSrOxh5LYgjAxie+oe7020kkA
xFi71UkaJybPF8eZcwAFD9VmyCph75ua/tNRjrVqp7RfdS2CvcJugw0ctHpF6VFvYIxeLOhEJObo
E6IGn3y3Kjdwp/KrfoM9SgjZ6PsblXdlg+WqYT7bdI2HGq9ZV0OKuqpSvnqpQr12t6JTC8lKv6iS
C2mFxi4GTtSKz7FU6R0gNQ6E3kjRNSbG1s9nYGuPzuh3MSjynmTOz6jLenS9WZ662ZMawySRR99y
ouSmHR23eBqmnncNM/eoaUzYcirlVVzDaMLKl+L58nIst2ugSIlaT2GQrzUS4FpAs9P4owS28zW4
fIfUCNYLX1O8abB/tpPRY32b/LFeiR4aMQiS6Nj1TnWqSv500djFq8knz0ymessrQqhzWc2DiDJ2
kbJKrI3lmDNH08WpiEbnYENi4BOMUP2sOvtpBsuzqtBzfsm0JBl1VnN5AyV92KBxqx/qjLyi2M5q
dJNldtGHMMR3TMrbqgiHbi/T1llOAzIGK3Rd+Bzw1AzNMnOKkr1dp3KDl9+40fMGmoDOJiyydNDe
jA3Xlj1lTHQ0Xk9PygJEfC+fG2zjzL6iEulVIzRsG3qaeDrv3AODGtZkaTu9DpZ/F8Rg7Fc6uaeP
yEODdU8cj++13ayfpjIwvLglB7420xEVseXYHSaikik6tzDyblR7gAYYnq0akpiOYxbHT4GTtq8t
pSc9U9Ofp3wOHjNrbrbO8mb7WRjvNLel+7KMDBK73w81JvqR4WRX6ocpbqpH38/0dh0V/NEOyeiB
4XT+0AYu4LFKVN/rsGYrBsHlJS+C7z7DtVtpMPNCnKhre9NYtra5i9ah6/Ub5WblIzSjJl/7fpmr
E+Z9eSGb713NNbLFch4DYKyhPnsOlLPIiwgug6OCh/4uSaf0OdYRaDrx4O/YwYiAnYYwdrRC7Tek
CcNXDwvMK6FaYF8PyjXfUb6Na2QR+MjyGZ1aa6FWI/1v1VbMfNe4u4aPmaqPil+zmlVdjNN9pRwc
SLmbRg91AD9Fr2ZGxlBvjE1DPtXGUCAV0YhHh3Ce41t4stEhI6z5DN+BBna0eZh07SN1ivlbSI4W
Thth88Mhdyw2upVMzwlHhcGTP+jeHKv5TsMNtU4BXO9ao08fsM06a3xQ9opRersSlQ5q2kgQmVH5
sodxi30e+wIcCtxX+s+lkBVWfYvpDtpDri+Ugxkl/lQNCuZCFGfVS9HimboTSdyYwMhsmrFKcAuA
imI86nWhjZAL9Ic9f2moEId74aJ7tPEo8hf22vTc5mM5Ps1EQ3K/ai0Nb3vf6Q3ri03XKUOVK9es
x+GGt6R2QKMFVYiYuhEFCsT/ncm+CSVC2fMcjDtfU9VTmmbj91/GP/9gZyv+rBWgfdDZP1hw96nK
mO4swohf9yZlNQ5kKIvhTLaHtdZcksIE1mn02QfNQSQevBmZuetj42gm1pac3q0Vio2j/FPZsTMr
2g0/6g6jK2CuaPf339yiU/h1Gn793tjn4CVXcPr/miWRib7Kdd8YzmVZn1VJrejvo/6fbR7/wYvg
lQG7i1JJV399A6y4HWl6++EcGSRn8B9bS7c4TP97QfWfkeQ/HUk6CxD8b0aSaRqRn9b8eSp5/aLf
p5KEXiHYNohVsvBdMH3k7/tdbuOK36yF6b7g/d2FKsDAEhlLG/7X/5IG/wo3gwMDXdFTL9NErrLl
X5n2b0uAxhI0vshwyDj8d+aSJNH8+RECRkDcFrIe3F6KieFVF/HL7jGyI8Y3+PmOY4VvBN1vsfhf
oRmVlWLUM41CQu9EtlcmFYviBVfMbKx3LNTCDQ3kvhYZnH4CtO3jPCvpb1Jiosk1xap8QYueyZ2I
1aRdEjeunyuQNpYHSCuIvclPQZ72RtNTKZO+u0p9uhUMuvqM7Qhi8y2+bcXlNtTzgR1RK1d5TIwi
3YRZb3pQjaFnDgXcy8Yv0SY6Gnv+eFKfVwtC67jAkmbdzFdhmbYNGayWYa0Fgybj1jXacN24mX0a
kIWssr57aIAcblUDl50w1l43udhF9Eiw6HQZQ70914GRPSx+mnyjxkKDTeWMgbXKLT2g24vLh9Qq
cZ8EQ8VEpJj2ASkxR2NxQ3Ls7pDHYpAMi6jYWjmuExAQi4HyaqYcLXBLcnFYpovXMjLr9FEYIHXd
UL4FsNHurGJy1wj5zPtu8Wv2xSTXoTDuyXNmo7e4OrUJWedYaum9qbT0bObDg6VT01pXQ2g5qvAT
VFi5kwq/KBOs5EZkGWwwe6wewEFgLO3CKDhRdsrzEC6LMmqQ7lYfNpVRFGe/rLOfMa7ObU/SzLax
2McwCGseDNv9tHz0mIIsPoRVeF3txfUKL+nZxdO2qhdHbJlax37xyKrFLRsvvllzcdCai5c2Wly1
ZRJ+xIvP1irsYc2lccNoalpbixuXbbLkJi+1S1+M2WO6uHbzJG3OxuLkXRysnu8mlzqN27M2QmKI
+MR+Q8foI4UnvHVafMHl4hAWFt8pHuNgrfd+8DQ7Citx6lSAjeK8oNPO4xhHQFmKGzOs9CMrpy8I
B8Nd0Mn0wv4a+hCOPfdBLe5lYk57RmCLpRkvxHyWUAq8uORGSWCj7earC9rgiVaLM9pIpFxi3ldl
bcotpXtzKshKe2UOCACcRVl4lHEosO0nONvNxX9dJcmwo3APtlrV3QAnaY56aJ+wLi/G7cXDjRU+
9px4pO66WrwbnkEItBNwIR+bHGqC7xo3Agr8B/Dj+tZXN7KHQoRIHp1/F9+HeMk1pFdiMZe7qXyg
9kg3Ob7zplQY0HGiT1dLutG8ZapOt5B38KtnkXFjSaZPmFpu0ulLW6ztxWJyx+P/LAm/9vrJ9ffl
YoUfYKFs/MUeH+vylcOwuTMW67y2mOjTJLAO02Ksl1eLfawaBpestjXk5zY+fLUY8gFOvcLLqzad
yuodagaDwvc44+JvFzt/1WJ9xAWWL0Z/7Kor5M4ZiUxxthmGMtomv4MBcF37ZnopF2wAoRJQZenK
DpBaxku24AXyBTQA6q/ezclonyQUgqkGR1BP0k/WDCCHC7KE71hZiAitJuvM0DrMcVwXjRx03DXs
2d11JeiL76crAQHaETZz54NlsbWx7dl9iqkKt6S6JbAwI/9+Mp3oDiX3ey5LpjUVTpk5Eu922VvE
sdV6+9aQ+7yDj1qu6zI1boI0pwU3LB5pPQBsksmU+i5M7yeO3VU4ct6R4Qh1TeXT29y58O59zmfU
7O1tNI3TmzuNMCGySK8eqxpLkI5KK3Dy7K7A+gYP2qUuvQ8sH1dSSU/EtkRS7KUWLI5mjotDmfTw
KaO8JQOrzN2HNlY/y4L5bWBAmxpCJ2Wo4AgMBpB3HXSBeVb4noyybqRx7iyG/WVka1sxw6d1jDbb
TiFAMA53xplj9z1Mp0bI/cTq/pjlOrnJDhFHn4kWFxNiyxjI+RjSlN8ltVPgGS1GZ590DEBuR1nb
l5EL+9GsfT4iycCjx6Sqt14aEdXHcM6mZkWCmPXR8vRHniDPiDms5isJN7VUDxXYbJoE1OPHwiAv
rZp8bdsS0B3s/ao9TNDV78K0Sx8hnJpqVfdwvsOEnHfPnYfwtXRks+kNme0Jwg7fHap+6BMOOm2c
vq28DcxaMF2SJeOweSCrrS/pdAez7/sVQk6U7xztP8kRpjQnyWM4tX3T3KMBqSAwwM+q2bDnJf4G
C93nioyS7lkHffde1Xr0yp2MuRM41QlTRnbn95b7Ux/DDvxz6pts/ZP+WUvS+Zzp6oAUiTVVZtpf
Vu5a7MJR6HUgE3sQLpC8D1bRHzJOW9K5hTGtp7Re1os+7yKDutD53vWTdctoKv3SYj3GVtAZAPGJ
tB0ufiXt79wj7qZk77HtWHFqDH+IpydODpXToY7G8TOhq5EcRgHunSTv70dF04OrLdTuo9huSNAy
s/oVWHRyNlO0UDzFrVSe4ZJc7nZV8iXRgiC1ABPXpAP5xHPuH1hYZZjJQj6sZdFWd3NlQihDLuRM
KwN2eLaZDFc/IfcZXq1hGn74Tli9oULutySE0+BqgRuQrFZN2hHZWH8PX54pjtnU2qfUp+ZugkxI
Qgzs0X2nAPXulTaUb24wIhWaZr87lAJ55TqO4orRCWqc58qJpFw5hdk+xJLtG5BGs8JJVaYHPnOw
zMAOIQWcJB0+37m7MVWtv/pu68sN7JVkXItes3ZdKqMH3y2RBcI/8nJWFvhpHYndxgwZ+FqC3HQz
MdTtNLTVUYStvbZLqRMY3zU4tXjgVFrOHnFKclPpmLXs2Gg3QOxdSDlNeRFd064bNuG3qdaj+VfY
EdajistDo2Sdr7I0r1+TOl6Uv0HXCPR9TfGSTFibNy1MvArwbjX/gNhvnoBmlGvTsD9IPXe/KcSy
70XQFFszxLq4HlEzZdA5Eowwg5twIrKY1Q+R0tXJnaV66606xY9V4h41AmuGim1O5oca2BO3vjC/
u1iJopWTmSODsZrVZ14YxR4eG/83mbvE2cOSnB6cxK96b0T09d67PbTM3Crf6M7bi+XiD/Pi0dBf
u5kCEuTP0PEs6U23wpQtvtyKvdLGz+xAO+Ku8F+wVOTfUGPbzdZE1XTTNd1EX6lpoEPrhnU5tPND
HCT3+txFL1WuzsHUAxnIeshT2gYrH8ulqXUvsnX1c4ejZR24GWtIC1P8HcxFbeWIQO3QcFnlyqp7
+UF6n0FWDVKZJSFZsZbLBobLQjMFvJgm0gGKBsG5aY15MyDJORhxivRaWu16Ls0UqJbe3Qo2gHZX
Zz/C2OjIkuhsRTgDo+dVj/l2ndht/S1AlfBhI3PZ9oUOtJ3f5ryY2mR3Co0xQXZuJrgwfYuRTlQH
sYQ/L+OvEuNTvqL5xKaihSlHizmcCtZGz6k/pk8MyMKdHlka/YHf3dbsdJjCEll5k9SZ6wU6NWI2
BEdnJlZhmyP02zuRW5FDYQTJS+MogbLeH9gChJGFq7MsDXvDVnS+STRRHgfkH7f8hOmtIaPo058j
YGeIwQCQV/02cM38UKWBCW5lfi6R4XaeMET9HrCguTeriuWYHtWHa+v3ny75n3bJxB7+bZdcDO9/
7pCvX/B7h+zqvwlLKbEASBRTlD+6Y/s3VhQMygwiFZVxdb380R2bS3cscLrROi+kPjAov3fHEiKJ
vcD/QHiiwVm+6v/+nz85H5q//POvpgBQm3/ujkHRk21j2saibKRPvmaz/dIdT1nb9rmKoDJX2Xij
xQ0A9cRIHkbTSr6yvJ8PmM64lxgPc0cl1+vqenFd7zBfNdo9n2tuNo6z/l6arf89melnbqrlEgxb
9B+H4npL+Xlnah7IU65M4VMwE0P4fbLa4dIBw2BSOWUpePTYSb/65fLtq875HmIepSi43s7t9abO
l0ubO+gQLtc4i7V0E1/vdvt6z+fLlQ8hIP2RUwUEIGTPsTv2z21UyQcKGaqFri/9n+1SQgRaf0pY
NHECo+J/nZdSQyJ0fx6DCmDm1IQ/oUNQj8DEBnNRj+q+RHYBe3AyG5BDwXiaVU3ytIt++qfKNO1S
5CRXrlSfBedeMwirvdZCAVUGo4fClLc4YhIiViEXcQ8PLLlmgtn2qe03G+zk4auYTHz0ppM5u2aZ
Z6xo4tPHScD4B11G3ULy7T4a0mCHhdc5WvRoO70YS3M9Z5n9mIUBEG3SkFK1mpAyQpAFa0vdjG4H
wRMh9V+T0FER4ahQaF7SnsbLrVvP8JPq2PlJvGHiDsierhi3bjW6N4ty8joxQf7pls5ZAg4EHNOr
7qFXWbUP0DHuYVg34BB9p/XcCAGkJ8nheqzSoT0K5VAfwaG9FG6Ks18r8/ROsPDRAb/O8R0q/AJ3
KVvWl7TDyG53snUYKhSMesN5GhemrHLh39l+C096iDcplNI7luMc+GNEIcLWnE3mMCKWQe7eHts4
M8OVHY7BvdOWP8mJmLq93s5VtNZAWfwEOJzKFbyZdFhFcm4/89q0tT2a7vQ7uO34gAGh2qCtj5cg
B7t/L4UL3XCoufK4ZbeuZtYK9mFlbkXhMlAZiR28m9smiL9XOlyL/gJSN8ILLGYa350SffQwTCq8
R4QzifSL3y6iXo80jYj3FuEum7BbJO5TASXFVpl/DhpEGpkoGKrLtmeVMiAon4TxLXB4DUzha8L1
HmUzBpshZ3TsYRHp872fi4VZQP1Bp297vWuoI4V5sgUMnPHxJjgNsw1g7WRYqZwrSLooZxq9zLyq
Ff42DpNppakW2wT2hlUdmNk6TcSN0brspXQBnaSQD8xq9+mgW7dzKX10qzUdi55Pe4YtvO8dAG8E
RHLy17lT8wTKvNLPGjMee900nYnGwmczHM/t0cjqbBMx0iKiwx1uOwDw6wHV2Q4ZWteiWZqrG7up
uiN72OxhErnMV1FhWzs7zlEAus1lDvlgJkX8E//qNzxrKzt1ki+nLuQazjqJilHcPGmdkZ7RaCuv
ybmBo9ESj0DxObUctoQAEmkLdRu2HivFEExE4Hg0Oaz8uuSe1fB3V9apFxBnsNIKcx+3wYONOgJq
iIg9Hzu+F0d6b60AYWIKmG0EDYm9vNvF8ISnJmQYM7kHRf4qac82ChQjNh5s0g3WHE/JZpK1dUDB
lJHC4bJVC2TTnSyAeZtqjNmts916NlMpX1RmxeswoR0fifw4qq5VT7jQuptysNORQ6rhTGH+RScT
Wb72qcNWhraaBPOdTkYHLW0Q3889Z2PCkm1fYIPbd5qLh1lo7gjaMhi3vjETv5zrmUf4BvF2UVKd
sw42jaqzpbQx3nWbNTwyj347+gD5sTe1G7RKAExM3pQLAGvYrTPjGoQIKe+2YcZ8UKHBuZ8RUVS8
52ZP7xyN7eghls9vI6YDd3HjsOzSMX70eTJDRDT0je6gJ4+l6rZ142QvzIKc+7AN6CYCfv0vMbpN
w+qQcSRjfid6YqGnNNCf0OSlP5tJtq9KBPJRVWN+qSpCoCZmP9sU8dupn1vnwLCmgboCYnUD+Svl
0A2j7jGSJvqysDHfzYZH2jSr4Zb+ND85omwwEFvirmks0phaeA9NNkyPgchsB3WgiAh6cEEEQo28
bSzWIXpoxV4fNwkbV4cjMw3uhAt/PcIjgMatUw4oA0fRO5vBkvAKs9Vvw/mop2W4zWDXsvZI/W8h
2/sQE5LVvMGhg/4+a310a/RJswdAUeEsF+NH1naJN5vl/GT2Js2AH6saX3vUBitVNd+Q8Bi3MwXn
LQ0B6IDU1mOetyp8sOxOPKI+NeBaxSWUr4r5F+SE8LmsygZyiI1NtCkgVXAwVXtu9PE9hKv/ZIYS
oyhev5EhlMn215AzFKmuPYKhvrQdyAFAoaZo2xe9spfJ7wRLMdFfJpBk+R41XB09Y9laUDttYXfc
RImOSmMuQvb+OcqfTSeQ001mP8JO0sf5y2l7e+MnEzxOXDmK3B+Ju6+uB38VhFO3G/TsaRjxYkTJ
QAYZq+YDv8p0DdI7vZgL0tbK1bELtHJdQc72/lMf/0uWbdDKrHb+5y3SzXvevP95h/TfX/JHhSx/
sxyUtCw8l/h0Q1Cl/mHZ1o3fCHQ1KHfZ5OBbRUH/R5XMpueXnRHLJMGS2bSp7pDG/6UK/ruqmA3m
/1cVu1hlEbKTe+QYtv3XrGwiZNM4GO2bzCgd4RE8K+CpCSYqldc1WtlWyLoZhwzkA5iFfy7yiSu4
tnSNKfPc8lQ+pkgPtYzVjc0WeaNhiJL+3vF5or3O7NnMqyqdifwJEe2rbVYz5xzOLeB3PEWToagO
wPOgs9m2TZrZt72sms8kGC4ALBSDJkNTngxttU2RQrKwqIJ1aczTo+bMeE3mFvySV6G0ow1dNMrz
ju5wiXEbRUq+VaPTkKsaRto+rZyuukePnjzWle++NulsIljk0hV8yPq4vCHdKYRsPbkvGlHtBS8x
2fNmxKkW7Zih65h2pzzbwMpx7pIqt18rpfClu8XwhlSEG8dq1bboJlQhSCsWPLeBGrQwQ81BoKnB
N5mz9BCjmXyzG6t6MRoTbrUgd+2zcJ3PdJzOjl4TjtcnsA/5L//Ud7ZJjlOk78maFJs2Nl1vBJDM
nyEJ7NLFZLJ4+jQRYT2ASFpRhLvZitKZI1H65FkPwur3ODyz+47B0HcMQcwX6mnYseGbLm5jTEcu
xgo3ECB+jeGAFu2xbUVfPA/WJU7Qk2/6wtDukM2x/LJsbHLFKOBLt/lTOCtKcOIX77lildejAKEe
dlrjJK3eeNYwtkNZqQzzrpBBt3ZLyuVMsY3oIzFjDrYYrUSd7DbCyDvSxxYVFH6BrTngzk9lPKIE
86v5TZuycutEqbZD+jEfJMalTz0z1CFEj/Y465N/BlRR3BakLmQ7OROgPnaz3Qvka71s8ROt/vhf
9gKyD0+atahbvEhndAM/p3dlXh/jsgmG/AhkeEjJXCdjM3a3bPsgvKLxR3Ax4GSbN/j6hP75nxP1
XzlRTZMFx9+dqE8/cvIKmx8/fh07/P5VfyzmxW/2Pxo7MEAQ9I3s1oXicPtlKc/mncNzOWkNXQoE
NhyLfxyw8jd8Pcg8wD0TPABM4N85YKXi1P5VPCLRMmEod4GzmmBY3UU08KuwBfe2qYWDlR+Y2vOw
7th9BXG/YdGAm6DNOOpXCAeM4bY1JrZx5ICtUcebOxX4al9lkgQ1y2+yDaoDcW4YyD+NiZ5s7EgH
bRVwjHhDbW6ywB5fMuqBpYiwTKAVuTgYpZ56HRgDgpwCdG+++urysqXna4KdRY28tkHaefAEQ2+e
22439eCVIJLJAsDgSGBRyHAgzR3220QSvMiyct7zuskO7H8QUkY2dAeFfQF6MMVfRM1Hxto+n6IU
vgO1L6NJSVXG/Lh4CdnQ7Ixem49Nn7pQormMPvDtljhkMiimq6wOglNRT8jB4ta5HeNZf8AFYKzz
VF36TrgnnT4UiXEQvKVhQxQSFLb9rDqy+KLKh+VDcHSt/Hw/RNJLanO6FGWBvDk38q0NlWM1d70A
f+UegzxBiDom9xrYeObjiMMBuTqblNH2qksq67FGbABwXuoeCgaJemFsDl0z0zlrszjKJNSOtObl
JjEqcERaPK+bWC9OlR2qcFM5GmKyATKsiEq5MZiZ3QZ+Zu1kKbKtUWH/0udmZkXE5lhFmr8iSurJ
HrPxc0o6e9MM2IZ8ldDzJbA2h8lOt/A1x7VWjtODhGH60fkjU/DpjYug2YnSjPeEXxk703D97z39
+DaOfaZDkZ1Mp24y4hNZNXQATonQYgTDuUFlzdGL7nXf2HWNPd2gp9CFQcqjZbBEbLF6sEj+cOp8
+BkMk7ud9Xx0vIo0TZoIU14kwQfp4r34FkKo/eYAvXoH0ULAV45z5qQVSX9D0BZJ4ZgnaEXdsNyU
2HgWEQBmkjlxjr5u53eETRandBDfwpFyg2WxrPbcKMllLCpm9rnZ39E8uzeyQuIA71YiEoiElik6
ui6a6JiSuV+55CbQFXTjcARot41zA9MQpYi5JT3G8QzBepAdu5HtJxaMXo4aMlgZssNfRMwocHly
UY11XBHZ0Ahu19HgxtQ0a+9aFfvdLq9OtW28E3ym/NsKFWd4Q9DDs01t/pAVFsI4R2iHhsvMN3aA
OeIE6pI75O4nLKwq2gT+NN/N/djcY7Nzsk/yNQhtkDkCS6ftvqG2Nu9rdguQDdNEPUm/iTdu3YkN
DYQLgEQZy9KuSbF1hXb5UJJ1FA9eRPbwvsRRWH8zyOplxUQ6Yo4gBiFJoY45QtNGW9NMo7DnoOR9
z/oSAgFDBdJQCygpr4wVhtbTSy04V5PK1DMqPaNC6mxN4pIzGvG/yBBDfhLNAAFZgoZCanKjdxBE
MV4kK8fNqA6ZC8ISG/uUhCadNeuH0nxW607e6wWjPPTzIP67juCmrsad7LPNlCe4he73bCqt9wSi
Ak+KjlfxwMZL71d5BSUgb5X8mpi1JjuDWVO5x3ijMAJqwBRXTHEYruZWwkvOaVDbsPIB2JKajTwF
YxFJJWyvoh1nH6/YJv5CWXWxN6wzzHrk0KFgKe6UMxnM/yZyKsz2JoEqqK8L8IqrQI0q4K7P7bsR
V8AWkQT/qKd9vKot3mPPxjPwlA6OcVPbCCCYzdQVolBoyLuYQfSJfRzczYh8bLK1/bXFJI7hY2eq
HcLXcEeEsrMrsI7c50ZKfAeaMxxFVnE7Ev5w45clpSTgeIzb0lF8qPqI0V+Xd7D5Yts4OqreWRqr
Qz6rMedXYEebOihMbYsnTn9kRUjXazSzQFhl4TvX8vyswq54cHpln1u76l9JqjHYppruDdIFcDJV
LdbJKINdWxNqAMWtS/VVhlXus5qqD+4ogHGmtLeD8pGykm3hrAy90h8JOve3I2aVb5YMmouUms/l
kKeHNFDNHZmu2nYJaTr2qCg/WYVZ97go1o2yAygBsb8nMU1/SZSI1g0GtddeVCRltWic9rFVjTdk
CoJLsAzc5NXIOniY4rfQMMXRqgo8EYxysI6DLQXYEjMvD0W5cFXkho3zfG9jdtuEmDubNC+/zYjh
D1hcIcaiKd5ZfWZVq1gMAyFdECGo+sI7JQH5rWsSPG4ikyPexVW8LmvEGAOv/wjHxVoZS8w6OTnh
PavNwetnJkHEMwc7mx9gW4JOSFdikCFH4yxfmKzU3IUsCN97VBInoWbxo+8MBGQoGDb4icWe2Z+J
J4nXM9yCDgcrwZbQvHJTo844J/pQfUc+VJ26uq3vLUu4t+zVcg8kbHwLXj1imRz256Qg3M5i9LbY
bN5YKke3ZC+Gz0jw9LPvC5e/pLGpBDLclZ0DqLPITGxzdAUttbDl3FuxGneuYdfvRLJ7VUPmK3KG
9lI31pitZObYGKwa95LY4Xwj4qT4GJqAjfGY6ZtkKvRDqAfPfp2TJpADCE1zBcdbm8xNhEnRWelC
exlzX98MYVGdxtydbkytAbXF7V+tRw0vBjocglRG0X7TDIw/664JmmYl1bhxNRh5TT/arldZOpEL
LgZBeKhGi+fWWRbjDP8EqGo+985sssfv6r5dk3FnvRsjcONRwtJdkXfISVDXCY1S3ttTqBCZxE7A
lUeATRA+NfZURpf/1Pf/Sn1PcSOAkv3PE5MT2UhFV0e/lve/f9Ef5T3Ofuz78ro5XJqFP9aKFlle
7l8xAPpvthDg7wyGGiB4lhf/o7K3IQRQ8Cv+AKibf7OyZzzy58oe16kyhMRW6wDnN5no/LmyrwWY
0kV1dKTcQfKRpoHdQ+66HqqlLftXPcgU2wCreIjKaUkDcTWEHpkuPCCj8QaNrv4Yt8k84b4ak7vw
epBzUMfoTeodzknz2C7nPecjR7/ljBzSBeGii61qUGituCd6jPlEtSyXR8E1Ui73yTIY35HNHe58
av4dKkQuniDT/IUEYu/mKKwPyXJDEbJF5vzcYG00uwkYQLbcZigb7eeI44nQ7swgz5SOhYlxBxJd
M9p9nxf+Q1Fhs1tF2jAeOv0jSebiXSWpc0KE55usDx3Iast9OSw3J2si+27wRwcrle2m7OJAthww
wsk9Y3btc+DiJDEZ66kZ5w6ZlFn9IxiZ97I2KsV9FJbdrjXN+gEc8nCksqLGnJIYBqwZGz+ou3Uv
tvhgl2lpIlWbAvscgK2/acpZ+8xtIpxWYK+MM5irHOFXhTMQrWyM8GyXhE7/LSzb9pHodw64FAzg
h/RV8FJrSeJ6nSVZ09nw3fHEAGPpnPyQ6gnqamNRHYQsL1AyLXqE6ipNMOTwDA/R4J3O0w9m0u3e
XQQNYpE2zIvIIdKRac6BdUzqtjzWiwyi9FOsWJZqtmp0GmMNkpncVx2/N4aeRUPhXuUUvEsdf9si
smBwlN5MbBa9ushsftBFktEs6gycyBrXJoqNsfLTpyKX4XPSRmHiDXmJDnMagZRmthWLNdUbOhBu
UjQhzH6SQ1WzMOiumpHuqh8hm8vfhgunKA3IlGdRgtKEqdniOXLH4Wd0laJQuuYcw2lDqFMc5veR
zWpHUkzeBlDS1hYryZVRO9mpbLX41riqXgD9ooAhQhQ1jLUIY6DtGlAJCTT4wAqyRGiVlr1Ti5ym
KPVsP5czpXm/yG0KJxfnObPcC0U1aGdUOVDLei9kmGTX1jlK3f4TdFNy0BdBz3DV9vSLzIft43hD
p4v2J15kQO4iCNKu2iD/qhNyF8lQdVUPhYuQqL9qivD4i9fWTf3cC/Kquwi6gTeiSDCkl4N4p9Ws
EQdN7fTQEP3j7KWZDGz5ceDtI1br7LUXfRP7joWkv8iezF4PbwgTlx+dXTFVpKJe+Pr1jFgqyJ23
eBFQYTtDSzUusirW0iispqvaSl6VV+UiwnIWOZa1CLNq4FnaItWyKVROorOnH1ZZo+RqhChy8Fh+
TlraovVKr7qvfJGAUVujBpsWYRikgXadXdVi7SIcY5versu2vojGQVVWRXye60Vqxi5dYpZDfsb0
DeXjIkkbwWqvZejCZF8Ea4RZYP7XG+7nq56tXqRtxVXlRk+uPG2RvvWLCI5pgAUTd1HGYWRDJSf/
H3tnshw5cjbbJ0IbhggAsc05k0zOZBVrAyPZXZjnGU9/T2RJV1WUVPq116ZNsm7mgMQQ8bn7cW2Y
s7V1btEmuuHip1MXb52nbXaoR/VNevHeKW3Day6OvECb89KLT6++ePaAEBOevjj5fG3qGzzt7xPa
6lebCtef1AZAoa2A5cUVSGvAcDdrq2CSLpEiT6YdhEqbCQ1tK3S1wbDWVsNZFNaZdCP+w27UXkRH
0oS11q3FtxE2aSLQGKI3bjRSBmMDjFhbZvUYpphN/FSN7BTQYnKQThvAwSehdZpBKzZKazeDVnES
reeUlqj3ExJPWMh+32rVJ74IQO1FDGKYQd27VohqrRUtF9lo0ApSqbUk8yIrZVphYkOkfQ8CSjba
k4CkH39ZLqIURQ8FCpU/py56VfRDveovUlYwMRWxSWzcWqT1doBgGpjBmfngWl54x21x2hOzW44D
YXkpiuKhZuz10FttQGFYTDn6CIDtq2Own12BXhtP0RymL37hguRuGYtgYK+KO7Of8jvlmRRRhTmq
fpyKGxXm4M6HBUCNbEJu2zzy1lM+03diq35XgwRINg6kY6wuZve1d1PMxy0IglWbAbmkPcXGAwmM
8rq2+PjLxCQalF1AfJD24kfhN+4xQTF7CnvDx7aGDeUvR0+LqaNncAyAurye9TRZlRVzZT1hDvni
H5WeOo9zI6FjIIZOeiaNc47x9EIDzCG06MpJxAwexOqI0Xck49PLcLvXc27AaEyqY0bjWDru6qxv
VlLPxIPLeHy20uBhxPVX4uM8g/IKKfDT0/RZz9VDPWHXx/OJfKPFIGppDtwuvD0je+M2vYznbXuU
9xQlRUSgRQxTwGC33dRTxfuY3QyKy5vvWX6PezUrdRy0DtAEZX43aG2A6wmZoNCKASEO1sRg1xnd
LRdN4SIv9FppGC+iQ6v1BwQui2ZwNImkzsRtr3WKxVPTEXYONNuKpFyBnGFqXcO6SBxSqx2x1j2g
DaXHVmshxUUWiS8SSXSRS2jjlGvIS94uHpL0LtC6CrILtW2d5b7aWnWxtf7SEehgN3aRZZZxlMu2
aWy7fCwQbuhQBpY9RJAbruqLtEOJBISOIR/VKwOL9JG9U1vfuRdJiBAVYI3FdVNJ0BzR/Np26XrZ
Vz/0JKRhxCUe/Bz5UmtODeLTpByfpjetSFXEu+hLKNwA9rzuQLLL5KprqA0/9J0RfZWVI+M32+US
X0OgMOW2GZcmdFcp/pHFPVvWNA3dvgxT0J0nTlm7SU9kUxgnvGGQfGXtCyAqNYqPZJhs3LK998Qg
qzrVdfyENXXe5k6dH1G9qzVzUEI55fTgZgv+rv67iKO3pHNfPUjo707ZYlDAfgFhTfav3iUh6vnZ
HbSQ7Shy45ofx175TZUei7SrvzuLxA7aVQRXoEqRbFjFfZwdaM/p7h34bvO670XExq9RYfhEnLnZ
5ou93EcL6x3ELmppjB9Ywv+ZMv+TKRNfJLLsv99CXdGe3H+k889bKJRh/Ud/30JBQPOUZUulfZQ/
7aF89Qe6gVaiiQv6miH+/0VnR/1hCYLYUNUcaKyW7nj7x04KyrIia2iRarzIJ/+VCP3rRgqJxMQb
6kscmkgl9gUK+5Mz03GdqPGXIDwNFoukNfQ3736k9hwZsOj2cc3EfjDfE73ZqC77Duj4ijKLoTuQ
SRv2Dln2PT2gNCH8dBj/RSpZ2nzHT+oNh4StHVQ5G6HI/rTHm5iCytRm6OFRdlbeKrxKt/5CuQCt
kHr4aekx6GUgGjfBqgtpnjWqAQDFZXDqF4V139K2xzy1ugxXFz1nJSTDyBWYsfWaR9j7G3KWTGXx
Kxn+JrsMa/Mfk1vhdoZ/oF5k2Ygfg13rx5i3vMx8WfGGuEsuo2Als5pMlJ4QY1ahOJQKYnWiis3S
Vc3JdmrUEwK4HjCr0XfuaI7vWQBXGQjFOmeAnsECWvVjUr/nsDrp73BoQhgEeII1jy7cij4rUms3
BHaUnQD5ZCm36RliZUI09J4+BYoEwhH/d/BC05mxb+KlOdVhYu373mk/YjNqblVO1tRN2ivC76cK
yM2TV8QTgfVp3ntt30HUiIbTZAzGJvYWROmMVchNLZz5ugijnQG/nR1Lb5UPhlCvppO0KyMGabRZ
0iz6Cqq28lZmL8ezQT/wPQEC0mteNLfbMR6m69BbHs0+zG6buWfCv7Da52HHxGjnp4YAlANdRFVR
u5ok5CXMCyhcD6afVg8DQJp1Hvj5nRwWD+IR6Z/0jPOrdZ6TEA/+BDD8dlnqLV5Ae1erbHyaTXMC
8It9fXIruSc0X+wqr2MnZjVuv25xeWoyrXWYnKDawiUwVs5igvQBnncUSzeuudW79xz1+goKWLNL
oM2fQrjVJ2W5/imyzCzcBIWZfYUA3T6VHt7AerRouEh7o3qs23ghPWpP12w3vD9DL3J3RCbqLfxp
2FX20K2zeWi2dlx2IOaiQewWZu7c0tMqeks57RHummndoS6sFoTxB9Mjns4Ka7iSY4tOIWK1F3WU
bQEIFSt7hLi1FJ0DOjtvCC0s6EgNEtMmo7Yo2I3onzPrJeF+lbzIGtoVdgOfbYNU7KLsMIl4Bs/z
XzZdWeeaBNvGnybW7ZUYaGjE5PmKWQGifkDx7dEe3KTZlKPDDnDpCMjtMSmwvvRk2zKWrnPPpge7
zvDJwizdZGEWLuRZA+NJTi05YWFk3VFNjXWlKkmgb+I4HgePCMgqt7LoOsRGeEU4jaMnIGGtxaDt
wgN4t9mWCaJNID7Yw47wQ7KxAa5QFdcqA3QCB6NOWXQmAVhhBajKj/XVFfk1aQssGcMeW6IDoauj
NdEryFXsvbR0j2nXPKtoXN69YZm2wdiKo6K6bYVnGBt2ZUH84k44vlJf4zeryneh5OXhUjCyjxll
rjEujDPpxcb7VgSe6jeSSCBoDOA3ww3N4uII4Zb5KQNqj/jG0EX59Vzif12peRiOZeiWktQQPHcK
kPyMoHLpNmgkoX1Lafh47zZU/DAEiQZcO0Wb3YKWr/aj7UcolHQDGQhxFpHVClvojcvt4CqPwHCw
4c3yF7wiNS0qTlduJ7qmziCw62uDiqZ24zm0bMe6b9vDZZJtrD4WG7Pk37uco4CJdEv3sMjmPNpR
dBfbY/pc6TZvn7YB/IRod3k1Ymy81H7LNk0/khBBALuzLgbHv+zetfGcGV9JqlMdjkSuHmxHF4p7
l3LxsGJTthO6c7xZnPo059b4CvmLQKbuJqcaD6o9LU6L4RpwU3SHuWknRCg73WweKQowvXFoHqVT
UnweWG50b0nb/lIOefzgzVNuHdqmDe+EEBUZ+blLs7UNlvhbCVaZkToxQEmxKSWbge5ej2pVUwhk
TcO582FWrkJrlBHBKa3Cp6xIKajQTe5yIMLJXKYbvnN/Vw8Kl8Gu9kBMuYbiLUJloi9yb94ls5Mc
m9SetvVIgzz3humY6FZ5YoQW/+Ck4z7PRZ7Sa7aazVI3SutWRTBVVNOjwXjX1qWw3pttXV7fWvDR
Jl1pP7AbuuqAuV9+NoDc0VWO4QpntMOXHCxv20buR+JQvTz6olqn9eS8xISLjwkL+zuFWMO75h92
3SpORJk6t4jA1wgd3HJkdh3OfvBBOu2oPIJsrjToRrNyY+ObCCVVJZKbWcIlFewn+INlsm/hoock
QGN/vIFAYDKb6+1NHrE16xv+Efum8S0Z0/q+gWh3JWQtsnVbRcWrkEyNBidrr8CzepuGyORer0ve
MyMtPzhLpbNmXBVz60hQ7rZzFETXLZi9iNpAp7ly/HpqV9KJPBoH28UT2342CPePaNfObm6ohNyQ
8jRf3KTrim3t1uk7pIAQVzRasPZCoyfB/TPgW3dZlwNIjLwRu6Gvy9LTeDDWPSV3r9Bd0xd8g/xc
YMNEMtwaAJsfZtN9TKdA7pMkhynmiIbK+AKg+bmNR5edNAuv2yAtKDzvovLbXAbdruuNfFN2Jr8X
qLm55GJJim8OyWVeMx7+tK0i3ZJFoPnci5r87Netdd1yO+MqaucFnzhosxXrLptQsQ+paMXEPH0j
A/TaGhbljbPlCL0pr04JRguPHIJvkEYgdx+tKSqjB84o6/wBJGl3U2o8g9CghunCbNDxQ0rMNMqh
b9uHUI08rAHInKFbRpup5BK7jm3XkhucKpRkjwK1DsKlAJ6jeysDjY8Yk6l+91VdYZ1dDHXyRAuj
kKAQ7FYC8Wo7X1gUjcZS+BdChdKwCmw5cCuqOCPxPxmLhwcySQZmCguRvvFCvGgu9AuWJ80X+8LE
QHGEj0FUjwD6hZphcg4EW6VhGkPS8CRgBFzUB3igYtpMYxABhyI/TOI8c/zHaQLOUV44HUIjO/wm
5UYbKQ1uK90sOTfRnE5rbu3MPgp/emlsVT9Yzuh9qylZAxiox9wpLM4PYQU66+jVxb5uGzJERpgz
MY+shUdGjQa8j/VYnZKNKD+B7lcwETzgrYUp4nVmhuax8hOm9IVWwVunp/5x+qGOuz+08v8pY/8n
ZYyNGGaxf7+tu8P5Bpx+eCt+bf62f/zh37Z2nvjDVdrhhnmWMdvF5fY3gcw3/2CYYVnItcA75EUL
+7ujmBIoqDM+uGzHYt8lf9rcqT88HlAYfX3Wkmwj/ysDHF1Pn7dQtEw5jsfmCSo4C1MSfj8b4LLc
aZe8MueDhFUyb1i8x9ZGZqNzg6WDSxDPLuCvPI+bfDfiS1Aru22oXfBLy2RF2owJ2S2TgliqYzK5
iSic4rRMsZM26qMauuB2dN35Csy1uRFxP1mrJWenS0yhbXWRndgsbsYdyoBoZbDOnjEZ2Tg47W2T
RAvtLnb50rRzc5qTOrqxfGFuQcCBGbWhIK9EhqGrgYGGi6DMa0a5zVQcTB7S/saaTO+NIilgqqkF
Y21Vuo4L8axS6QZEQrAhb3dgHxP/ZVhW+DEipJwn/uarnMsEN6yhxHVEFJDlmNea/Qq4T8ujl8as
bWmM8g72ZXaFzZfgWBl152Fsjb0VJMs6MAPBfaMbpq3PPI2dAZbCNWufEHPX2MPMcDVFOgcPoiDh
r4ZMOs9+w2G2DGS6FSBR84Qw1m8LzxUHmxX3ltuJWolYWKdxUfldhwN6Rw0vhL0lg9vb+81tFOCn
XJF/KU7SsyuwOdQHAH31dhivqbPUGg8bmtDczp5LjqNJKxwZYHW+WACqr/tSfCVp0z1abYuV2Ccb
xTLYSMJqlfd+ui+a3nmZMliHrFoQMKuQnNKwBMFZlCnuNMdM13lJdYZk7fPguQBT4HAE8uQYo/kd
C3mxFbn14A13IGCLTTsyQxeheSf6Pi7XbWk7N5bR9uQOq/C5QZO5HVqolqQOt0ZLmg+HHGZANi97
p5goW82a4FpVSXHPEFWcU2F/iUfhbtLSTDez28+7go3K49yzpnINmR+IZNAca3XgcJPkIehZ1/ZG
61FwLcYjy+t9mjj+FvP7uI56s9wE+JTilRrK4JCoQO56N0+/q3H8IDNq7EohYHPQpWU9cJIztsPc
ecTOQ3NwppwtKHfmoo4tEBLkfcnZtrY8dVWa1AgBYHI3RtR+XXJwnstE/WTEk3IlZ59P2UZyHfao
IBYl2qdsiIyvwvPCIyiF+kEC5j7PrIVOnq+Td0aEOM1adJ2JJrpxBkg6BaftuJrc2d5XLIJWPTWB
GgcTpOvKpV8MfNb0ALoAkGgYixJPjMjn0Hr2g2yKd62yRodcvLUIt98kYxRGFFu7E/yo9Wwov3+0
7VSOj7J1CUswJ08j68USnAvg95L4ym1M777zWXx9mcSSdyu8h5mzgxmqVUqEU96fenScIfYXHp40
XmSJhTxHSxZNMMICFUgVk1Mkx7G0AU1mLNr5NgkP/GLflOBcH4c4FuNjl8Y9T/swJEp4kzrmkLym
7NGWYoMaV3jkTGVrr+fKpUFxgE3Ena2Pw/A1hxeSrcH/xPw+Rplzeo6s9LfTvFhYEOHa8/V9IpLh
JuNB7m/rHHtbeJg7X7z2ZTF2H16qiNe/coxUP6wywOCnuCscVNUiSDvWigycYRSYJf6vVWT2XfBU
4Bud1yb1ZACp4KAGXFiklf73pP6/PKl5gPq/fVJfl33cxm/Fr9H4H3/19wms/4fPkFMpgu7iMoT9
h49FUHYB9g9snGs5PMCxrPztMe04fzBztKmJ8AnP43X5BzzO5gUVM14C9YBOGGL8V0EgRz+Ff2Ic
YpmBQoOEKD1muh5Z6l+f0vHcjD0P5uaIWub5myQxrAczqpezj/lkV9aJD1C3oqynNbzgieY+8Lx5
EZyMJobaxk6d3DxtVSWO3j3FxYPe/WX5ymey9uRXOfv8qAKOVeINXVtRQu16QbVb0lB9NkVh9iJs
wpVV7sewcpGTSlMAZKUSftg0NVFeHirIV12O2MaOwX3EBzn9BwDjpyQUR0C3YQrJYdCUPz0J/3md
kjBWYaRM9RNDoemOlLraM11QXE6d/l587p8Wc/9quPxPR5yxu2NS4U4OgeXRp9Ey16c5hWlaHUeD
wq8pzN517lZX8f0trfcLC+Fn9gEnyaffVniObUElZMZukRv79ZstBBfx+LgZgAOmtDYbLWY+IKCp
xogfAQyL/RwlwcN//fVwSnpM9jmZWGfi2/rlcJp2O+bMiY69y85lZWj8W4trS276SdIx8d+/m0SL
gLLoQ+n8nLIIlT/GRZ5AkzdHmZ6LJl928DTJqveZevr9e1mfVrT6TIF7zJt4DqhFS3z65SbA3BEl
KPGxjqaMkHfE1H1T13m5YY3Fg4EGlNuewfv1iBH0AOOwq7Zxy5Ls959DH8FfL1lpmlTkgTXEisZN
5dcjDOnRm/Oe2U6NAsuWuJ3bjRsGwZNy9XPv92/2z+eQNC09tyIUA6Xjs0bTMNJ2usZNwCIty33p
N+2mM7iCgfukEaTuGM+sV1Bx/x/e9199SQ/DHiNtF/HK/HRfSsNkjEO3So7FWA+Mz/g1R6cfx1UR
w8D//Xf89F74enl9pVC8+HktU7NIfj5lBXY2a4hUfIyZvG/qafagGpvNfBXOo/P8+/fSr/XTj3d5
L5yRHEqAt0Jan368JO+YJjJlOS7zMlp4VL38lMXOYG1+/z6fBSz9nSRJUaVrYDld7V+/U+9mbeOW
U0yZgBwS5g5M/lZiLshfD458jOKYNdTUdHQWLEg9wZaZaHT+/Wf4dO7o7wo1ghudDjLhzNTX00/6
HmNUAjqy4zMMrbY2DzXKAC6Uc+DM+akMfQbPrjP/h/v55RB+OsQ2tyB4yHBZQbx9+jkH7JjlEnig
nkEFfmlghp+wr883LOmjfeNUBQA5o5xwEsxT6K2DsZ+H4+gW059AVWpKieGfnNKgCA6hzrcGmH5O
wZIYP5zB//bu/K8+p+SH0YkzBZvmcwQ3lU4wLp5hHCiUdN/nuRfNeqgzBqJQVUeX8CbD0tWcGB5w
0HJMz+ZgA4t26IA/9mkprmBgBccp9p0bZbitt6NnpkxAVilv2P/+l/zns9Y3OZqE0oDduv+UFjYV
Hecw2mI84OacrlNIXSlTxrbb/v59/vlK9LVTl5sb/G4ukE932NiwOSj4wo/lSI+pirUFscDcfkWe
VD7+/r0+3845PX0TCq/N01GiamvZ/OfTc/Zb2Yop4XZeNukm9INhA5agX2dcKlAidHHoRCmP1U/e
q5EX4Z7hY/cfDqxlSn0l/nq6+g5RbKzOLAr4OJ++c9ZUhs2VERwwbDTz0ctsbqadYrtwDPtquWdD
br5LXQEbw/0nr1tFScj/1rZ6Gt3lVUt37Ulh4boDzkAJalsnVbOuKdiiviXNlzOpObBDsNMflswJ
vg9Tn734c7acoQ5NRHjqxn30iFgAK/Hl1dCY3HDhPtgPEtvwoxtV5qFjaHQdQTHrN2YVG/TkjMv9
HAZOv8qQhm7zxuzesmA23xeDZRwBcsbZCsf/d9pCZXUq8hqSRgGX6LCAhsSHyTySehCv0WuEElwi
wR9bvEUACj+KPneeR8ep6tUUDDn9K7Alv2dDJ8ZNTvNRBNM9ic6hw5UtJLcWNnrxex9x8y7bUH5H
A/ZtmoBYNjI4NanmGmMV9rReuGI/CpPFUOFN7Z++Bx6+SGrv1a/Hxn8AdsL5xtUfpru0VLw9HFED
SGzLvdNse+91gQy/mVIVnj39ty0j6XM4S0IndTy2AGfizHjCojifec5kL3U9j7eXwxu4dE7bRWTe
Y1WOaIZcvCw60m7oOicbMug5BSaHg4zebTThy90KROkVeRzuUL41Gd+KMuWMLM2JtsUss5ZDj7kc
2YbaBxpCTTN6on9EfOkbk5otGx/0nWYJaroIrzPiQjtDLAw3cGfj98YkobYKmmYOQafT1r6CSiAf
k9BhXFQMjb0ybI5tTiHzexbm9s6CNvOGIGRQ7yFbCm2DOF/u5Ygkte6YjN2ZQz3dxjMJ640nrPhb
5nbcmnAQgqU1wZs6+jzMNenZ76HPrGdM7/FmmSwWMFZeLrtiyDiXvLxbzqQOqcML2HrNFMUOdEBL
A4uHJn8yWdOtywlfAL02wT23bjnBtibVmG/RGJq4InzOXqlrWpsAttahp47pxpWl8eRC/uF3DMV8
Do0sOaV+tlULktrUiOm2NLJ6BwjVAvtMJ1jdBpLBRNlQexnFR5M85BU2B7EG/RRvCFiZZ8splhPT
HvfgeDJ4CjtvWwqUPCyX6Xnm3dYQ97zbfPH2abwAKyiCCZ5e4rz6PpddJXKwVjPJx7R3NqYxLciD
NsZRaAQ7NZFlw6ZL5QRHFQtYPNzGYTGfEkvtoggsE2CtkrYihgqR0WObxue2ooEuOWWp36ypBMkA
R+qOvVZgUJHiFdazcybocttMMF2J90+bYfbFmgeOs5N1/OwGLnTNtrKvMpmtzR5vXNUV4568jLlO
F0uzqkyXML9YdKrzoY3md9iHbxXTrm1i5A7TMehFNurQ0TD9rzWyewGuoMrW8+TzVOsr+1vuiBMR
HQuTb3wTuXpYItynYQiuygL3fQfiYRuJeTpFWc4NWOg1Um7PN27sOGfSafW9FWftyRhoHVoW9zr1
6tmvCChBHVZ0PdV22P4Foao6zBbDViYnQwAkOHSSk1WK0loFRuhd9zLjA5UZLZQos/byLBfh7KYx
w8DZDdTIwZqqb1koiWgzutri4pnZc0Po6xlxcXycS8n6oWyp/VtVwzKfU6r0NG3S24mU6sSEqfaR
2RZVOrXKeVNW0ecmNB+Y3o0P3jjPW2fp+61+/kBVKita4sh65Hdth3zncaVlR9KWLAXsFPJuM7MW
SX0GQGnhtmuXpB+3omJEPCQzQWGS8g5VwtYHpAIjaJZ5O7WYqFLjgPjaVHZ+25rdi5ctVLdhibkR
9UIYNswYpW46Oo2THe4jeE4k2HZFkkpt0m13rteHXzocjldOP226OCCEMfYmY3Q6vb45ZKOxVBdQ
WdcD98ljoZroBEwINLE94rlehpwTM2HtwBYhM+6zufG2+dxQOgLXyMy74bUXhf+9ExMhbbew7Cc7
l96XiUH0sjdljPW9H2GjlT3rMco2D9WyqJvJqF1I4XhKnLKs1kZXewd20IriecvuVpXVN39VNgO2
akzmU905Zy8X5lkFDbBroaxrppwM7sOCPKaXqfssqJmdBuRX2PwnkWBM0VhPRkyFmtVl6sSPqh4n
CVaPhzBwN6oWxce0mO291xlMDeqi3fglxSS+yylAwrZazUEo96MHttuF5wM7NBbP6dzi6u1aZ5UH
VnIMktrWpdrxxiHCUA+BtR+k5MRWxdllfLAOcmXfhXUmD+jwzjVuS6IFFT2igaytTe6P5T4zl2qX
La3/1msaKjeaej202HHWfleSPEzpBNpHAzHTVTFi4gjbIHwpzMm56U2/vDUZsW/BJ5buqqKDuNjO
zC3FKk6GbJ8x6nyVqcsQp6zDK6BQPoNr1Icjw9r5r47t+HXnjD2wFoNyIadSmN9wnvFMF2pstIYo
b9ixgz6B+8EGwCpPmTXTTDx01XlM8uyucmV36zPePjh1G9FVr/xDPi3NcfQpy8MS6F+VQKXPSY9o
IMIhf08LfA5b6kvrLwJc4c51EwbnMqfNoPIwT0FrZ5aUZM2L11bfcl5629QlQr+SC3VKbbAMbybm
gZGbQEuBa0WzGQ9XFIw6KihgSZb+imxvzDQf35zs422a2x8jwQVgJVUAIlA57bYIw/mM0aZ8J4g5
nJYpwZegeAYSJF72syRahUWmu7PMoX1PmpR7NjXEOT15igR0tx4EfVbyuTP7wms/AGj6lJ+JYoq+
R8Zc44fH186F3RVskzrjO2iB4jzJyr6JR9k/g2kf3kUT+69hr4hxFAWtpvDiF5+htQQw6eVrJiLF
wXDFfMIZRYVC7g5f5g54l5nm1Cz6Q2atklp7jMaUmLALyXG2Z2/TZTVTDbsOdHB7cvhU3XQQRWKe
xRhnUPJGnhmYTghgZX3vMnFOy4gq56SeDlagOYhNXvWbTtglt7OZ2iKfoBZtndIG66gmHiMW0yHO
S/TzddguxhOZHXOnUmpcKh4Ke8esulO1xP1Hxd5I+xgyqk1zjgKRj2+BrU9lJkrmOfIqm9pUfGoH
13SCl1nazpthV8Z3G5PmdeDP4ZMsUKGskpedxKSerSIeVnYvm29BJWKWk6aWFuNnFsbBtgtcE45c
/eA6LyHuKrDy3F6DLOCkyl9MWZgr0zfQmKjhTrxiWcNW2sGboe6nACYGaS9fTSxONp4XMewvGiBw
7LFhfIlyrab4Pc3sqFgb7JOpaehKHpXhwZ4MG/Vn/Is0sNqzlxfrGnl/l8JNXae5e7JbAhJWPCBq
yn7nQ7ZeE9I3NpAreEAnk3U1y5yGJwvEJi8clb2/t2e4BXk+Z3vRxdNj7WKCt3s/PCfF8N2oMATU
C42z7jDYp5jB7haD+HSKmzk7KJPxgD0NpFuqpt9X5PHfseCrFXt8njoshE4CMW/bqrje5WMH0LGb
iCFb0z6lkm/lsOBas6l2YRJNqLOmBex9cg+yoanNzAefrUlFZ5IPMo+l4N1ktbipsgTET9f+1TVG
ua2MctlbboxfrVZkrYx816C1XGFIt1cLFoVkbKkkMd5iV+zKIEL76NVNkben3Khfx3whlRCcYK09
V01w5pbLwIg0HvLR8h3Iw4ul1INnF/uK1TRVEfQBmzFIpJQhpddR1ixJu+HU1yKtJZ9LXQJslvb7
pCwWVkbITT6yj5nbdBuUT/TKCq+gNwILdD/yQYE8z5lqryQwi2049v2XxVk+Jrqm3KTHHkrD/Lie
1Rx+MSEOEU5p/PSE03YAZDqDfYydvbVshzr+OkGMIEsQXcv62fSHHgtvrbZRGz96ThgdPKjb66Ye
+q+G3fjbacQSPbCHue77Blwzpalc5iTvpRN7X90WiSvOa5ciz2hsjnHtMh4dE72d8FQ07UvoiFti
jZf6d3e5hrZvNLsonx6wC6g/wXWSkDKqjIHOKlWtb8JzsUfnCp8axb+rGmvgXWY3+vXsOk3eoMoi
h88Jrm5iNB1ntDemGLWYaoqEbi7KakjvgIxapayHDp7Te8ZNB+sREIBRJkQ5FUNTtx3ZclJ1vW56
O3j1wzT43gYuFyDvisQgcSs2LEXYSG1sbRog6pqzPy25vTBn0prGXPbBax+yQQiMmj1GacurJF6m
m5pn3ItfB/PZoE51bcfUcXVz7Zo3iSHjYdvpTvi897gtjURf1jRCsztBwxv+ShZ7vE3cGXa1lS47
KyS6EaVj8ErQliF3iBniwWplt3Vlw04Er5T5TvGrK89dNOgtr+rKeR3JqqVJZ2DpkBmuua8spzmy
tuel0bMNPAds0DFSYYb3LI/9FV6ub26W25u4Yfm3ElF1J5sF/8FQHAtUUsywZXO005YHaesEJyeS
DAVAnZ393mNGoJWay/sNlTC2Mx7PY+A6aDZUru5NT+RfL/8JPcH2g+my7S+9RO09KZcDQdHqrc1p
A1pPjc2UwHfG23Fh2WOw2UTrWQr3UaUcTOhnkpbrrt5dBsUUUSOjTCVZ/pS5cZbHFRVXcaT2huIj
5tGYntylK/ZuLtsvZdzxBeKEV+Q+suCf76c7GWfW17w3+dVJrfGZx6k5guGY7tKJ9e5C7dxhSfvl
PFXz3NELzfcSlBk9VZJtXz1EVbmWGDz2LNXY2/d95jWbIQ3GlAJGpiIML7kZwOXACQfYrhSDhN0R
mHnO+W8uxjVQhgqvhxHvzTRhougvV6ppWqC1meoYydTY6kARLOWuo6tCXGd1Z95IrJtXZbKgkC2S
4VWwpKfLeWfExbIbEn4BZ+myl6zJSM50LeTSYTL054sANxvYvBiKsM26RwPmmGQ9KpvF/+W3mm5K
b+CwMaRc637ds11Yxb7Uoziix8vZo7TkFuqvD8wEHo4rOAM6YfLaatAvmCXuY2grg2aiwad5Fydu
51X+Zio882tu8id4BZujV+h/W3YcLcuF8LO2HG8+D7zQFiu2kpRaGiZsJykoXuvAbMQt531ksLy2
6BXlitQbfmoTg++LJRgqJZxNzsKL0nRTvjFKLCC7A+t57mwdb7PG4DQQD38LInMCExJx6RgRl7Bw
erTJsQtOQWWVb6nXYt+uAUasZnhSJv6+LLAe2BzwDQv8ULpeMUxZAeMy3Ksitq/ZtzRfOqUPb06F
4wmtfTkP2EIexrQDo6IvWLtNoz9z7EpvlD3w1lPfDqesm4MjdC5OyN4nmbWQ1Q1NJnJdzd+phrpN
br7vvWzJIFuUAldd9VGYvoIPHcC2HprgZHb8Ol0XcLFPXIFBPysmFoXadxAqtmHpzmeHEfi5yofg
tRlJnawXd7GustAGWeW4wUlmDp+8Y+cjN4UGmpiYutoVsqi/kfosGCtGc7KSjBQkydV16mPDJyXX
c5Z4i/kemkn1hhRp0CcTVVzT/4+9M9mOG8m27K/UqjlioTM0g5p4C7qzFZ2kpAkWJVHoe0P79bXB
iMwknf7oSzl+g4xBRkjmAAwGs3vP2aeoodIUnE7R6rM+ourItwE5CQf8s/5v2y+5YFfOc7BWyWol
utPfRYGe+ewDxslT7NZZ2Y7Nsc+xwu7FsTgnkyiqDV8bcj2/D51DF6phQ15TSi2Ddci2gi8j4RKX
WtPl12Ev20Ok9s6vsjP931Ex4PMRYTqSIM+XyYz6ajMKm2RPF37zRedW/rfYws65aHBc+yu7oMC9
SsuoGP8uP/+v0+yc0wwmBtXv/1mSePUc5S/vbGZ//4l/RA4WgXaGRdKkgUbRYf7RP/hHi2hrf+Gi
oh0jNFBOjk3F/19SRGL1hEOh34bL78zMjn/7zEzkD2KGpdJGdmkIIH/4A5/ZcVOBbgIHZv4eelH4
zKyjftAI184gWx0FgY/mei3GKwzSb+7G7d/V+red9o9DIPIACML2kZ+MkuJ9K4EW0rw5dCevg4KR
TA4wCnLMLW7pv+/5fzHK/Cve9NPQzQ2DCBnFzr83yvdieJHiz8QJNCXfX8hRe9KOCpOjO0O0052t
3o3Rqpp+fH4VkN/mv+Vty8NxcJ8gLsPyRzVYOxadzJ7tOOiq2kPIVP8saP/2axYEfc2+dvKEn6Rf
cB2zeqYtn+hGxXndGMMafrm2HYeu30ZlXT/qIUQKUoMaqE3SviNPq0Mm2g39pQtJg9NBra4MOXQb
aBb+PWp1dl921saHcS6l2bEd7xuro7xeUCxwylXsOM06LbTOa0HNYSIKiTCjP42cyw6vEMiNi6Rq
iwXst4IDRct2QE3tvYovkP6QnXPaEWN4pVaKxfqd4nlSKYyGiuj2MkAXukgGArcwp7WXLRlID0BC
0lVYhkQE29VPS89seo0ZmcRK1UHJmrKtqTeXZqLLhyEfzbsetO5WoWa1LuAWsc0BSJ62mrlpEjzt
9lBqVw4n/DX55AMcu6H7YtiIGk0+CJf2FI/rYnLgfnVkc135PqDVguLAMija8M6Pu/6nK7PxrpsM
cqstfyAQo8PDp0TTS4/u7CswljpeobCcHmhOCmPVA7Oq60FJl7TR5G+lMmfGYJzKR1ePnBAZhjTv
OixouJO5wag4rgqO6XJBX6YEvy0sDDy+JIKKOgeuHdwLPuxq5IBEL1OykTZegVi5jgPzRTb4B/pR
tr/iaXgwJ/3FJQvj26ADcDdbJfoqEzIN1JHC76IOK22b9+bLvCMGW9dXE351PHkxzb2BYwOJeq3K
35cN/I54sJNd5ormMVKAVJDSbO8zpw35Ivf+2hA1Nka8A0DfSfsOgBKu3LqsN/if1C3Gs4miEJgY
QBCjv3YAd7ART51gJyjae1gtGUCfrGVVxXJLQGYCoiXu7pNiau8lAHPOmm7DxHAijPwBTgxSk5Md
bW1zYSpFu+7oHN84LrdzURmav8qo5a501s5r2QM4u4hp02yAaIKyHaqI+Ma2ZjeEcS2gORdBGcrb
BHZiH4kbPdVikHiButXM2v/h2wLP6qAr/rXeu9SYk5CW1uxKIo+NQt/NGILgHIPRWpJnYu7Gsq4u
K2U+3GRTd2G5pXXrK4ayxURj3NpaFlz2piBLumJ/hMsJq4joVLovFCAuqhrGVtsOEOihP/s/JB1I
FMp9IReG0irbgnbQbzNOnN+Ut+SyURqIGWTK/AhdFRJiW5naAg28il5XutSD3fl++EC/Vto0/Erp
1cRL+GDpOgzoVWqNNnoZea2XpCuZB84O09ofkYcymNC28M0g6GHh++rofodpToR3alapXgeK3lqZ
7cC23o46CrVUOX9qCXEbFRH11wS29c+1YeRXeRu4N9jqjAOHAHpKWA+V9VBpYt/rwXhrdBwMsZc5
t+Q05c/wmvq7ehyH2yEO5fXQVNalNrCdbipX7JOSU5hWiW4JFMS6LzF8rSTiEI8dtoO4W9UZoCLh
BCCg7su7elLtfDGpPqDJ3LLEiv5/gTsXKbQZWTJbhMDs7iu41r/EZDUe2WPNOlGyZsvUoHmJYWBT
jmWzxasfZKumjCC5iBDbkmpW+7S3cJeFRRUeJnZ8wSLo8CTx0oTWKnbhDtFSnHb82uCga8W0G5Ox
2tM7GJep8KNqGVs5udwii90Lhx3DBnePRUcwcC9E43JG4iwB5352CYdJBIbNgqi5pErIMRewx1od
cQD8faoMK2gLmGWQ7vutj11VTd0lCXLch6GYhoXOKek2T+vqR19JMFdFl9ylhBBsw1gdl5JV4Dv5
dNO66GzbI2G0e4HjPW10VCf71zNTX0SpsyAFkMMt7JofmElpOKbs3X83Lh3ysSE1FNEQB975iKXn
liB7hrMRqpGMYpSw51MwikZwMHLdOQnbUebwxN2FXmdqwdyZmYek90dlhSpMtwTJyt7dSOfCWiKb
J3uQzYq9L/+pWRvKOsL1efV6nNebQP9CVZitrxkWj12UgSlx23zLidxfR5Om4kSfMywg2yzVYd7s
F+0z3n154WAZSTAsxmLl+Amwjn5mOYx1d+1SdOa0GpJBUWtudGUluA01hWD4Bd2ywSuo7QODoBhx
gU2ODAVKT9kubjTOAnZhyXaukU+ezEt+sDpYk+dGlAo0nLVfXzu1kTlXZl7lnKJ08q3dWxxeprJl
WPAr/m6YAMFqNQdafErKgRRJJF3KwKN3DKjuhU0ZpE2N8NfriTCZT6tZbYm9TwoNh5QGGWMVYL2r
4K5u2Y3WF0apJI89pKxtnlfUISpLWQuzhlYiqSwEr/Wj+WOHAB3TOJTD296i2gN91l0WLu2YkJrS
rUE+6LOWVQSnlkxwvG8JeDc0F4i4CP8w1fwl5ht+Qd+3OTSJNT0ykYJbK1SCGxm3LsGhtHEsE/Fo
VJc5JgfD+irZkCJUj3SfdOQ8GP8++em+MtxK8G93k6J2L13uKw/ZHK04SQmdy1Gsf55TIgf/96jy
YwfT6DeqWWrX1EOUQ0A+xC2eTToLMGzXihiib3nbOHdu0ZHJihH+yWhH86mrFfMpFuV4zZfK2oRV
qKzGKFLgCZvUEMn8vZoCpf5CyF2+1msIKyTADdevd10KOvNF44BeSdSNmucFH74m3ouaHmpVwLTJ
W1y1BRNxM4hC3dv0UNa5G8uLbJTGuqwyjXKRStQwruRx13KOvvGdGfOKKzNZvs7lydFQ+SgmeFrO
G/vJiYZru8n9NW2MYKmZWHAXnPuSG7WKswvSM62vro+TWvpI6xbQhPQV+n0e/4RgOWkKKg4YSrFE
uwaWjJEzvZi0uSyB5CEZh2sWhRE6tp/fwNyaVlEh2oA6Qjk+kvYrSIKeiF6aYCFRdEuIUSQeCSy0
Hd8YgJ83rUHxy2wzaoj9BLzA7qkr1uVwU9kNn25CEslBqgpKE8OU2clKh4pNyKEG1opvU3fh1rQp
F77Z0ACTaQ4N0M6LA3znfNOy4LAHoiG0h80hbyrKhpQ9rQ5VNAWcsScvr0JDskHuq4yLKsmVQ6Oq
nLCxCrNjNkkXSzuqgGrQ8GpKUcZY92dtptNVVPzLjiqElqePKqXWdVZSmTLcSPvxKoYwMxrcuFPU
H6PrUEAZosJYKOasGaJrvI5Qh9LlQu9TJ7a9s3oTr4Uca8KadEolxtghlMlcC9ui7FDyLHLCS+9U
i3YI3quU2hG45+FgKhVgJ5fKzmULD27p85/exgZW00UxVb4Hi8vcRqoxXeAZtbZ9FW3nK7qxw0GH
+CmwaE2R3izbKLsHWgfF2KFlOZWhspWigGEIkUv/PuajE/NtqO7JiEEsl0TKno7ZbQuGY1EALcCW
qrw4FXkNmgmrqqUVlgKMveQyklWqFqycImjqjePU/bqgDLP1ffpGwIXkHvFPjTysUu01O8SQRpUg
qC0cb3VqEZCHreynnSs/qfndDJD6NvrQZ/O+rbrA0kuG9BQd+iKclrWjBB6r1ZYb0S0RpEJ0p49P
H8z5quSo3kl7KOjONZW/cvo5lM6g4aA6kh67ACye2iXXi30cM1irW2STlrQIS/+qzMNgmXRBDiY+
RdlZGBBvpykOvwdtJ7yEaAxSltuhWw/OVNyX6OInrOQIohaZHu7D2Cpv8zwpvypBki/4qmcYekua
caCD720NmcwKlHhy0XbjtNNhMW/NNGw9JYQQsiqCyryFtDXdxoFV35cEK61RANj0/4YaNBq0pfVg
A03z6zDcgq2KN12VcCRX02gHLgRaoCaJf6+nbK+RP0ZdNxVuveqLwOhpEbVDkuyb/Afbe+3bYOXO
lea2Ul3WuijuuiqGGAi6sr/1p7G4kCNVZlxMzUY6SCL0DBY5vQuF5kxd8xRXWKZ/mKFZAfElO+3G
1GR8lwtZbECL19+smv0VcI9Qvx4dV36DMmLvEsACT/5oq/6iIunvUZ2/kJaWAb4GO+UNed7uw8gx
r8KskU8AMYQHNazfpSLo9r0yJj8lkFBUNBoPt8C9c9vZZfYra0ip6yzNfKaZUuCGB2ay00iruKwl
5XQLvwDFzi43Oes2RGaMijQfjNzO1vT3NerYWNGvC2V8STrb+aoXdk5TfyLcPUinDWKteBl32Qjb
JJxopYQZHdtWGQh7AWu2j+M09gg8Twl5tlUeL1/b3cipAhmpMREi4qwCcJor3N8HJaUvlUuiplnl
FxRunBUcXw7FWvlUG7FBFil1XbrGdgWFgp3xtnCt7FAkWXEpp1S/qGs6uOznM/QRmOqT0mlJPW96
BTi7qVvKyyhTFCM9YWGgDJ1HsGz4nEqampxi+oWuRP4D1VAJqs1Ob9kqxs+DZhQPcZVUX8u2HOxt
qWA+X0R+FSWAQYQvFgkBtxymZH5nGlqf4wekRpnUFg72Fo/prtPbl6B36OFR3rkcXCffG+xsf+al
Ch2c+McVGQLXU9GBFGkMJd1KJEdLukLFZdKRro18spTXdPGDawhz1iI207hZO46oEPwACGvqWP/C
+/+LyDH4CHzT3EWLXZ5uqZx2btG0twlmipWJueBxqBuDDxeYNSjK/l1TGsUPQym/m3HTf0cVdT+1
6Lk2NnXXlULJFRrcxMpeKgagsznT2rUhDKEPq78IFRzZ0gd5aeE63ExdR6Y3Mx5YQ2FuQzBm5Nlb
FFmTuoVSl7mcTWM9+EEJmjheVsKFMBQIOcFgHzjq8D1Bofjdz2x1VQbuk4m5ca+Wmr7lb9ERzVfy
HhfpLziY9U1XyBFXi99tugTxC/dtjK9c8rW3XW1zx4g520IIIgxbcbkphm8/2V1oHqKuAHfTRryw
tQtfIWdPNYaWuxEAIyF867ecQR5ZkJOboZwscGj0CSXm4XWZ5v5z4SYToMveIdndiK+twaeRLxRO
MToQPQ+oU7UMuj7/koO1YYer3GVZJi+kM2Z3fqRYt3alko0BZf1aCzvjtxbAbyviHhg3Fr+dTx7j
TS6G8DIVibg3S6RNKBknIje/xTlMmzBpthnL7bor4VlPclDvfL+Fyd2jKi5kUhC0YaT3khV30c7I
b9ft1G2dtmAJJ38x2Kq1M4Ji3Mq+/h66ue3FQcgXi40g6dy24mWG212ylbN3oNsIDg6qhP1vkf9u
ZdxFq1SWPwzEv98aogVQAQQoTX8Uahyre61s/T2e4XhFtaRnsjX6odWVYQTLCT0Mdmod6Msir6ph
YdRFKTZVPkwczcKa9vpYp4c8c4mQFqO7DaNZzU8J64AM8oVUiXahkrlDP9qod+rU/7QFpwaR6tmS
TRWHpApFwaTRPssiV5vDNz0FYcqO91+Q+Gc9kuyBhMIn9ZNdYbqi3PGz0SM6ueroI3Pg+zr2vdcO
1rPNEYSAkEtRq3fsoSwqZ5SJlNbRfppu2u/NQhhrqzIopCQEaAYA1jtX8X+HliFuya7S75rB/V0N
pvIY8Oo96LpdhyvRFBX9sRrndoPhfqHkotiq7tDCSKrylSWDjlBpKgCfF0I/VkEx8NnCws3najOm
/H05F++rnneKU3u9Sf2uUyjGRWXBnKy2nMezM0rzDyVqAmkwDGmI+EHBWccmF3sQA/sku/bGIqBJ
i056EWXA1dOgTFefX9ipobCbzUE6OsSsY0W72lgl5UeNCwud4DDEJp+MuNOuVEkU6OdDHVtMAB/g
bMO2h6fOZcSje6glQh1Tg6HyOm8vk1QmnlXHbDmZvIsqGLItUYDjnxbJGVTXDM2gDifmmJ/3D05E
QASUgmSxMeEu6mjRFha0W1Rl/OPz6zu28czXxwtNC8PGLmhaR+aAhMV/Kkul9rIxNPxF6isxi5sT
XyQ6Fc2U8sdtOWpUENMpvGrTYTgz/ty4eF+pZ3zDoH9DGDM9mqPGxhiYZagmQeM5mUIBPucCrap/
+Pwi54s4HsTQmZizrw1Lhv7+fg4anwvp6rUnJaVbuw/ZRQS24V+nujp500jAatcS31nUbJI/H/rU
/MEbLbDa0ryB6v5+aFeYgxboRj0XSUY0aALHfTwXgm1FJZsIrY1YjCHh5Z8PO8+QD1dsquzNebJY
8Gl9ve3kGI1rFXbEsHBt052WdQ9EjsKTtZi1rs38/Xy4Uy8kRmG8NVA9oHsc3eCAfBINPRDDNVIc
Kr3acvgHC0VA8ZlV5oOpZp6w8CF1kxM4C416fEOhbP/9LK2p7X82r3Nz9NtfZKEOC6VJNfwS6F0s
Z1KfQyDonuwpxX9+uacmLZh/C4aFgQf1w0tjG3LCC1Cjyw/MOwG564oAourMKKduKo9wbl+pND6P
3bUmnpQW7gQL6rwKdDGwfNMdB6DecXnm+Z26IBPhgGOS4UWLcf4pbxp/ydDmEBd7FtS+Ap3RF98t
p/j+5zft7RhHi1okSMvjQw1lmKSSyaq3ppOdc7zND/942jP/wMswFYX9YXK4sdPXYAq8kr3rVdCq
+k4nWHI5dX30NVRYYZAoqXOkKjw5A7UfBr5zK9rHVw+SMEFVaBZVl9LF0YpmihL5YOES6q0RMyxh
IC57LakuUyVG+VO6+epP7+tMLnZcl30UXuzjd6/iWOWMmH68LB/YoFjjHRhD+8xW4uNcJE5vxrhS
2tURyh694G6gyalO0sojDBfEZFlESzwFl3ZML+Pzyzkx0hyqJ2yQXPia7KNp4jZRBCHaKTyWNlRL
SrOH7X4o6/jx83FOPCbNNnUVw9y8OzLnhfvNlLfKLDHc2i68KVLXdfqsOMA1knwWXO0+H+kj69UB
LPtmqKNvLDUqa3ZuYBXqXAr3uRmQh2FL7LFuhyWry6eHUbAfA7Lr16vKpLqvEiT6DfgSqsFJl+uY
7u9WbyijZbVBATwzEXwJJy7hpQ4IzftwuvJTzoFmlRuIRekWca6S61SXsQT8nA7XfdFSwR7x7S4p
s4FWJM3szIWa2ofXjy84fT2VF0DDu3K0NhPFrRguwG8seKF8crNcvdY658toWdFzNrX2rk1T+qcp
SiS87hs7GamZDNaFhS8oEnRmtapMEBM/ZD4HI2mFyPyzL2VP/IdPYSkrkmrdIBInN8CwsZfF5E4E
fYFGqyOkXYmVdjmYhenR2+5XUuLRY5yYYDPFvkxMtAxxAi5tYL1euaQrTXYwrEwWGJe7pQOrc6dG
/WHPwq7PZ8CJuabj50fBwTeLLf/RXPOzrmL3MXJfYkLqO7hZFzz1wQviGpH84Bu99/mAHzc8hoFF
2RQ4eCB4HG948CR0XV9mhec6Ej5nVGTrCozbpWWUcuuTSHQZUno9wFkN9p+PfOL1ZTenzlxnpB4f
zhx1MHZK2Fo57sFx/NpZvUZaVKkdMKrHL58PdeIiEXiwGlHr4H/HW0f6opw3xzb3sq6mK4Kho6Zc
S24EVpP6wmqSyFk2NNiJqtUp2n8++InrZF9lWPTCORmgM3m/fNhgwig75bnX+AUZWX1+CGavtxOP
9R9vA4j45H3CwMvxShzjQ6gBNQHG0dTDcvQ0jnm/0p2h5S0yjD+epmw3EEwhjOL08cEvXsI7boOu
TdEVtD1wMwqvRnzT98LaUHj69ac30FQNLkzXTAgM4vizRZhWmZMewWWJzPCw8+YFPUR6Ok0658Z8
PtjHF5DB2NqwNRA0tI8/XxXakNBqM65MMQ+hoTxhT/sVD8YBQeCZPcj8Lr/fgjAUx1Jr5tIxO46+
lJkRRmOuIMTAlrg2qJW6hUgXdtpNMG5x86QESXx+cadHhP+DjG1+6Y4/L2ZpOxiSE6/Sul1CFlwx
agejTirUvlYK1Vq//HzAj3OfcCrIQK+7Dkac7/abT6eAtoL71k48pW13cAY900xuIks9M8zHTek8
DEdDYwZM6McFhc5RB4BZZuJ1ij4bwkGMlgNfxM8v5uMqwiiaymYDlIP1waSPQ2bI41hLvNqgokWl
B01p+9vOrbu4kjTUnWlpjMWZVVL/+KVkVBYO9O0CMsMxmoGYPBwAIcUEV+Bj78mt5VtXJsjMXbr0
U04Tuxkhpy8wzBGiC8S7pO2l2ls5VMFFSh95A+nrMI2i+oIQF7pAWbI5mLcFZJGKPbI468HVgTzg
CBRnfv3JBwP4gxmn4Rk6fjBIEsKUzgaZQj0t2Xh0450yUOf8/MGcnGXoKikpESLwYcuZmRWfkaBI
vVzaMAmLzlMT7eDY8tyu5cQLK1yLvS3rkMUZ9mg226mRl1XOQjSUZCYqfngxWOqw+fxqTq1AFlsA
8Ascyrl370eZYlUfyIZJEA/haOnsOd5ItGjqm/QHev0/30VzZkQmyidjZiQdn1Dxvlvwl3lFx8T/
Nd+7OrLustp/+vyqTr08c4QBKXXUb/5GdL5ZCYYmybWp4OVJIyIek1GjxeYLglWJoKwD4fzsSQu9
oFrYnPlUnVrzEJKa7KuplH049FA6VUPD7BIvACMucwUHRbAp48cynu5Zrs+MdmrCc+zRmexzut/x
3QSGgIQU6zIhWmWyJeTMvut1XJmf38wPvBb4Ryo30db5HBnInI/WVbfVBxidVeI5ba8+RqFabBQU
xwRQG11Kb87uH2LNKZYtgM6basyTa5HaxjZ00HRCH7VoLMflSqvwmOPPQI/RtvG506128s7bnLB5
M2GZHW98ar9RRZ9lfG0GkzaBrJ416RZLVGXNRWQ7T+1AdcIuQ5oYuRE9Jn3XXBC48z1E0TFZs/uy
z8wLqkiE/o5KCcCe6/j8Rp541+hpswW1AZvO+8P371pq8xuige12n0+/ykmTG7VETOmThkWU9Odj
nbgd2qvGmPRqCsTH2xgd+oRq4ob2Jl/7pVJwIBRZfYa+m3u2m8MRFZY8s8M48dJpGh07djR8sT5s
sbs6HQcCebm8WHwNowAaB6od+hj1tDBwZz5UdV+tUGN03p9fK4wywL/sbDTjeKU0FRe5odMQPoc+
FI9fTVU6vaMaH+BsDR5HhxCgz0c89STZslEGILnTZSl7/yR5VzCBmlXhKWpARpzWoUrIDXnXAz3w
MouD9OfjnfjmcIHsoQw+bGwWj97AzK/NMCq4tUMX0Lkw636lVkW1MlDE/jdDubjfHYsNI7iu95dW
2mYks5wjmuYW+S3xCLg1bWnto1bTzixfp+aowQs1+xDmSr/+fqgOSRy5XxVnlaw9QPV4EaI6pA3P
LwqqOwdT+x8fjljAMF3ogMhonxy/gNpAr42E6NwjuAmNn91/qdt6VVIHODPQiYWZkjocMoPKMzaO
+Xm++f6UE2491ecImAbiKRiGrTNVhzNTwuDvONrQvxvjaE4QaJXEpskYCPo1QMZRuQNRI77orQVE
JiWQMQpUrFF9XUIbi4OHoq8h0gt6tbCNicfUWtSQeUSn1xxQwBmaBrABN3RkyHo3mWZ4p7sBBPYR
h5ZfqvmWZGza0okzLpHBEvcnHJoU6oBZUZtpRvDntS+glBFb5Ro8jSJr6q3aVb77Chy7AbHO7rCY
zeEkeNyEgx1uia4bL1IMo9edEWZXHThaz0ncQ1QkzZI7nGwyakX1IkQo6CFOzBZFP5Vrvw0FYuGk
vyxMI4JyFLebz2/vqbnJV9zWmCfGTCl9/wRBn1RytJibyISfq0E+k692YxI2bmQFplpyRT4f79Qb
zp6bzR7lexpCR+OJcMwrIxhzj5CNueZ03evJRS/zM5vXj221mXhKY4u9CWU692gYgCOhUQ9u7iEi
vyvLqEYz6Pyskgea0FcIUsh/1b8HdX7myGScHpcqLXeUw/XxucItwWCVvaAmUozT13Agzs6pTeUO
o4uartHMcMapRAaPIOmqVUqMFM3tnIW80rsLgcpfxL1yYagt8YfSzJc+wlAmXLml30kH241/CI3o
kH5ACgiSJli5UrOovdjTKtD8ez3Bx+9MolrgfDQTXIXY82J+D+iH8gXPh3Ybv8ZODFjwcHTx/2eT
WIaNjNc27ILHyhDnHsWpJ24BoIVyS5kBKP37GRapjcjypIOtLp9HukuLsVe3iSa7MzPr1Fr0Zpzj
jVFXdllagL3yHDFnHFBvWBLCtf58+p76IFrQ+ugr0G/7wLxXK70kIbnOPZpOxJDPlkWVRJgERnzY
jGdMZycHo17JmcXF3Xa87bVqFqM85V1RQovYL8AJ0H42KEDRUsvozO07tRBYlP35WmDZ+7D5TcfR
sGJUVF4d13cA0ch598enIq1fZIRmIbTO3Ent1LyYe94cYJEQ2Md9mqkpU+4v+7R4SKGJTLq2c6a6
v9Cpxa8KQwk9s6xwfJeu8SWCfu6NAaaGoIjyKydwko1LyPCDjSUIe4YfgKz6/Emf/HksiJSRqN+6
xwtjP/iNQmAtXPWqfDHc4DHUu/vUQEfyX4xjO5wUOf7Olrn3r0fTKWNYosfzOImWVHPkcz4q/apo
6zMf0lPb1hltS4ll/od99B4axGoKH+2lJ/GMhA0S1z6/qwtBhIt2kxbVIUvdM4WKUxP4zZDHG9Z4
MlM0emrmKf2wJWDpxTVTxO3Wri66M2cO49T8nUHc1KLBbVNLen8f5RxDNA12xjKjj99lWP6GCWgt
QeE4S8q3wXLmAxDfp+brqJq9Boo2KzNrRH+gjZ7IfA2f/AqqVavjWMDVhs8olPV9MLngf/M0JSau
cTaD3TuPjmDVBGjVIJhSmoGQurm0Wei/1V7HzgIPYSjV73HRXiPFKYk1LV4ip+sX2WhE6zYb9fsS
0TUfe12cmU2n7oI7O3UpcTBvjxuwaVoSwYA/YY7VvpjkpC2kaj5hHt9TM32S0difGfDUI56dWQhl
bIqtx7e9jLVgrNgMeVEFc6Ar27rcvNIJjAC4DjHVaNI/f2FetRNHG0IUM0SkkjtCGe34GxsoY0qX
NM08K5vcZdi31r0ZagStG6PYh0WaPsJDg0Ngopx8tQs4hC08Zu0EnApJ31bpQeuduQ0n7jubjdkC
DRye48TRQcm1SGCQupF6oCPNdViP1lUesm0c46J5ioFHE2gZ/jhzI04UMVElUPWZV237w9k3GMRU
+h1vdDP5SFmNwNwgSDU2jV83W5jLxoKZgnJSgEEM6nA50pPBeWGeQxEbJ9bK2ReOHANmNo02/f27
pyKNsDIZZfiWYzAqr76GyAB9gbY6F3vujH0hY9TIWKyglKUUkTUlo48KT6S77Y1e3YyjD27ilS8v
J/Ur2+J8G/ZMKRxTyQZRn9giyX8ZEWOzZHdr04rDNVphc1UrufRCq7LXQ9jaKyfY60Vi3Cdkfdzw
2mJCG3kRnkKndXepan9TgYKdOZifun46YHjQ7blDf1w4otwWp400uP40Ge7BlKJFtYboKdKUcPP5
Qz81FMJrtAa40flszLugNycumk7wyOfPEhDScFVWzuzmG8pk54Zp8PT5WK/P7fhNm6u/BqdXPoPH
x/9csdK2zyIOBx0wngWBkSNmr8nUtn5ZdDBWU22vkUxyKweioXVdCe50SaCPaaTltszBubz+oP/F
N5zBNxgcYFhx/o0SWD3L5//z8ppwcf2cvfy///s0kiiTB28BDv/8mX8ADtTjIC7Qk7aoWKksU7yi
/wAcKLjMMAasanNtFZLpfwAO4q+5QThXSFhn51LJfwAO6l8IXjjjqMx6+lBMnT8AOBxt3dEEwqCn
tEu5gjKC+7q+vJnUfttrkSA68rrNfgUg98P0zFJ5tDx/GGD+ir0ZoB4QbZQDA5AFt6Beu2jdZyiZ
EZ+P7NebG3/799vxjhQxL3ZvXhqVMAZnjuTipUFd+EEgN2qNxoqLGT4WKXZxMpAUpJEkseO9Sirx
vYmHwPkZFr4j1a1a6o0yLYtUjFG+o+VXBdmvoiocOyC8zQxZcbY+XNHtiD6ZTYRK6OhlW5vY5feq
xTc+bdzYrw8Onti9haXcP4yV3MR6JHYc6jjuVUUcgeryK6pM8HjA1hm1gPBJJjGlk54UKomXI0NJ
fo9IIuhqTI55ZxcrfgQEefyqOnaBVt/VWhk9jEPagjuqWhtNF4q1TdZFqZHtbYkVTWAYvXaQ7Pbf
FfJCFgn5dPjjpF4vUa2Yxo2p2OW0j6UbKvc9yCIzX2OxIRSpBDIc44bc2mkd/dOr+N9V48yqgXJx
Vi7/z6vGVfST8vRz/nbZ+OcP/SvcRv+Lrzn8eg2PgD0njP972XDVv+iWaExxd04iMC3OE/8Cvzh/
Ub7lgwHHlCo5fb3/rBsaoXZzU5k8D8TcMy7mD9aN42YIVBk02qxZaNEoQP7NIXnzXlcDfOoqbbR9
XppEli47Jtzg1aKLtnCmck7NRTjiTooTTekfooEWNhyxEFRdQzrwMxCAXNdWvKUG5kYRWxPqEVQR
ZrwP9JmF7fp5EmAGa9hQvbnTJ5aJecV5s0rA/Jy1uvMW3eFT/kFc6jQtLOJ6qveoIIcvWpgrS0Gg
5uXY2eo1XjI/XXw+IMkIH4ZEyELDDsW+M0duHG0dFF7UUmmLYE8gxyXkLzyaaUcNfkt5NahU2CdK
5Wm1Wn5zqe9Xw7I1O9v0XKvt/I0IcLVdELow27075DdY+/122uoSc7WTR7axLojuuaUrqB1SHbni
1vTzYo8ZBFlQABatW2iJX1uLqoYUvxRIXpMN2cbca8Xqhi+gix0ctZN4xn1eNPBLHYZyQ78L1rXt
x9mqF8jy0c2R6ba0eCLVMpNN2244qI/guCP9UGsGk6A3UgHGIYu2Iy0TNEkSX3XtEDW3tINoDMgM
d/tgrc2/XA3NFMlfGOgHjaRvuNc2YXtwqOLqGxFpw21g9fyMAeDJACxEL7/pXY8JyQKEGN4MYcYv
InLHuBjBZw8PdTWb8BaVomsHnaiwhr0ovZVrKrhktYFZtMqvukGw2k7WDfOPj920VHT8NF+mOtcP
SBX14al0NHjwhi65c1GDUm8xymIoLurSybJlhw6UpEBsg/oiLTv+bdnCu1lDQMgzWB4VzDQFT1B4
C5S3sRYFvu8Q+6/B9SOwFM/g2f3HdrTcx64FWLsgpBv7ZkWDmpoZf7XaVNwkqOQ8BcuUsvka9oD9
PXOCmrfmPhrtUkQztCwCqd7TR5fVdD8Sejctu1kju+fMnIa7aX4k9nxzXNx6PD/Mbnu3UkZtFaVS
mb8gXX8V/n/2zmQ5biTbtr/y7M5RhsbRDe4EiD7IEEmRFKUJjKJS6PvO4V//FphV96XINNHyjW+V
WZoslVIw0Lgf3+fsvUhjv9U8PSG/RfLycorBk9gSdkJznnzQgsQGg5+yoxflbmqoRlsRrYw1UpIx
As9yuXcGc7ho5M+6cMaxXxPdMNbPcTbY18sSO4/a5BqXeWqKGzz18bM5i5QkhEJ4YWpW7nMV59OX
xiJudWcoHtlkJqFumqfBC5OMVmsIyRErvikdW25x2PiPGrL5cGtCr4CFO7k8NtjeuLxzWjrdJzJT
bQ5hdqxViAYj/mA8ucIjzGiT8UQSOFxK7l1qNWL+uWTL2Hzll2X2ExqFvEtL3bjPHA4uYR3zjPRs
2mOY1L5xv5jrnS9y8rEDDZA4O+ysinKryN/5ypXh5SKaj5cyb+o52vU6cd9PxNzLO2yDvAgAb7nA
qYnctM8xAJ5tU0HKi2TfHeIpq+FNRqa8YUa9JddFLfLKIl4G+G898ikEc2aK8YJe87dSZlwXUrnI
jCNwtz4TXGd297lSmvZIgpFqr9j1te5mkT4/SbFAcnxQ5bz4D6nQy/wugpx7kKXWtSG4GuuoyC6c
ArWUXMuO7ISUpMc5pTvtx1yIRi+7Q1R4hdwBT+TtaVq0//D1Qc6lxo0j2IL32JnWl2LoBH+LnC3W
0ErU5n06ahAyqdsS50kW3mh+yiKfhcKLjVcC9GwQVO9llEZrgiVx/XEmSU+Iu+xbZ3QzGEtiBIYf
FhVb/qVjhTDIQYogl3+qy6pyvEDGWuRv3YKsha2ZIzYFVHLZqW8JjUd574xLRgKw/OKNUZv/AS7V
NNtALFAmt6U+meankv1HtYE54qw+RpVJSCcTN46uHxPTUh1URZcgIo1G17dUKjpeaexdKs6jT/Y0
RmtIw2eXjukcgloYH5Z60bakj4BqqJs+tMY4OVqFH22s1VkZlClSFMLnQpiWW9oHwnictcGUEbH4
JU7E2O9EYzsV2NNmIeC/IHm7aTz9sSekOrRK/ZtWTSQWwi4I8qWiRkxm6R1wNMffiz5y/5AxTiaS
/apPOPiuxrlrl20OieQWT0z8zbamaluySW1qggTuCGmtvhkiKXdmpccRo1Yl7jVyKW/8mBgJt8nJ
NyCGqbhOm7h4MLPeDXy9H3ZKGzCcTJLOHbkLONHn5tNUqPLKFkx1j7Nb3LKsN98yf0w+T6K4mV1d
ZvuuxV/bLtgg9ayu9hOhvJ/j3ikeGIvo4103VNUVg18GaditIhLYz3c4DaCGMGNKBoPrsuxNVn3P
ptM8VXbZJJtM9dXOS/X6S+I466XFBkk4nD1WocMsxKVxpEVe7VSSAuD2P9OO0M1iFPBZ16kZgqfM
C5EErtgk5FBj5F4oBzZrWuu57ct67xXtwmx8YdXHNSthF9vGbRbVzV5H8Nhg62yesrxrgF1S1B+r
JTKm7VK646UdRPTZbxJnr/Uqx2OLHsqQtvJQWxznoiVDe2bBXg60GRZodYaPZJjPICI6IgpMMYbt
uGSHpOqd+ymd1A9dL7IzpB117qoOxuvvK5Q3hzRKIuZF+D8YcVrliIq/HtLaurTAU5NFKYemO+RV
xEzFbLEJCa1DztOn+gxmoftAu3lz9nz91FVLYSoMnyHTTL9+qohU4iYzXNS2YBVNmQpow2YwqTF+
/+3eCDevn7NSsiiXmWRiKOXXz4Hc5Iy9H0cnka8Vhqt3rNmVbL7aMmLB+OcfhvhLZisFMorcm0tp
8A5rMUXgyStmf1vXiTiunMBQS0d/+/uPel/IgqqkfUEtrqNCvh2PbkFTNOT7YGwmMvlSjZTeNq2G
EItyfe5XLfwffx6MKmbOyB9wGOd/o/Mzf8VrW0BfVTKJHv/cgsDusGPYVU810qfYtT64nOvl+rVY
58utbRNsqNy8d/peGYvB7wZx6ki/mgKsgxQ/LKjswJVcc1PX4Ewr1MqJX+taxvbx+y/9/iH1bLx2
tG5oEJnvNIW6EuTbFblzAkW7msQ06yiN+aOp2L/9FBRMnzFM2+Rk8usjWkTmXEXwDE8EweN6S6t0
73ofdgz+7lM4UMLkcnzG6d++5s4AgMDW+C5+23sbJ3WLkMnP/4/HhJRSgFsepx2Om28ek7wt25TQ
FvtkRl1KZBMDUgQjzvihl2gwLkMjJ/XBke79+sWazhrG12LOh4/99fJBH4iWuXDECRXGeTJGUgKV
PlGKjPSltxVx7SYhYYpH5PcPx/uVBTnYZ2yFb4su/ParMmWcwgkhwycfebujmnVycAhiVpnjfTDf
8DdfkYcDhZsaHEnw7WLpYlHko0rzJLukDHEL1GfVD83XQvDA5OsJTq5PzT//fnSCPaaAmFR951SY
dKKkE3JfT4VDomhVCutY6F6y56Dz4Zv+OmH266vuo07QPxOwN1e/8q83sU68ztNZT06q630vyIzS
ZrYIONAdGKDuUmdFAlgLx/KNnKnrZmqt/jK1k4x2QusFh4vafiZVqP9Bj9Wi6lRVkdx4udN8NBT7
fuFlJsCiNc2K5CDQrO/ZX7SPKrXndNGgpJulxQelUdp8XbO3e6yqgkct8ynrf38nXmNu314d/ABI
wT568TvnQVygl0TscSfN06h1pWdxfsD4O/wAkMqWSbr5+rxnqXFpx6L9Ok3kc22s1Jd3bW+2BaEg
o1q5LnO6HxaDYP/f/4B/d01YKV8tqNy7t91Ive0TRTq1fSqVR9ENWPybEWvWCU9LlQZzq38k47x7
9xwSh3kbkHJ4RPGb/HoTWlguFP2EJRF0Tb6PnsVZsLQVj6lsOI3//tv93YehGyEW45N4b732FAEQ
cUvWmmTU7iarSDDTe+jrga03nJJ+/2Hvlmm+GT0tYaxjrixnb+qiMteMpo/0hag8m4NlnAKIhHaS
cEr8/Qe99WKYtBeIQKd4sPlyDGO+eZAJA0yl07gzFUSX9Dc6Z7gx1Lx+YFqLoZf+3GQTSoiIhXeV
zFArOJEQIxi0xboN1q28S9IcnUCbOSyFvaGar8rtuoOuOUhZqF7WTsfTxPG8BSSwf03wHKrar8t/
uhC/TvzTxGBfYzr7bSmUEk3WuLArTqZavM2MEfNcAubbxzqp1L+/aO8edD6KZ4C+DIItdt03z90Q
6+YwyaQ7dVjXjx7D8AWhfRBEsNPU5zVW8iP9cN29/vLqYwRmPaRRwT+BpLy7S5UqLaPtbHFyGDz/
g+Hv6dSJyH98FUQclyAAkqQLkCpSmh9sAObbRwSI+ur1cyw+eQV42+uM6F/WOlFEQwqiCMSbgZKk
NnrmOcx3LmQQWGbIrI733THyXGymujf6ix/XvIFWF6cHc1iqKCCNZrnTxxIVUeWrXtPiPOZgMXb8
GkQrcZil02d7Zn/TG5cs8Yq/iVDdg09QWoZwSQTrrZ316pFWPtudxmawXwZaIqcJfE0fmE7PeOgs
kcb6KEf3yxGOoiBtp3htSTPkeE06Td5tYIqUtzNqw6VzBg1wUerc4BfT1J5cLwC+01ApJnZbUycE
K9OJs3LtkZBjIDJXQw7KABw7Y7ebmqkLDtAqPZG/ZIRiKmwid0cDHF0VjC1uf7RvfZrrZ0tlVc07
g4VRhWNjFMYPWJg5oriW8b74slnF0CXOk5tpkfzaBaVSHx0i95gi6Aj0O+Bl4VRUtYrfVa377+IT
ygbKi0+TywzahnctqWhj/UQtB4KTw03h4L4whJkf8UPLu4bQxOSGsdKCYK24nYbb3uq5IWaD63pb
G2WT39VKZ7/oxsFod0xXyrscw+RV7Dh1fuc2Rv+DIFK+xWxltvrDcqpRXHetsUpRM/lQgdQBPO/4
6vazPfPjfm4MX/jb3MzE1cTVnFA0RrS5FKKF3DnNwsejg6BcDSpBCPfKBcTbZEX8jdDNI+O7mq3q
2Mps1D5L4mRV2OaKXQuQkkDCSQqrNz9V82QPd0ZKGN0m53FJbjivktxoLO4Mvo4213GaOhCjm3GY
tFA1VUM4m7nOE6uYJ6iCEuMEpjun7pWAEzcfE0K3YTpKY0ovdVegaXn4atVe0lY0A3L5UBljmCnd
vVHZXbEnXZoHjIETgq20tGNveK0D0Ox5+lRMVhADEjW6GRxnazmTCiJJyyBGT/70BxXdeArAz58S
nF2M/DBWIo17kZn2cxolSbTtichuDn++Vo7J2kJoqXWcXSvznivMD4T42ZgeDQL10gNqL9q8OQiW
8Q5ITr9vPYeTWVLYXFezXzVzK+vH70taz9NOpujwf7ZmiAl4jmxrLSRiQW3n1a54Lo1sVWI75Pmg
wQBxkET2qvB1+3OdEZExQbtyr2xihFUAvV1m0GlyvT+XfsxrWjYanYZiEVxYEU1gIDP6nOltX7X8
IIaOdkLCttkTGma08tsoXUubEHrsPL/zapxO17YsjHsnyyqxxm+nyx+eRidjm3mtKW4Xo0EFThZq
Y5z/xuyW7Me0AYAfJcgVPCuCbk7OGzxY7hcK85wEGhsud2MFBSgSLQuiSJVo81phw6DqetT6pbBm
EEpdpTwkiUzA0tF1ovmI7oTtiUCmximb/9zx/7dP+lGf1GXw8i/b77vpiruk/vHH/zn2xXP145de
6Z9/8N+9UkAYhom3mY2K0TT6n+zZ/4+RgQizxpH8u+f5P51S819rwMwaYYOZjtEMSr6eZMjkv/9L
8NcxPUCDlVmCf9QlZSDjzd5NHYeAwYCFYDyL482bWq6Fd9aVvo+Nh/BdxsmTGpyTOaTb2PNJfjDt
p7mcpmu2tTQAefaEm0M76rN7IW8TQG2pknzT9KK89aeyumGU/dGO9JjXsWh51wSgGjWue6jBWV4s
mrvL2EgCr3cvMMVyiHPMIXBceqZfcO3MxTXdgH1EPP5m6Gw/ZMTIJtx2hFnbpT9HfUwvJdcxbN2G
rayqWyQVD0HfNueAk+659vUbxyDY2e/m55qeCTTgbrsIrBndkP4kEBNEKh6DdRDz4lpyz8LahE1c
/fTz6no2pruIrEycJONOsGyOi7oR2XLWY/6rLtMCmaTPSwPCr27Viz3kJ7qkK8PiqSU3uC6QJbsy
sRgWFQfsWE4w6z0aG/BJyKHexRisp3wqnl12Mma15zu9y6/XKzCUYHVEXvzMGpq9fTxkO6tYavCg
sKrGmNhEek73RKHeeZV0QioiIgwL/2WOYAIZ5DoSonfOR7M+qrU5xPQGFwZkF3yzk5mMZihzCQJ5
uZsb8ZRY+SmWxXPXZs+1si8udgiHbl6/FXwhGmA/ieS6EQX3arGGXesT8autkdigBQI5JCS3mxxl
zJoLZSYdRhuWrICwC0wbuT+Eo7aqDE26bGNtvZZJ+TwaSEX6Qp9imMkEXj8LDOOypZq4mXv9ZjDn
PV2ls+HFZahN+rlxay3EJfvTKvjPbCO9znN5Nrk5B9ZdgjbZRoj0XR5VNJCMNjjFJsWdvcl7PmhK
IdsmvlBXHasmZovHTrQRgA55X+qk4JPTgAeAVF3iIZ6rCRWUzuqLVysU75jFNunSS966T6nUv3ut
9cmfqaJIy9gt5nCgf9jhr5zuVWsfMBwNPKjWIS65R3CPizAfJmK/R3V2ABts55n7iT5jnXyXJ0Eq
kmVaDuVAV/XHKjZefGsGiiGBeQ4xYWDudN92472Qxc+S8MNQp9TajKW8tyIQzHk6wHw1UYyUoyUh
BWkavl53oyI33BdPdVtlO5TRS4MYtRvWP8f3ZAjQ5VEklDx1u+WwRmMGmkHvwSRdNIsYynOzZGFY
MppuUWrrTSFptiytAILtD9OhdZcJ67o9HfvS8Y5y0rRPebIUEMub8lNFPgR09WI6lUnbh6ZWWC+D
0X9bpg7UgQe4nKemTlumMfOkyTZ+2VobN1fzc+TW5PbGDeQF5gza6hFd/7GUmjNulOh9kF0mvb4k
uogq/9YR0hzmYB5k4hAaZaWbhhzq7QoeoSrEPZ4FKdbLk1fD53Lc9lJoyU0F9XlLxthjrRlx2I+2
vZ1G+xmiSvdS0TvlrVxHRZ028FzivhvlO7syLceNuYCoNAaGoWIM6IHKzJfaqJugx8ITJJMeOtI0
dpZbc98WXgEGiAkGjgx9Iwkl+yR0d9xLk4duyd0nV3Muo9nOkHC7n9rcEQSVf2CUf3PmEx4yH2N6
qBv4Lhn5XX//L4egNHMEaPW8PohJI112xBwRefKSEkSL+dX5Z4fZ109DVWJ8h7MeZq03J0ygYWPl
LG51iHnVN5WRn0xO6oED++KDT3p7suR7MTrtYUFDsXk/sz67rrQyBko5q+XP/kruW5fjzJgBQBPD
UB/5lb77ywb+N+M3q9nhr6fZ189c43GIJGHu7m2ERmxVfuJBLz8sg51sAbzdw5WnP2KJw6wBR1+/
L3FKZ6Y0PhoVt9bD6rvPJvAALR8b3DtTbZMz8ZAxz4cdtGMkoC69myVyknW5OGd1lh9IJn2Ze7hG
mLenUzb1vLc+uVJdsrwkmB7jSp0JimHXJYHa90stzEYaz958nh2Wb04BTZgDhWf077pyul3JeIks
40cdDsXGkeIywqQMZY0LwrZpesVI9SEDCsvm9xf5jV61PkJIYzouVMJY3nsDzCL1y9oU1SExaSnX
+g2x1Tel6j4M6vu7K/pq2XeRkHiU3ijvDLB4klkznlW/oNPFyWoxUrGFXWkxpuRnpL7m10NslLcg
Tjnf6yWtYfZQoeKf7cS6vJYqWU4BYZjyHGtgz/15vKdferG6CYM/y73dpCWR2zRTAf3Jp9g2l31J
73Ur0yU9j3rHASKXBDyz7Y9mKk5D6pVbqJ6rHJP+jFKbZlFecBelV+8ZWvgZ1erRi8edGno278Y6
JIt9SJIqhXNKWrDVyHMOYpw8LnXjLmsX3OTv9j3tW2fnS+ga1Fi/v2F/s8Jg9WYYxFh7Xe86CQgh
mNs0C/fIDNuBckKystH0Z9xktj7QkldV7+1bYL928HBE0xNdf/8vq1lnLnR+ANkf7Hy6E316Il3s
gwXztePy5jOw6jFTvP6TDuWbz0iTNh8KXa8OtT81uz4FNEC/92Vd6VNlEcMMwJEcdlQe8zJHfrJ1
q4IolehLn2XfPWeqwP1iefeKzDpw3mKT9VmdmqW8Noz4p3JmC3ZNSvqG5aggs7Fqjrrqr4rU2U5e
8+AN/Gun9+KjWNIVoEPdQhcHGjmR4juzM1dYbGvuR9kAzTXTn3T/sYem+TUU6lNuk2vrORkFqkFv
3zbgGVdJGk76cFdXZrIVlvrAryX+5o3lXtAvRuZjPvGt6AvGcYAFClzcKDgoTAnH0nQYqeC1nO8M
1xHHBoO+xeJdShv2VdR3OsnPJYgUnuUor7bAbcfdHMHBGByj3oyJ/gSI2NrQ2eRwPjmXaMRaOEb2
JfFNRoY7ViKmleoNoaiPujm/KJDR0Jk+S4vqEEQbkfYa+OlEf1woxIImSpq9Vcx76FJ3se0As+p4
PgXx1wGwtzmANgLFDAD53rTVo9900/U/fknYM9b/vXrsX00Tf3lw5xjK8zDjZwVjv6HEgTQ38+MI
HTJp81GcG8P4798TzGwMuWIuWs1tb/bhVlgLGajY3zuzr7aG0+NGi7JTxE7lG9wfVfNIojczg2ay
TIFjekrjAvIPBeBIIzKoK78JUyLwtr6jsNzgVAlQqr/3uXGlTd6nwi/7MPGp9mVVWxur6V/KTN3J
YjmXYJ2D9TGLrfwZ/jtV6gzMTunX7VgBeq1NcF+gkYbM2w3c0tfjpRLS2tCcMkMfcrKjDfyJBp2n
icYhKNRAvI+HQrUegqJK1puZ3PRTNc73KR6+jUewW6hajnq2mu87hG5m5/zAt6Z7JqtuGFE6WRbV
muGOm7TKl836C63k30TT+kA2IzhA0fXb9TXqpQ1Nd76HbM4Bws413qdGC4uWakmPsmvZ5pBOG/7r
TrOfWkg6YTVE7ZVvy5duGDbzuOoyRXqdWpxZoLyzZRTiKUumu9kSTmjV9oGhy5M2ZSdVtm1A/B7H
n6E4cSjek2ZRkU0w8WDydjjzcF0Y9jfIadUpN+zL1E8bi1RCJm3mvVR0qeeWSTqMdpdiEE9ml360
Hzt/83pT66yJVzZNK0Yafl1zGcPLkKxsDGPu8lL1012vs+9NHLMim9d6rb9ej9r14Bu7wafSe33n
q2TYLXM/B23GH2tLQBAD0Sp+7kOf6SyXXHrSQfAxE7Ymx+VQGL3GAS0viQUXKZGvRfzCNLV/3RD6
jx7Jvoje6l9VrOWEQFoXU2ONyYblEdBsEuidBT5QTwmTjAcIiB6VdczBkP0wsQg+zWLKbDcb74eJ
FZS42bsOhEdIsvz1NI53wh7TfV04cgvw3Nq0szoDor7PIjyBJUJ7YNfLC334Ztc1wx08l+yQp85l
YhPhkDneW8iRazU/uP/ZX/9XYftIYTPQpf+yyr5T2K7TqvqjrwfCf/60NR1//Pd/rcmE/Kn/WBH8
fzHIQWsew4H1Kpb9j7zmu//CpITgximFZfLVpfAfK4L/L7JdLNJsV8O+abs88v8R2Kx/rZHyNss4
ORT+anz6J1YEklV+XalXdQ+XnEvlxA+IrPdmpbaS3C/JbNDPla7VSTvCt3K0jTSqiNReQzbbHExt
HSzWBF8SwLUByaAZLAALhQufR6UVk9xLfy2XSPg1XKFMfZGqEOLR8Olfbube+B57ZvxQSuw3aezY
XyYhhmuYFsONwisZ7dI6IwOoJm/1Op75TbAz0m/2HIDzQzdk1dnNpDqUEhhlN1jftVlECF99Kz1G
mMzhasp8UT1YOZv0VQ9zS4fQ6bAKBqK0VjTnao8we8n0ea0HfobVd+lJqkSR2VidboWJa41fiUWa
meYep1K7zq3UXrttxJrscu7tZ1zBJQunWdU5ztQofTCShWWCCXOwSWnGAKNw7P4Hvuz2M+dd89i7
Q7I3ZQYF0l+2VAZp2OttSoYbg7N7jE73S27lN06GR+DAf2JdLy7v+maQVgrIziJUpRNAIwZDe5Y5
4FRPz8r5SD+GVkzlW1tcT74MJw/iCqOArb1VDHLcGXphX09sBPgERtc4jr7fongpP3pUped+blw7
YntaTO/YRQOqVNY3dnEuekHvAwhS9jTNXULajOmGOWkhXINmClqoICfHrwu0M5dryX6arr3DCPfF
ssznYRxiL9TihlI0ddRdW7GA6vsI1OAhNxz2lo4a0hxmjMWzqjaMZ00JNS0yrLdE0UHUpfnUUNqW
0ME0de8X1NioTrObHsQqXT2iWI7VQ0xN7urbkS6W1LaANvy+3zN9vOj9MYntioTjrLBT4znuVRdz
56Bo2aSXbMtehGbbiAvsvHkr9QgSFRDvI9OhMHAiB+q8QB/L6zkLU7uLA1G3ZZg4/oAreOg9CgDN
gheDlrst4McQEOyRrKi597m0N6VtHpGqr+2V8aVmFYArvohWtcS1gKKSEIPdvNpV9H4fNC25lcS/
BB0fs4uVRGKblq+GPoOadNNoF03LZ+ZVe+CkxIAop82u2lLTj8hmOdVKa558nMNBTsN422sEeJRC
pifBsNZu9ur0rBWLOuotr6bpFOYD4MRv1eCJsDViN4DzqYUCKMuurtxhOBF8kh3pe37v6NedOmC3
Z4LB0bhUSbp1s+wZUA97qtSdUBzOGeHfpKVWhXGr+VrQGFkCCC75w1btkyvxNfjM9xIKo6vAF13u
hWSczRt/XOIr+DSEjqREwrRk7Q2pBm6xTg2qPzsKRYflj58+O2f2onWM9g/NEQvV+EdTNMvGA/m0
c3nZDgDjNrlLC6qK1XCo2/ZYzfbn1iruQNVeKSOi8zvqK9v2PnXgPCFxn1zEbBS7I6MAJvU80m/G
1Y9JifYm8dC37d5b5HUGdCbw7VGyvRbUhpHC8R2JR8fCGAPwp98YZfFHIfQOitsMdBTA2OdUI9Sj
NYzQHwD+tBg35JJ616KBdZeVgAV0MsQDglLELYBLxscRU7EfTDPPVkPGAPfDIZ+bQlZL/PHgdcWL
cvEqt2AhToDqSL7umEkn6Tnj3DFkh5HJpQ1vhXEbJ+3tBNBJ8/hSqq4u0hPZc7GuZvkYuU3gZb12
bhpT3KVm65zqZkhCbhhNQ6JJvrpt8gQFmoahKX8mQ2kcYrdnCCBti4CwSyKksAacxiW1tj3L+u1g
zU0QK8c/5pl7FzndLUYTfccy4Z3rTJvdEPjk8IV1BYFycqMpaKwhu2QmRM12yIe9zo3a6XU7MjNu
J3eWlP51J3X8Q9qwERlAt9ik4vbHT4ssd/B+wKlmjUv4bX/Xw/fgCiVBNOrZLrNyix+vFs+JQAy3
EnaHlnju3CDNORvuiyp3diZSxOc5n68bre1CCUXtAePYgx0j3Rba9Nwr/8mJzaM5om80xtgQZFXI
IDHnHQFnx9rJ9pzzEKWyVlxMI273s4cuay/21u5Uf9AH874hy5YHOGdWuERjPtvtrF8Sw7ob/eaq
6JNHJwdjZxZqq9MOCFhpt47mfxP+jLkBATtf19JG82683tr3aSbvJLcOTOlEWcoy6n3Lo9h4KuBZ
bChXedU01DHTna4Rvbcw6k7Mnww7e2rNc+dkXtBODahbUhOTMF8Kb1/IUR2TejiQH3Ga0ijfIysg
02BcxQyg7djMilBFvht4s/AZvBCjeIGHSPU6kAx8WZQubpNSaMyadO11MaZauMwTpNzMTr430hHh
bI5XMm3ZE+biwRDToQLe6U+KjTXz/a3ZDZ/hel/a1C1fJlkdfG95yty82E58H6w5dU4jyE3P02Id
sXMZO5FE5K8j7amLhCM4gfhtm83InMPZTu14t2jWEvRjbH2N6rG5Yz4LIqCG/aHZejkr01Ra1Q3a
bw++sUuccGBfa1LilZaaowLn2GZXjc14ZcZVhI/KZDxg1NMgsrSHRJvX7XmON7XjB5pnX2adbCns
UNUnPW4mQt+XQtA/XFQ23lWZ5h39PlcnOVkPQurNd9LRAChGJe6jHRReVGCrMIjLE6JepgP7rMmZ
038ptenGSNw0HMQ83PV2dUMnRmNEA+7XAsorJ4Kh76xuN0qnPrXK+eL1BNDIFC1bw17GaOC0Maui
/cbyivBrLNFzpoxui9MQ7izRxNusnpK9UzjYmOEihiWyapj201c/JoWp0j3tGt5Y/tj4A8rD1Hs/
HRJENyOaWWAnVvGMkXv57M4aVq3R+2rlnDBLr3QfXViRGy1y9NB0k+y+iisdxxLjib5LLIZlcS6W
Yn2JuGFZYEkr37U4THiv+fFiZgS2Zfaj6fLvi665d75fTV+sfoILOCaXQs/tzULwDW6wxihDLyVV
kbGTTgSN3hXnXqn6kI2joEao4mvDLA5DHuWhZrvNlhHi+g77UQtTzUvGW0Br3kG5TvtFU/6BpqG8
n3qCRqAL+zSmVJ5eVcPwg4P0C6tzQSfR8TdMSYwPaWacncry943fLRsbG+U2wglznTG+siErZQoT
qD1VqNWZiZeJeDuCk9urzOhBVg79clWK2T/MtSE3btK+FDHZ5BDGU+OmaSbjMwtkjyVztGA8O8Oc
FHtRxcjMpcjZvHqt+tpiDjjHcOh3BbXgoz7TXgprr/CwDYnF+kwT1/jOyJLzHe4jxGG1YpKjhEYo
g6lQYrnmJrnQuAk9yuNyOrmj0oJ01DeVZX7ixCws3tuqG+GoYoYpqTzCxEunOCEqyGDy79zhQtrl
5RR/BnfJtNg1hVZYVtNj56ujY84/0GfQkxvS20om0rdg3Vf7F4xIJW0/YJPcc9dOdibovTIrsinq
GplGjN+mQWDnVw3drSayMPDXUdBFtOY0+kOJqJpgiVa1zDOKg4WVJ0i6bDpV+gzQ1rpkSWZhxIMB
UzSOd06TEqMuTV8i5XyMnMmumAAMks0i9rrxfSwSCiYcR2AwogfmusqgaM1NpAlr4yQNqYs2Gil8
nFPnLNXWbclCqnjuyk72AT0tI6y1CglKTBscfC3LSWoHjERMdNrgrqk8+Tb7sBEo8He6xyUu/eZB
1lW9JZIf711a0tdADCF7F5uqpDTEPQoZlX49e2JRH+ta3PnYt/ZObL0U1fiAb83+pDmA6kvOKeZg
LzuJ0zjkwL9pxILs2tjdtdbRYumUZj4y1g5msCjLBznAVGRakK1uAVuUGTQvrRr3VYJlITCzmtm1
Uj2UbYPnECdkmNZR+iPvjA3Ad4DP2KO3snCCRSfC0ZFe9OAaxVWbjOLSibVv3lY/KX77IE/6rZGp
Oky03OSWTpiJ+4TopLF86EQG60+M8a4Vlb8V5M1RdHuAqrSsuM5pppKhl5c7ZJ724njRd73vSAKE
5LFP5lzetgtmY793jJCkJKoeo/E/6U12qeQyXky9DssaLKrqu3UqSV8uZuafNMPTyQeurdCdJiwu
vjtf4av4UXPeKAztq+mp57hx9q7Rj1cccxcuRo53TR0jL5+2+D73RfJT81oSqJ1evzL6rDm0eXcD
KuRcyYTlMWm9EHuQvmsajrfYVa29NUx7ZgwM5sGyM1wrNtBMP+m592AzsRBYqXqW7vgSjfH3us55
fmrrdhyu3Tp6qCdFD15W8TdNM8mJF8VxSJUKY8u9Ur735DU1XTO/3udsjgEw7+YSRWYG+083roRo
bjNCQEOtz/RwGEEpB7kX65c8qmfKM+1mdNrJC/JSKraE/8veme3GjWXp+lX6BWhwcybQ6AuSMSs0
WYPlG0K2ZZJ7c57Jp+8vlKOdhcxTQN8coICqi0SmFIoIknutf5Qxb5eToEGJUqdbUgy7Q8sV/Hlp
0zdTTVwj8bQEqWl0bTBZOdmGqV285JUkRDPLREFQtEFC3VyZOQNe1boRoorybuoRG4za3BAe7Kid
zLSkDWuj1dOwUtgqDHJRwhl5IUtO3TxO8HZICdPxwFStDj6F1DvLL61tvazJadIHZ0tJ3sPSEvpK
xNmN7w3ytsw08d3OuuG0pplzrE36CI18UUfA4WVrT1b7YJXoAbzWeGWHl2dVWiz4iX6zrskYjl2V
XJlo4sIBmdIZUaaFJICkVxPCNJKUpm5H19JAC10varOEAaDEVVmaVpRAcgUFNaBB1vWXQslFQ0BO
+5NFyL9TS3NjpHl842DEJzhp+eIVCF0Lw8UWn/OJMdSey4F8wFYuB5JTMQZP4zUGV8aKLsXqrfzP
vq5nUeO50KhFiu29tkvGoHaNJsWv7/wJwR5LFmoILtdiQu8jibyEBkKlLLdppecH5saDW5RkIeTF
uOVxZW94mlN6W9jlJlfZThKIyjLl3Q9Ss3aswiAu5ixfRuVTYRpbujpzVHMKTWwL10vnn8iF84Ka
1NrIiF2bgvGL3oX1oxJGc3IXCA4H9nHfKRp/25Ymb7y6+qlXTX/sKvN7sw5nugfa4LJbGGt2LXi6
IytJilvZ8jVWlxJa9FsbkecTOiBNBE6V9ZEiMeE0WfI2M7APq6o4J477VHl+t2O+bqAYufwhR7el
0HdUFo3gtja7DJms20Gh2dW8AVt61r+tVY1Xtz8vKGSDdonBbE1c95T1ohguw0IrymDqU95eDlxj
diHufZ7Kth7vyV8jcUHVNkPLcpy4UyF7ELPqQ88z0hYtTQnjl9GVXzLXJoa8uZ3JNjhk3WJErJAn
HtFPhJqVW2uYN6xaXMnoaMN+BH7mbtCvVzEYO2+egFFWDl1UleQiiPtFagdPDpt1dFTYNKL0WXTW
8hk+E9hkmiZva6Di5Nl5byzJwjsa+416L1z3pjBpWQd7DS5rrYMBRCAScTYdUw+FqG2VX8q+8u9k
ovFFevaumZoUHt1cH/Es3dIN0UdzLYzI7PQtbQ9uYNFcTCBbZWuRk7sLpJUrH4o4ffNEc92txkl5
ziuyP3Snr70oqAn3vrfjQs+0hxKKSH8ZdoUfNbIMhUROszbj97onyzjX1Oe00VIkMYhrO7gMZdA1
na/QP+4q/SQqS7CAVKyMLTImglDetikPaHQxrTNjpLfcm2IYjaPGTF9jXKfiYhpZysdmaS/iGRap
URU4rOtmU3Zz2UZp7+KccU51IU6tboeOnFFHzyoftqA4eNzygRLmVbgNJ/TSDFd4NiiX64zcDwgh
aQ9Z3iAx5qnWB6jzW7tgNG5SXPNM5P2DZjlFty08/NTbVlNTG5qI2CvCjBbuwqIxhmwrLV80RlDy
GdlxDeYwaIt+NRAyA4s1u6q/ioXfgVj8wof/X+P1u7fqEsPV/fflF39luOA5l/b/8+M/dr/8c/JW
XdDvH/5h857kdTe8tcv9Wzfk/Ci/6Nf/8v/1X/4KnP8jEm/r/4DEd13G/8hE/hGLf/+537B4An4Q
BQHP0+nzK+D+q9TVJ+AH4vhds/qbytX8Q9Vq6h/QwOLd9Q0sw8iYvH8HdAfg/xFzx0xtw8MKDwMR
6lZEJj8yWsDBja1ohjgUslrPbqLWrWZ03BtrgaXU7lN93ze2YJkRPQeRaBZlBWNllOQdVMvjGg+w
duRskIvFY5W+QF8sSPdVjMEPFE9FLh0JL2ut2tWAxsvQ/MWZuwzcG7WxMYm5Oftuou/5K3nILSnB
09djWo5vrvTwgjSU6W3b1PTJs7FM557wExeNaUxQ+jQhuUcit63NdNm5+MeOlT2jcXfKubzizyRb
OJ7K+pVGt3ULYa+i8iKyXbDk88BPLWbqfb7U4KUfRYz+9ugxZQlmRLQd38bETJzt5LtMt/oYJ9mm
gENrOWpSzX5JdX+pCNdh7E5PVW9ibwkmZtrptjHcIQ3cxJuS69XXUm9b0SqS3NO26eCigtKzoDQL
nadpB24VaaluUuZuXf7LRKS++2luVV3ugC7xjGmKSd9ZUp5csegIbRGTt5peKJQjKKAKCifWYd1A
ub8U65LcjO5SbSp9zUGIUbzUAXiR92kd5l7jqTjNG0wd7m5wVtoV4N3xt7RfbdmM1y5jYxcqPTH3
OS4i5nADYjmOx08tpROen++KttDPWBQxS/hbRAGeJBrW4bxhKmispr4lAM3ggqldPeiHrAq1xY/v
RmeZHznM1Cc9hdl18zINTcJlwj5T9ptWzvIenxpFxP7cRKWv+du0FBmF4775Im2gkwkfQIQiszxk
ftkfrZiaGyHy+xSR8t04EzaBm5zesnJqdpqYHAaA8jD7y4PLw+7Snu53X+xKxPcFbTLRzJZ8UAlt
ffrUE7pGA/ymIzomJHQoZyJ2yqDRRLpL5sr/6iQKDLKlpe92JLDmNRk5fhkCFv3aRy6QBsTDaUdy
svmpRS/1u7YDp56aZn0yjfxBarXx4jhJnYSGpb5mhiOeHI+byoL63nKkW4eE1RaQei4OrTm9xcTj
vq6ghxu/ptgb9UjSvwLxbeSKaQMi2QpUPZ1GK7VvctXlW3NcTZakJK72LXaPAxE3zjmuXPEyGwNC
arecGNum/uBLlR9Ka0EqblXdQ0eG1Y052dVemYV5mohpuiYbBl4rqW3C3lNxPYy1/NSUqXzhG813
8zyYp6Fa8/1QlvW1Ipf4a530ThySreces9Zcbxu7H1lssDAXWS1GtByey1TRY+fQNGBzzZyzMxW7
5p2/6ghRJ26JfT63MfC9l2XHkuXzZgCUuIISz54xKs1jYJJ1fq7VmJ37VDUPgxqmjwSa1kdyiNDK
zJn/AqIpn9rR6U+0d5N3ClgtKVl3V2MrirS4tXU/PpBsPO36lfJ6Xfretm1G+7s9ts0O0np5nqVB
AZWvHUpVF4fejs+E+5QR5QF6ML1TWGVyMPz6tFCmDayJMllZw7ehnDDiKJqXdPykQWmzMQnRjbs2
K92tkepztM5O86WO7eGkN1O2Ra+VhU5pTXeyYvVMqUjYV+1g3mF8Xz4NVYZenvSROz6Q+GbGa/UM
Ci/C0ZqKiPukj6pilvuJfLVdbUkUucVQqUfS+XPcb4K7RbvE0ruq/mZqsA6rV4AgzLFubmZntoKm
aPtbV+BBBp1c6IY3xhTpnm18X40UGkUnkYxLmWUG0OGhntV4TuPitgYrxMlgJJ8Mj/t/tf1mO5sL
Jh99yfSzkyn97PfKv9Zgz+6WeRw4KGj/uqoqke/8fL7Jm6HOA8GNSgBDYqFc9nEyIYhhcMXodqwr
1gryNtAqDWZ5Rpkb+K7JowbEk3QzBOpGY4mPzgLBFeq9Fodd46DllNPMvkhDfMbQKeW+W7rmC2wh
xJpUR84S7PzUiX2WrM0kPdr4p+m/eBCt7O4Tt8efAR5HZxrGy4BU2+axKwcfuNddzyPD4WtdDdC0
Qkz3eVaB6HH3uFflNC3fFlC3JcSGZ+/L0p6OJDWOu7gT4/WI1B2pr3FJtGmap8m2u9vZZgdYLMxU
Zjand5xs9YvjD9UXry/d7wt2OsiOvksC4pq+gUDIDQlMYGko2afKG07L3NkRosMesI+/M/S1jmld
KIlhoMvH17oApyI7jOS20Fk1XFDUmz3RK9JvKpf0IfK2szi0Ham+lxYOPxK7m2cvKR1nY1VJ8cVM
Em9XNnN8HkTsnUav1IIcSc0h9T1gaWXkwWJwvoGo9fl1j1HnRnpFd1Zi6TcDjToo37X+HPc4uaSl
wKtzl21yLIdn5Dh482qwXeg7DZ68M6fhrk4672rV/OVNN4d8CPwh47j2+YxP+dRrD2lqOy9NRhHW
rCBYmHvpxLw8tCmJWteY+gfdq27gMs1rou0p66T+OVJevohAxra3c3tAMq6JKTNDw9dIuhPUN82V
670qAhi2ema+kvFSnbWktD96gNGB0Gfzaup9i8fgYtxiD9XDJMbvwhdIto0pdms/hONSZpGPCug8
eL08JEZ1kRWX1W2VGOaj6/XjZkZzum2wAuw0RwIk4n/f4LY1CETK6PaszJqwO727c+3E+tqnbd4H
oq/XaJhG/6OwEQWUTWfgFmhpHY1larEv1tatipsYL8k4+3d5Uro7jNFVOOnmlRe3E197YaEq04FI
LWc++r3hbXBUNm/pkBl9oC1AwXHfuHvIp5qKym4Jy3jpbus1r+k9q5u9TA1jP1NfEa429Mo0rf66
i0XrPjMLGA+z6cuFrDLT/e4V2vBSVJ69jVX9yW5yd6NJ/w4tVid5f3rP3DF53R41P3iG7GV6nOpW
OzhIH4gQBDaNObTxBmV1i8Spy+LpaAxzhJR6OlEbk3BpWqw0Utm3MbPpVtA0dBocZUmY5daVkUn9
pYRos4ZrMxkaFt/2ibTk4gYHkIWIDbpox3lXbkdrUGzprEZaJty9UeXejSvcmVPBzV4Y0BwQXwmg
3SzxfqhlDIusfCNwRSvUwc4TEXJlE31FWXQattYsbZKHKsZXROV07anp3mnbNJhWczo4+kJil2og
KBG0tlwcvgu0uaI0tZSxUyg4z4hfGKZnJlVMEYY+fRz1PHnUVZU/WgYzoIVgwAqhmpqbWvX+aVUO
00pixwfdrdGRJERtonWoOMGAjONDNoygNQSGySOxsH4DnSaygRETsxq7X9K9mYXEVUPSGHkRSAXM
xruKR1tF+CDbo53D3hIIaZ4BSZdrvwGI9VWWhAjS5mNaTusmYfD/tIJyS8t5SJxsilBnX5OeIXiX
1rFQrvicYbMH5yDjv4mRMwRuQX7LOhoHvGzIYKcUGdmg4Wcy11dE+EAX2p1XA+j56ehEOdGPQNmw
M1VfTjudUPJQ4SGYWRFOWS6KTU4rEV+LuR0WBARsqkOEhDUOtDy7Ga3MPHe29SI6SMl57IcgUSqP
lPLAAoucD6aY4AIK4AH0UXWAJ7Y8wlqb8G/eNk3K5QjpcJMulvFktoSyhd5cFbiKynYrSBMKV20m
L1INZrRWCzs4TdcuAEqwZtJ8WTRjBnhElFD43s6PbfdmdlIV1k6Jo5jL71WjKgJRYfxA2qazr7V4
OQJg6+e0yLNoTCYrXL2WY65Ls0NWu4SLdf0akh2Bs8gapqCu+uS6JCly6yu53Ng6b056+SZb+4I9
oW57wEBUFn/Sj/0Lg8dFyvhn6TehtAaiC3g70mFxP/5klklj4INs8LKDLDrWOm12oSdWj6e0PSgK
A/Sy+UoZgFdyZOvq3zQ+XF7c0SlDIH2IUqVLCu+fte0ouWBC1jo7iLlqkZvTM1RneXrjKV/d//37
/FlGz0vRlcb/L9vvX+O3MpRQDjGkvFRtNOWGe2Qh9XBJqre/f513WfNPHyjeAOuS7q9jVv25jEZV
y4ISxU0OQw1uTEyOdXCG2djkZdbfNq0ijGT0U1jxxSpeazdho57WJL2hz/OyXMOrlZu//5P++hVf
lHbWpbzqks31s6t10HuKHdgy8OeX61kv2mVnyktaq5X7pFHoSdp+nYeR71mg839/7f9rZIiE5bbq
qu/9j1jQO77zB1D0/xV+hD3kT1/TX5WcVUlDzU86zvef+RU7AjjC80wPHmY2/d3e/LuOk6zhDzpF
ODqp0ULnmQua84eOEy8r/4qYHYhV7ug/dJzWBxO7IwO1oWNUIsbv34GULPMnwT3SaMqIL1VoGImw
jPxsGqnB1404XtIbF55KALkW0BhEy9ih3Thq2bsE4JYA5kkqiYI063Ni4GHIgQS/dTEKItCTAgMW
ibbNfEjXBqycsdv5urYG+rky8yzI5Hq5qmDH8udstZqrqlv1b9JMZj8Qg6JcXMc3tkToG0Zzl2lO
9YjGzEUL2fgYwiCz2+nc8oTepORYsL3D56AfdNS55jERiiHGrrRoV/qwYOgmNTgBRi5XIwLj/TwO
Bl4xmJeDNc6sg4v0xBtmNUDc9wYR3+OG3YA8QQ1YTpqdqfCZDgy57l6jRfAwVgWZ9qyI893YaDtD
DkZUGf7zVM5UoWp5D/GbVJe/CnXH82x3dQhJj/KEONnUF0ABF4mFEFA0IsZRUOWSJY88H3yY4pJP
z5DTdhxaMZhywDfPp6yvg7jNLpn2lly7266epHOahGt/5RPBFP1LBj7tpuuB8NdLNr7bJrPayFYE
tTU5c71rvTrNN8ZsTOdKWnlm5RfOiZ7PcotAqBhFOFlp2pt7mktTMoWQYdXj4J4An4i6XENS/fGG
baZUDcj/A/pUSNs8iAKx1MjMTzOnQzqDILjpPe7EdeuoNjjVR9MQ911HkjT0tjZ/80u3lt99VA7f
aTxh47k2SgrSxEcXzcDW6bNLLg2JKO6neiIjlJ3XH68mJoKjg9yGD6pVMU0u+SAPGdyfuWlzdSdE
1W70DLFcnKrppqMTPNCzTHJZQn5GC5ZDUqYFBVtSVZsk0dftmmVqp6r0RmT1fN87g5XB6OcGFmv2
ASwSPTZbr3et0DL5tENDevEelAjWJKdn50CRUrtlxO5eK6POvxp9I0wO+M6Bq2wu4JIXe1D0tL6g
Mex8cexMJDKWiQFaFkhD9lY5fE6lNfY4WCz79tJtajOb1Am1fJZ+SqRVbBEqa7vRtBC68nJnoL16
J1Yx35VVLy5ctydvLBG70ATeNATK0NXpojGDKgKexEvilIdx0u3rrI8lLHufW1dE76zHkhEbgkRn
6RrSV/5G9LM6oqkhT66dtGPoHiznCgMn2dezij+nberT87iOO2hLa6MaVR4H4daPRAJd26Vr312u
7BtATj1ydRNRbCPOq4T6STEthZ5Z26zTMLt8ArX+vaK19qayVfIpqTNMpo1F/u6o8n2XQ8osmZPs
pBzVjjBGnPdN3X0zJuKOaqf1PyaWBqZqesaVp9yn1dBvSlwdoYuY6Eqto82k0Wh7Kbvp2W6qKQ2k
miekZabxUtgLOA95BxVnc66b9w7Goo0oO/O75nrIP3o+ja1aZX8Y+vwrgWc+mmxgvUgblsa/2Les
j7U5zSmqpbH6anlL8oA4BY9OpVr7C2qLbFciJeZ31NoBTI64YLPWgmYY88OEz/2oZuTAnpRyQwL0
vDXLxNvPNp7WqS7h2wcHWra3E8GFPvTZSfgpNo8Lfpzz+Tx0c3PHZY1AyViu/CklM1/FPqkWae0x
HDfu0Ws1snepGfO+zU6Z3vq5l+3HuCq/uZnuR7lOhnZQE6bibJbKwluki0PsyPu+aL0Dyvw5Ulzd
H4VW1QVb4GIAH5hxOPVwfbqkKmC2Uf+6bpNdS8LwAgAW83OVJ3R7pQNi/0ngPiMN1X6xvcknXKhe
76sZpZTlttMzog/mT1NWZyOvFUF97vxVm0s0iIbZf08QErA4NOumytOOaCjD/GQgtr1ZRebfjLO3
3i6lXW1Fjt7fgDg+0c+pf2TXWxWAUquabVV1yaarGv2VwKA2suahupe0gvTIDVPk+XLQAouF6Dts
sr4vx9J9MY1+1aKVS2uz8sgJ034ZncBL0ikqK5783oQExvVG52w0axJyR5psecJ4JImuPnmTnR4r
v61vGwGh3JPJyCfrp8tbtrT9R/pTGxk2RpxGnb7kJCYJ9DXxTIC5EOxXa7ssQ0iU0ltRoJBlXPYD
0zaqM5JViRu7aa9IZJ/uclfbABz55waZcxYg7U3jg+lo6pzqoong1eXnvBuNB0mJ3tmtPaTfk+jA
xpzUv7f8GZmFB1pXzXEGGhNbUzimmX7TjrV6LsBtnhOvbG+RG8RPtYrx884ERKewFY+itZYNVeBy
t0A/buKlbwAaS8K1Ld4toAxrcH8o83VE1+sOj8TAAH5nVldGGqBQ6NjEEzR6qt82MCAYRr0Yuxt5
BT0Khmk52XIpVJi1wiBa3zL5HPvpkzWjG7BHRM2IeNnc0eWuR5EJ56vB79fCKi6zW1JaJ9hY3X9e
VhslrbVy0HulTg5Yl3TZFmDTuXJh+h5id2yTQCPHT6HF9jIr8qb5amiqdgt9QEz1f4bjd4r2n8jV
Szre3w3H12/Tf+1fi5pVuGX/env/pe9Wp19+8rckIf2DA6f5eyLQbylCxgfbZmFn2bkk2r4HDP02
HtsfTKZWWEYCn9/p1z/GY+MDjSv853inBBOtbv5b4/FPa/XFq20yvOMQ5q/AcfXjZouYYoaSc1fi
uZkPzZUnNzk1T3/6UP7F7g49/MPu/v4iBF1A7vI+/5Iy21ejVpM/uu5BbptgdruVoPrRDWEt+n/Y
If+SA8H7oSmYxdnS6S/8ueWzKngWycRcKRzPMDfnGQOEgVSHHBBUjoRe7gskgNgzbYv+JtjJv3+n
P2/vHgISgoIhxIWAM/85MRJJu2dPjgF6WU4PRuE+e0Csf/8SPzPk7y9hX5JDWKtIDvnJlda22jLo
sWj2tpgeZtt8YhirwsHAOaOvDVfp7/1B/+KbIwL25+8OyQsAASuahfzC1y/b1Z/c0WbSgN8yAuyh
CZsjDCG2dWitAjt7XJCkZD1a8dRgKEuaXucsRCJHkKdPx0Gh2qKNOvSUgWskgsxDySyNgtan86Qa
fQRMeZ5Q18m0jzG/ESTe04QXtMS5HVB3mV8MOe2SseshCS7dMW2vG0/oscjgW/yhiFC1m9dpM3As
pxhDB32ZnyjGaq+Yt6YkMA235aFOs/2DA3L6nC1uFfhEdNzFSWXf2H2p7h2bXXC0UMBSCJFAM5Yi
SAqaFWA56G5Gj7kdh3U9AAKfkYuNtGgX3y03v68y6yt7xl3fAs1Nllcca33+nMCM8RLS2fBsxnOF
4y9S9drs6AmDSypFZHdyemP4bDC8pjc0uGsM6Az7llEMm6manOsZbTiEihMfjcR8cjURH2WakTHQ
4V3JxpGYRM1/mAlljBYhJax+kzz0Di6twVOh7o8JLRGX+J4pHvfQyPFG0itwZikJhxTdVkwC+MmG
/lcbJoF+oUh7SXwobonFJ6tc/6FxiSJJPchlwyPCsKZ7Bg9kLdhnyrltnUerdLXnVI3tTVlhYtt4
RIQ+VEKxOLXZsEdBQKNF25JYSTJ4eoqLpj1XuW5vjLKhGH3CUUGct7xtKnKl5FSKzbgMxpbmMf3J
qrBwLyMLm5ZmxvAyZDoGrVBfMLevbvKQpcxTZVaJIIZiiNKGDsxgyi5VB1obX8Vx2t7VK2d/0XZX
MfbBF7D5/sFC/b1HaCXOYjadfVFyLSBXyrZDX867sjBfUiZetu4Mla4kZGxvdZl/pzuJ3Glm3Z7X
RKtuh3yJjG5YzhDydRP6da5v24lqocqxk4RutToJxGxnu9a3hhM8ggqoI3BuM7fbxrFJQG3cuwIG
L4ECVCluGvt5HpOjVcQNkrPprl7UI6skZ/sotZ2FtPwESKto5BiZLodkuqMnRuwMM6PNlpDg/YJ0
92DXXXNa6G0kxzGxq5ti4dzgigZ7oVcm0e/MuFleO6iQS9lMeTUmUjv1iWPszBkDt5NrFIpLSr23
kDpu1OgNr5YoEyWaD1eOjp807LhOCSrWvPjFwy1OUlFC524cT6eZ6T+kUobZBYHJrhv1mHu/0ALD
0qEo42EOC1sxBzr5dITYFVczzYTbWFJYVKF/Z2zKyshx01czNp99sWJE63v9PpsXfW+M5mfcl1ea
lycfVaVbBAXwSSMkPvZWBf8VqzbA4Eku2DQqpKNUuTirPGtdgyK4ifOI2NBvtKtgVaRUYAm8OBkP
sZawJ2n6HQLqLQkZyV5qkMQVGRS7VfFr6TRuHluhuQWPp0mLapz8W6LazNdupCWlSmtn083bpk7M
B9uu/Uu+EJqQ0h2720GrzVee294hKyYTwX0KdTCCwaQpysnAptb4Os5VD1cf18tjJbz8igfSCrjs
g64b9ktbTZgUCYYJJobLkAoNtJR6esVMu0s5ADBGsrcHSUIibV6I8rorvEM+Go+qQCFgxAKJLGSK
1XosAgAvUaw075zEisZ4X4Zr023cwbBeB92qv8jBHG9qC31iYOfcezwSnJtskfMVEe35wSmMdm96
mYqqaZ0+Ec9nsgO3l14ECDhCUBxuIETY8wUE0fJnQSg38+lq3ZFT60CLALmJvJBdUNm5SR9g2m8c
2CruE2f+VhQLsWQECvAxl6GCS3uyUxtPkg/XGjZtfjFdz1ZIALq9yT0Cx4fVta5yM5saRP/reFN0
nrYHTyZesHG/usJM+mD0+d6b2JYoSD33Ie9msSPVtNi0hkXOzrgQI6ws9LaOn+7RBlWnah7svd3b
9o2TCbVPtST57NmbgnqxXb6kfPxjOj8KnlwROjhvy4eUP5j0DYW2LpASaL0yPlqNs3GmonjuUXt9
nkcnvXZaZ33uSjOirAxnsKzb9noQdY+JRHLl4WzekyDYBpiytYjD83upOgOEoFVbdDTdgfNxOozS
5JnRwBY7J9SloIORkXfDL3PFfxDwfxzyxWVK/H0q+gsCfhnyz29z9rX6ccJ//7HfQXDzg67jZDd9
5vZL8ucfILjuU8cKAg7R8kvn4u8guOnyQ4zxBJZBerimxTj5a5iBKT6YBvooDyLIJXuAKKTfRKS/
jm3oT38Rlf6LMc7+aS7VfZ+Xt5nibJuLmtn4xymuASFdp6SUVy3y2+XVAqEj/N1ye0K1UNqUPJ0n
DrJln9HPU2iHykhx1ITsIWQtUUexg5NdvrWQ2yim9doOZ7mM62kuHfeNu9SNMkom2rXZlxwrgIaB
yqfF+giHuHoDRR0DfsLuW44IjiNqwa1ub+gWkyk+lkzr3buxGkbiE2qnx1v90Syx4BPeiCDxheBc
0iQvj3hEoC0Kf+JZMk+bwtlzOWJGMDASKpPVVnN6RcJTU3sfU8MlRUeGOiGq3OVoyhlHkT4UaM1g
FsXGQ7yZ689Z4/brsCvr0TOKsNMLsh4yAslRnevN11Tr2q3b1MutbeQl7XbLJPlRZ9HWz3UJX/9L
DtF/bsB/vAGBJf/2BqzaPv2v6FX9nCdivv/gr7eg73ywKTSFSXEu8SCGYDX8ddF+p6jgmKgwZTP8
cdHm5gQc5PaA39VRWfyJh7I/XHI/uD11w4OLglj66Zb7u1vQcn9cTS9L4YW6ZuswuBNJt+Oh8+dN
imOj7pzZNa5W3baSdZd1ydKzaRh6UJASovUkm9cFdpRg9BDBBjDh64tGziZzeCb23VhrVzGPj83S
aMU2WZqKqWvtzlVCIF9rDkevoVARrtQ5VUOpfSS3nVWtTBj1Mu/CmxTOx9Gr50dJug5BvLjTd6Ju
qqDowJsdOA2KAQmkM+hqRPs0xuZONn4c8ncDndkJqTrp2TGL9kizOIGaTXw3rc3NTIAVIIZ+IcHE
vunIICAdmaK33DkKi9ljIFYoTZpvAwtrNMi6C8lgk2FrlssZuSb1neiO51HnhsOWS/urtomlJLhV
X9edfZG5lYmx00q7fPaXUW66WmURMSobxJo3rVqsDZn+KFON3tzmbuGFtV0zshQOr18APPNJWVFf
ev5+6YbsnriEitwgse5rZfgh0bYXsLoe93AbN+3i62xaat1QNySCgUrcwNJrE8DQNqMkA6qfimFG
cZ53R5W551T4gAtmce/rxbTpY3fnF8MejorJH81dsLDcwbgkOt4afadBlITYc57Qpi7hCH2xATcm
jRZMmhC2IQlbW3MYdIYvRcdaO8/slQiQTzXhUYSszJtqdZEO5fWWZIkyQvmAgdW+pJHYzt4nmKBn
DQg9ZbAqrrH2tJhZFZhwgYDIQOrmgFvIsLDFagguD0aFVRlP8XrohDdGrotak1nJRguuLVE36xYa
aORytpfs5sGBvIK+2/hCfiYqwTo1OK0oY8BfaZtNNHTthK072aXm4DKu1E2U59QWyuah6pwnb16v
pDG5QQLpsNXKTN8IfU13bl28rtS6SMrtdrKK23BiI8T4LLVjY/hvFvLBqB99O+KauIxygTNxSXht
cufTHLYdEqITDVJoED/24eiJNbS6XEfCZh8aQ4rPi7UKJsvuNGvqy7pY82ZOvXojM047uyQGbF1x
d8GU4f0sZRO5SU26PrnJGwshckjiSBMp0X7Suh7IwZ3jCLAY/w2FDTtGd2tTYWTYOrJot6RRPLbA
Z+dSp/7Q9L4kfqdT7uI2oV072gNp/yRaUERgRW6eZffFSBJI2Tk6nA6egRqq7kEvseFhuVD3K3hM
1HXruevbfAvTN23A3Z3tqsA+cFq7/8vemSw5bqRZ9116Dxkmx7DoDQiOwZjn3MAiMzIxO2a4A0//
H6akLkn9d1VpX9pIZkpGMEnA8Q33nruVGu3WaBvmXc7Dd2uuZb1FEp9d6Co2Ph+HlsYvvKNl97jc
02A+2HaKnni2rwbDBLPGU/4ZCR2fYoDp2Ia6v/HSUGHuRgdnCthcgyjMZ/hFiOgNy+PO7dbdmLU+
dC62uSwq5GMJeABd3GSerHFQAn0hW+aNMsoMHBKUEz0CCML3V26dBfEcb3U6+4xu+IMGyLAcrXDp
3QCr/ppTMpMDcDFFdn4aTcFsxP7K59mugzj4aOzZz5s/dJKRS6VIBSK1g1wkb3zEZ3VEc+mdAiJR
sWuJBy8puq0ynQb3nwYGTJBX7LpAZewu/MY27CFnhZtYE/RzoDEmCUf7JTe+1+667KqeHd7on3PF
nx98uVfeslAuSQlsxegxQg9tvCQ0MfCRgshy84+uYWWUBuvjQLN88C9BVhWwTxq4adxA51y2dt7Y
cY+odWOmXn+92P5uqu2PsEMCFqDcQgI9iMfEztJN7YdsR9A/c6uxNuq+z0Ol8IMtCS7KgpayYvXL
OpZ818qet8glBxKFyzamPwkOGZbMprK/eN5wLlIXjI3QL4EiZhME0bgBGucdJzK4nsJwfiWzWsVt
63/3MsUOJWHQpNLqybamK98d+5s2sE95wyxLNE11XWHuQNd4V2UJcnQnCzYIA3/0KK6YYqF2E+vU
7F13YvUslmLbASI6L5ixQf30AcNBdnsVs77Byb5gWQifFhe9eSWtq9WjHZrtpduNQTXHOuA3ynV9
6lDT3QFQgSLAQ0gbiY5KRUeJSLva9aChI7MWjy19b+yNXX61dMMx7REGI7SAUj3if6ThNOOs7rz3
qtRvKpmmg7/gg55sTL1pldHWj/D6pDZ2kC/Exq/nkJzT+Q5+PBAB1728cXAp3ZBsRoEQpE4eGoze
oGDzne5y0OUM345WZryCNykwbOhPh9UwZ+E0HYN5JVgiz+HZJ4l34PzNT9jwmWsanHIqMJjK9UEN
ktRGGbI6YpfCx8Da2Dob7bbWPvWLVzXngvFW8LSMw9VQAhVpjfSHY7T+qZJVsjP8ao3c1rN2AkXx
1nJr8xS0JpGzgBBYizfJrvd6DDTBsjrya+UNcnwmGDNhdEaUCwkzB43OCqWqxi/RqJcxmWGjs6Ui
Q4ccIq6+OgCQ0IdISf3MLi83GYNeMTiHzm6QeG78lhiRZ2dS0mFctSw9lNStGBpObwioLCLzEtJY
Ih4ct6ZTIN0YjZc89c48+OGmaAJagkiCZjQy5G5tv/b9f8rrX/dN/6q8Zq1Mu/d/97e3CLP/1Nn+
+oLfyurA/EVYFw0XDxQiqlhq/E9ZHbi/BMR2WiyjiMggzY+m9/f9lfVL6Avbo4D2kU7ysn90tsEv
Di0t0S/E3PFylF9/o6y2/rpbIlrWCmz2aBbkb/t/qbsSZaT484Q4In4igMIu1hIzFqGzwnXnDbv/
4TVkDI9FDOceJrOECFWc+DyY9bOQQfvuesXwisRjeE013eIfPsn/T+P9V0kj786muxC8QZu8q58i
zD9sT8Ip6Mn/Cd1jMbvNh8BOeMfqWF6gXyw0urxa4N6aVBNtg4/xn/9uUt3oKP4o8UQ+LFjfXLoi
1m6u85flHrovcCBT3h2TNHmruwTPv5ry8LoM+8aLvVb4Z1Y/Enzf4vlX2g2h9xV9/kWvcv30J2ge
cbsuzimtgOOUZMmDSeqnctt3jXfvU0UtG9xN4pioejxbrdPuqJWh0EBQIfu95px256G+zezFbDf4
fCw68q5b8H37fkzcQs04dsoMJnmjR01dePY7I07Gq0OB3XkImit/cNdt31TTQ4YJf9csrsTHMTpB
uUOuEGYb0qyKjZO75qvBYHSLhOZpwihCbMna8Qz2vVYC6tDp1gBiNEd948yHxaiTTWmsTlRgoWC2
4KsZZCHI9k2bYQisbb28SQwlIjJYrp2FKij6+mV8DUACsNowK2VGzHUvhjAYVIfAKZcdxBpvr0PS
DwzXZn5rsgZ8CCejuDcHkBExlFOmGY3pkfLlmz3sNh1u1eT0+W52dIDEgFvpgeSzVDMA7LyKmUc2
PllTk23l6KvpePE9Ygi35figkUKTJeEo9ES5Z5m72iqTIJLJWFJOCK+1jC095oXU0ZsUJmkOgLcE
pQZdeYXb0oI+OFAH2vhq8D9ESog3gM3BFp+LvCtlr3dD2iFvmkTGo+WCmoxSUxOAUgBK60cl7pbK
NvarHaSfXWaDtjfzXTjOc8ydGsLC8euH1V5mB2DWBEy3IN0jEKP/kfljewCit27Dqh0Jpe0bKkp7
TDG8FzYmMB75mkKe7nWPo8VCExPgHwms5MUpbFBwKrv4GXyRfXeVOd9a8IREhMGt/k4a9IUMskJW
Z90G85A9SweUal6FQ7oEJLCYe+8xS43CuQGQANUJd07tqUcAW7luo86XzbxJ2Jakm0In7AKDdiw/
ZZEleRCNfbEHtqI+y3KuL3izDCVHRPjXbF4jW+zzDxZYFdgsObv27TCgUV6n9ZJt6hTzm6fxQJwX
tDAfEBNx7iThpHvuis4Yv8lkKiroJmPH9mLkqb0d4VwY24Zl3fW8WHJhOuWP1naajTV/XBzE2weW
ZIzEjEQyi29kX6fkrGVpe8GoMWVjz3NxMC1C9mz4SvOwdoi3WSTKc5+pvGXL4zQfQ0P4m4VTgktd
m81xIcv6AR3m5TDE+QoGIJe3xTrhTJtII0R0GPLb+svfbckS8dgnq6W2nRgSauHZHV7H3Ctc1KQz
757GZz10DYBScsHadwwEzbuabbzToZjhFYIfd4LtYE7aiAg/m76a4DBMeFK9wNKaKPzWrd02H/1Q
0f61RrXufh7lTAH4nFyEqltA1ZyjpTHONzq315dqcAxsSKVyYJjudQLQYo15EljLh5im3mxPAcAa
/lWmRK9wHeGFdumSrFXNb5KAnXzAHSrkx7SMNZcOdterpl+9m26weMesrRtjp1CyFZcQ85YgNLu6
XWQ205Y2ORigwSr0/ZSn9q3bNNxYOWX6bS8qVHIy9RoRA/icCbn0Wf+ww8nqc22w9eBIXBXXbt26
R4mUZIaS2YPgoCBMplgOvf8F9xpIGj6cMtxUKUAmdtTeYkZTtgQ90xhfvTfI3G4yb2FLAWe+iZLA
xNRrI+ov1dB8Hazx2dHKO85hWIi9NYbqfvIqp4oNMGjzPsgC3OBWAFsc0S6TH1cUyc7CTnGdOXMC
R8tY5DmjngfdPWmPUnAS38Qscc/OQB52kMu3hd0Y6wYwtj67VUHCezZnkB3WC5Cpo7PTXdAKNsa9
deUgLj6GhCD4EReQ8VTynCG90QmX2A3hQOHur30bwdXA8m5qbGgny+jLZS+Vs3D6zV7RIwJAxAY5
0d3phAN/qJ3h9edz9D9z2X9dOIZUFP+kcCyrj6yp/+wNcLFwUE1+DON//5cRur+gx+e8sFljUIyE
zHn/ZyZ72Zh4ECP8S8jaz8Ltt+Lx51oEnrlP4WJT7/2+EnFQUQkCxpn6/gzM+VuFI4uPP1dHFqHH
PijgkPrVtvDc/KU66hm+kMtldSd3NHTswLobs3lE4TEG94I6oDmKMDWwxbHEYF3RE034nI0CcDEl
L6JuzQGwAs+pwzzZG6Ac+idUtdUVi/G8uBuxa30h/8x/F6snTxkN69WoCjsOL6mhHWru+sRanT1f
GaKznAt5LtrOaN5l1jac+VNL0uFC/6fWeZOumQ2Ic1Z9+D7nCwQ/3Agpgphu8eAS64nEGVjZCD/y
jClbw1rHYRciN2GKdftjHo3sbeqrocbd3ZTprkUR7Z1HYWZjujOq2iQI0WS8qyP4xYGjbvDrkr+y
Y+G6tjfNMPDXzTSn0Ibbj/TCA6IEp9dbuGMmUiDJ3glxOLLQ0BYosJG+3wQ2LA7FEJTPExfgUk8K
Aicke2bA80zsqUUcp/lNqWrA1FdmBAzgI0SlwqpG0rHCZpxguS2RN0lHRjKwgfVo7LCs0LNgxX4d
Y011103pzSk0uh4SUOaX8MbgAhSfa7Isgyg3I+ZZgasNvQ4qJHdO93apk/7Gr8dLIh46EaJnkwjn
JcQMhEDASDN5zAxj3qdAHxluUUBHzgC4d7akurcqaK1e2C4fyP5R0FRTtVnKJYvzZkArFNTlGcWy
s28Gt4ZjN077Us7YxzvZQKOfq8tEQG9gcqCDqSVhcV6W3go7hM+ZVTr23LSM3ZF6pfDS5gCMNbnv
a1W/JtLAxlomYKlWY25vq8J7hgiV3iPQGu5gP/n3TJLn96wONOgAREN9m+l7rodmt8xNzpNRJ3fE
kC2IlluDjN0JAG3i20kMhckniKxMXrJWOweiuoxbMlMuo68eAMbs98458ZJqbxRGvjKbZOb+0l7w
dX5Sec+dZ8lH/BAQXyEipXrD7sLRBFT0vt6Q47YeJTNRLwpHIJcTw7ajokDfq6pMX5y2ca7CFbl3
ZLVCPYEFYgsRtOC2mW331Q9LuRTCjr8KHaWNlFvwSGu0sGmF5rL6x16JpwLJylBMroMWX/tnC4QK
Lt98reCt9NN8O6WpfWVpTc6WSwE8FpBSo6ka+nsqdvnSA0Xaz6C+vio7e7W6ft6MVRCc+Kbr7dKC
hFyGNrhel0rfJ96QncCp9U+p5axvk7PWUPuUtr8VTW9eGavkUd51jn9SlQ53btF+R+eWHCxhdluM
BySmQI4iqzGY3mBOVK8LBdaro8b8YkYKyteOVSxGGu4wzxj7vUnG1jb01bjLWwwyDb6NOmBgisFh
uZWhFCelgaLhDyzx8PBa49YqmLSsgt0qbYCZ30kyfZHttNSaDZIermKwOZkIdBXlozHEUG2XbaOm
dqMSzAV8LiNy+OrC1DXZpAzq1JihjGmk7ReXkNjb0eif87V/LFrD/9QCcxVzytksI6FA8m/sdmWn
0BfuVW0uydkcqbLosJPYz9Nj6A7+9aL6jltjGh5XHAUkxpjNN28yIayptbljRrh+7RSG4sgyAA+H
tWoxj6Tuc5qBBvY6wHsXtg3ErzVMr9kDTu8jXC6yJ1JMsTXQw5LlDvV7f5ryNv1g2Jh/r8Dxboa5
O9sTmHPhKR1n8+S82VT2B8fwbehVYBTOtr4AUcCIUa0wWOeOczPzhhhZY9dTXWVwtILmviyGCzx3
tAghnLRF8kdOWDHwe5ORYq0KfbCzUT80yh0C1hLKeZxHEq2JkCbVe8onUpoDLEZbxGrLg2skAWYR
KT4mQVxI6CU9uMnR4pzDi6DvUvIGYJgFGZIghafeh//wRMD0cOOnId1rOjkqthyBimTIkZTVVLhE
GlnB2bDs5gY4VMklKkDcmPobWFf5YDHOPqZGMmz4oekmLRCaAF0K92Pn6rMx0sKy8wu+uU0vfjSG
+5m3nX220DZhO+ho2quQ2S7JmtzkKPaxjwTXoVOWZ1T1lILF+i0z0fl2JiWcq/VzY/aPsMHYS1l9
hs2fDiJnCbLLGS3tTcAS953VNyQN2Vga3EENh9SAelvOKdC4PGFo3lvs6gX7oVSYO+73bwU7m4fO
HtQmo1B8Sn2LEyTr25Mq2IH0fSKqazA7VIaDnK8baaYHQ4Egj7zaG/cu/qp7rtw6lmao7nIIUZ+d
ZiUCGMKqbsvKDV5SL3FPvEMEf1hZNo1gq8hIX9R3dWJAoCVs8GhJsnBMJknxMpj52YA9A+1JNvtx
0lPsgjl6x9aRxVVA5ODsl1/GwfpadHCHVx6PZ2jn6RR5g8ru3AAJrRwabPB1Zm8WRw8/LJL5tpO1
TI8F/pMtQ2NStVMmH24AWNsh+fGRyetww/Bn3KuQFdwy4FlC3OdYMHpCHAKoSuGD95lxVNMV+Kts
IyRIe9OtvnRaTbtUBeUn6QfWFgIE32sQfMmC6nsPGOLo0JdsTL9EVCf4L4zkYbTg1zwgrDaPZlER
zp6DvCN21jpjDyq+hUUgODszYz8KgB3ukFT3xVhBHwG0tWvHoiN1IQVJjD744MAu2fmaystgk7Mv
7Wy+yskS5z7SrA5HyzBic1nHjW6beeuQc/ttFCoHnF89odEEHbxk3kHNDkRwcb26qj1Ity4jsw3t
XWOJb53Z3k9TQOnAWo9ukUD23jTwRBpvZMlh5MqY3+flSoVR4R4qzebGb/t734TZPHT7lT0vy4VS
XWYGDwECrxNEsnQnsV9GHZKByMulTVBqdhrWKt0lLjG4tWE8hANon8qbwgMgoJRIv/reKOUdjLmM
cE+I2iv03I1XLYTvTlZc5mW1H0ZQPePaythNG/YN2YRgbXaAnxq+c2sAuIw42/2n0bXzAxzABmWO
9R22gbFlz0IGVA2Kwc5bwYOsBM0qneleoZD4ltdLtyUF7mJZNQ6eniV0BXxZpIQTTysmJnJhOx11
3YdI1lNWJvkanOpxua9y8cVN/Of/9FL/lpMEqgz9xz/ppfrv1C9/HsP/fMnvAjOs1K5Hs4JF3ndQ
kdCt/N5J2S7KF4dIaJJ06Og9hCe/j+G9X2wPjQI2EtwQvzL8fuumiKMm8cxFdcZkGMaJGf6dMTyj
+z93U0hWHEEzZ4MVZObJtoD//4dJdzlMa6mmML8rSoY0IdBHk7Vrn5bebZi0rnvvel0/kONkgrFI
kpBVAwV37oHmw4+sb5AWcIb7ODGjARjb6DxwElEAvAq2wCXZrbgJonaW5YHZh6nuxqozP2uzVYw3
ORzyYNNbWcAJPllNmqHQtctg3jehm26JuC1OdSGtH05KWxdxewdfDbsExesF6ckv3S5qmnSlvUDZ
j88v2adrs8ZOWJm3ZZkzE2SrNU00OD0nDISansB2xzWefdP4SlJlRtAJPgLY6D5uU9BOcIuLMziY
/Ohzk31Rl1EVo3HEJL30sofeD0oMdI1e7nAXJCHOYlX3W6flb8xEfB2ZinVVG4dmll119Ijp/BOB
oryvOaK454E9eXEjiHqJAT/6tzknusJmqtm7V/DRN6OfXUIhQh3C5DbHHGS9GEcZ800sb8nCcWBQ
s8HW0kn6iGwpCYllJdR+s/D2j7mXZFer0voNOBWPaM/V5jGVzkzgXIlM17QKrLX+SOvCStlpX5ee
6jLFGUhF4c/Epw3SbLCn4VlkW7oGcDKUP7EQdbkkoMcxyPGhY69xwWin/4lUfWcQ3yGU77myNjYD
Vh2HVabj3Jzg/pqURLj2sx9+j+AiS4loHHKXXMLU8WLR5RO288y/71Ym/ZHMyjS2l5E6zUOshC0U
rXLdWfeGCBWgnNo7JS4YyKjvhfepYALEaJimG6YEK7Kmpakz1qILI+ddR07yGTtssVybcjL99oRu
WAUtx68cAjatRc3SlDGwbO/csmNksIJrdSPTyZdU0qcidogmMnbOhH6j44mYqQYBhlUL1Hxcs0YF
fz0QFEPm4uw/1q0EZ+MbRDy9VP3s40BpMCAvGUVhBEQaqwmSIH+IPUA6Dc+jpA/PeA6yz7rzl5Zk
O7/0eYovtXGeRZ4OlzxhSkCDCJhZgob0Eqk+7PpCii0HhZKslciAdLpkAkGLLQEUVp6ZEUZEp3hA
NEfmwAhTCzM9/ofxANLI38k0z+8Q51NkZ91MmkHTJzV3dhLAJnfaBXJxX1zsAG3SzvN5XXOISDZw
+U2T8W3G7Xxx55vS6MnYpGdJ7zxp5sOm5yHmX+u1ZvwwCHMPnGRCOEbwO1eca8ybwqc4J+E8B+zW
VPNuTpKKLgeEdR/XVaDe7Hyg9kLugaPCHB6IECrWe1Yw34g6kNxTgBf0Bm3dIm7GxhnYO3RZPe7S
aWnedHIxFwTLlD2tVGfIGJK2lwTluAUYNIKFxgMn0YLIO9TN0RbIDTaM+21vX5nkOmDnSZyj07T9
D6ygz2LygrOTi2F9nEt7bg+qzKyGZKlFx0FrMPscIO6smNjvXam4H4mSKeptkXKaicmU0B+6Yr9q
JzgVRrCU+DsNrc/aUuzEnEGuMb+p3AdBMmwrK00oxfmuml1K9xXbq+vcG3AhsStNWRV7YWFfNR7k
eScojHBr5C16CTfT1lO7ggkwncrmey7dtPjad37xUZij8ez01fxObTv3LOBcl3vN1XNsFKuzrS26
0yPSPXdTORNZO1js0/6KP+BCizeY1EfshtsljbxgrbMTBAeBwHZxfdGidSIrBIkHHcDGRvuU0qf2
KVABVgIHMmlQ7CRjrZDxN6KeXIr3dsIMLpPqyVpwRM1qfXW5hHH3DZqJbyhN++AFyr/3CLiKSYZc
SKPIMFiBZjC3ch1h2hgiSTd4F/SDTAb3pqqJ34mYUNTWteqb5nodUaDsg65x3rpRv6Vaz2E0evkK
4zpn6LKZZ3McogmP+3RdQ06+WRdreABSS7IArmqd3lt6TnrUSC4xU8uhdsD5CepO/DfJqRs4NW7c
oLR2/6mn/p16ClPsJY7v/66nHpsJzfDmg91w/md6zW8v/a2u8oNfBD/KJ2vetH4dN/9WVgXOL1Q0
wvzDIPr3+bT4BakwIl4b56z7pwxCxwZ4E5jCpxGymHqj6P8b4gZcnX+uqlxEFKaA4c3P9MgPNP9S
VcHKYxdb5M1BMzJVhLGVjiI1OA/3GUr3HQQ7d2KxVAT3Ye6srG1ymd/AR2niucqCIEYWbJGUmTuv
TK6Wu8az5eM8eMkXTLQa2J5D2+SrVRza3qEtx/4prvJLPjwoQ85KpXmEwlHX2HcypunA/Spa89Jq
CM+oXOGcprWrum0X5mxu8P4rpFnc2IBGGWj/GGomMJEfLu6uNAb3NmM5dleC8gIbqWdja3aGc+JM
ZFXLLkAC63MyO0PJMSDgahYIBVj62s1oc7ROteOc1Bo4R2JbTUkoRze/m9xmYNXrZPzObwHy2rsS
1QGgyQEVctvloI/ptLasQZ0jC10PEjT71XKbG0occkLI/K2zmvWPnC/8IBKheRYJlW6tNU8+V090
XVRaanhtV4ORdcI7e3UZir1KZZYPYWkiIdR5dqumRD61CBZuxwGowBWwgVQwALBNqrDMDwZsWpWV
8BzryC9ZoVvcw1tftp3X8kEWVkK4FTUD6ja30D6047X9YqVBcJdURClHzEtNKyaOCnBKWKlm5wO7
RGznH3Vbt7dkAYR3Ao86s38A24eBz283s649k3NEJ5tl6pxNtMU6m8GcAjFoHi2rC+4NgsyJSQcU
ghpP4IxGDUvIrfWUoEY55sxJTxDt3CMij+a2BPFnPK5uvWw9v7A41BEMdlU5uXFOWzAcVqMmsGwC
G+PIvPuqCNB971nbvbbmwsM/XNEoXzZ1w6dl1MEWzf8Il0It4b2mhEEz5oaPhOSmpACuCDZCzfR5
I/D/2YkeCJ7hELfjMTPUBxEzzNUGKzy3reOnUPhMnvi6kPkh8btxPU7TYi/7PJmMs50Ys9oo9Ahb
x9QBuUCDEwJEyUQpEEaodnpAsCAYXuGFvGsDw3Iiq/e8Z2kt7nXGUEilGypXhkNgTpqVESR8Dgck
8wLINzKKQrVLZPBB9IdF5E3w3rElRqMSsu/AJugkfD8X6QkpqFOntvgTIGv31oqWIWkw4J5GD+3s
sUIYk7/ikgkJH+QftiBcPm9+khqPTEwHiuLk2q9rpiTzOLxmXX0D+Dc9ky+Th98K+o/Zjmynblzj
BM/bB7FjV+azcNBl5CsROSbPOMKClnJnQvCORoesDAAg6iVn4BcbYdZcI7vpkNePD8VksdGoWpsd
b2Fb5KZwDb14HnFGB25vg3wrJ2GegkzvguCsW4Q9Vhvnhd3FXqnZKY32kH4C0iGLajFzCFjzZE/x
Mmp9ZQBeOcJZIdMqlA/NGpxH5sMopKyBuWOjTyon98HXebV1R0pjFAR7airjE8n7tkOwCtRx3esA
beySU7gs7ejfsIB4HNcB73OqLroR8WL1PevyibZtXabmVgXmA4gwO4JPydc24HtNXYTkc8V0NWg9
JjgSJGwh5JUp2+F7sfg35mon73jxFPLIrnqUHunaxdwMbHxgRboASu5gczm7C5ITDzISbtdbb/Iu
wDToAsfNMqjYi8VmRBu8yipB5eKLblrQsOt7Q5YI4Cf/dm3761GVCWqHbN5gu+33XUKXXHiGec0s
U916A3sfituvrMW7PS1GsM2TJdlhnCkYqIph04BMOawNiu1qno0Lksm6Im9hjiY//XJRJsTQ3HPy
oBYZ25B+iVxq+lesy+pg1un4XEz9yIWhjH3a6x9kS1T7JSuW7dgr62m27OQLWWdGDbw5gxNYuDXB
O7ApjpPH0h+zhSuuZJe3uzBk/RW17Nv27VS6pwAG1UYbhn8/tRkxhCuPJgiOOSNClwHb7K0+ESsd
2PSZVUixDbp8ZITWJS9hJ7hlRZ1gXSAEbQ2D7iu5fA0NOIFvby25amgTZhBZuR3s6mEM9w3MlvdW
JeYrw09jO86QUBqCaG/YHjZog1VPXVYH9w7/4xovjnGLSvXFTzu2BlbYMQ8dkHr0GGihKumxtE5C
F+k5LOsgjFIpuk015kT1ljax1VFHeRhDwl4igRUZ2rHl3DiM9CNKXjDQBs3cnrgU4L+tX5LPkaLw
ge4fdeyKX8bWHFjqDZLc0IkNh+n0F8l6c6/X0bxxilLGAc5uNHdcBq7amdoeNtrKXCT84GrnwTXo
Jvziu8Oi8fsEDZ/oLqdeMZUkaPB711tOElaGsymWTsSX0vi5yab5IWP59Kkx5W3bsAvOXWJ/McLp
R57L9A0lJ1beRZqbwRXP0hXGNfdUubGdcmZxxDm3Ll3yDM9rr53iS+JNZMR1Yg/wa4zWhEU1fe/b
Mi9hPFao3X2//+hq/NKzYx5L9l9bqDjt9xR8TVQWRhPjuyoOsz3JhuwzjDzgR6y7avD6Le1peS8t
70amKJZqJIXberSZUdvMQtCoZ71qt4NVrzcXExW+qeETjtsTqHBKKeoLpNRWpJwZKhypXLEAzdYx
+OFwBch0KWbIrhqJlY80T7ltJpP8wy7LJ8P22MmqzvyChzA/NHngf++t/gF34g8wBthOyJFkEvsu
K8tkMD7me12a/ilckvXcmvDdfAcaQArSeQ2nk5JlwtnZtluMiTRx6QyPTi/10Znbo1gYIhee9Zyr
pSQWs0sYVaPhtvohBMN3SSU1i30/V+2pGfWju2bDjhwYyRr5gnIo1s+R+nMzOlPzSJ8/b3IG0diO
amfBSwSESnjNGC1yqHdgo+qoN4JvSWq/WV2avJudcG6ZV1UsFAX7l5HrSnyr7Zro33Uati2csysQ
Xs3V1Nnf/VpB1rc+h4AhB/v7qt1AGVOHoE1IIHJbd5t3DALmwMv2VCz+g2UsaYxSqNjRSupbW/rJ
XQ8nqedLBwe4z9mqZQvZw0QUcolaQcqUQ+OPsArrxmmLZ1223kOis2mPdFxM7O5l8zBlJDWQ3hr5
QKkEC3K8WZo9Vzd48eCtL2OR7y/FJmlBtyis0o2rwisUZD+YhSBUh/yfGeZtoobbSyIFxgCGDtgi
irb+0ldggtdBP6lhumutkTWnvKZawwHjrbjcx0RvQFuRewGFAcYitzmSBwhZgi4f2AZ55Wcko8HZ
qztJPnIf2YuPx9YgXe7O7mV59Z/G799t/Bh9/6vG73+bRS9tHy/8XZjENN0FyCTAKP2OH/19nG66
vxB6FjggSF3fRoP0j3E6jlBU6yG66vDCIf6HNsm1CbNnpoG/E9P2pZP8O33fT4H+H5XbgFHpHk0T
gKqFgFxYFyrPH6bpoYlDI0k64wrp4nzP4L/erriajnW1llu/nYbYBGf94FQesr0GjbTFoQuBP6Cq
KRv1tNC3MWNi6GJ1Y4Bz0yRzDlel3EBsgdYBSm9bjulD2joACIi3S9yLZtqVL2oq75TNeV6qS3I5
ezny/woC5AYXDl99ITW4JUObzq3sx1GSRty2RKKvTlrfuGoenpiCU2P7oxsvSI4+TYMxc+A8Myn5
4bRIgfxkul/ChSIT+sm+U8RxkRY41Q85OlPSmANQJj5CrEh3dQksklzVopL6vCjPP9apZkqGbBu4
RRLuxmHi9Cib1YtTPs6b3oN+TWAf6QazpjdizNw5tBamXA6r2Ztb5OmUWaITZ7MPDozvHloTcJIz
htY16M8rmeg6LjQykTRgblRmEEO6Lkh2o9nWGy6YZhtIq4862H4RDIoNkgpitiQ8+HUkhtwXhs+q
AZ1G0tDTTa7f7rSdku+rJbgo1tF0NmW1PnaCJ79ashfaVvtZ1cI7atef36VFWGiGnJjlp9MkN22/
2Oa2akBuhJsLv8a8mmXirI+yZ+M+bXPyGIxvZaUtf43QyRvrbsK0Q1kugdBu8PC5NCOQ7cYI6dry
0DkyuAnT0CQlPkCnQ9M+d2pf20N/AAqu90TnUYwxxIYbXqM0N/yRnC+scXU2ku05ODPx87k4+2VP
eq1FKbY1ypUuFo8mByw6nPLGIB27NWKDoG98zkwqL26e5jdzD6nQF68PP2jA+dP+6gPyEzleXEEX
h1D/q1soHJr8Yh7qKVT/H3vnsV05kl3Rf9EcteARGGjy8Dy9e0zmBItpCA8EfAS+XhvsrlZVSiqp
Ne5ZVmaRzwCIuHHvOfvk8wPK9opICPJ3yYoJFtKI92j/zXE5uNTPa83Ikc9/ITSxN5+MSTPZ2cEg
LasQdyiWXQIMiH3lULEpkOGa6mbOai3bPbauGshIaVqvDUbnhxmlQrXRed0y2s6sHDGxkTCHgNUW
R8YIrGqX6cm4pIUHEwXtKvXf4FeK7AkIa4xpW84pSUuDFjncY800HF5u4GFJywuZXmKvLqpbI9e2
FVW0aO+WafanPV3tmWA9Jgg1ztW6PuvcSo9NjYEWmZOTRPgINWrrFFskg3n1WmQlDH2v9Z2vbeqS
5ZBUyV2b6vbObzNB6Stl5Kco1kD4SjrNZr/STFpzpyAbHjPNwMLvu/pCs5zDWdBa64FGQ1vcWKHV
gd/K41Mq/PgkZGDQk+4HtHXJoLytRdLygvuhDrjkOE43uecMemN9Em7MfqBWCup7VL7JIUBOnFqT
dxfmU/Icl1JdSQ6VHiVwsrz9a0P8P22IbGzsQ//zhvj8U733fxwsO3/7id93Quc3Eodstq3Q/51B
8o+d0P+NSTNYb5xVoQCe/Y+d0GH/DH3+yfZd13SZSf9Dpmt7v4l1TxVwMf8OW/gnWqAMvn7pgVor
Uc+mE2fTp6UZa69chT/shRSQxgQpzDzNzF9fJ8MNNn2pvwtll4RHGgjrDFz+qmqKx2AWN30vcVtM
efskGyAIZtefR8aam5VyeAMyyjjp2PHjw9Tk6f1Yt8b7GAADC/3GbI+uiDF9YuZK+nsowNp5cN2s
sCu0daUVnABdC/s2dBezeenJTIYZxeLXOAdM/FLeIFw0A7AjjCjg8qLrHSp3E8cEh+7JXjU59ci5
69qXUtQDgsagpilI1LTybUbLcTjsgtQkaCQtXVueBwLVCXPM6wJ040bZWrPyVLC2z0Gj0eLppGdW
vjRWw7zXjZU4CDsA5AzPiNxOBkhZkD/H2jCYdFhBMbXbtPGa97yOxY/Ez5Ngu9h0CtvdClWZ/Ej0
EHWfaDXmki5b6fYE7Tb2lTCdZfWsh3DccjI0QOdS1+4njECkBBM6JAjxzcmoaeSbIjoAymLtDPC0
lNjNcAXf9ARqUThJesz67CnBIcPFGvOblor+mNvzJW/Qy+ZoozdWFUKZmBMsR22VpK+ZyujFagbq
5FvcNG53lSJbfe2TqsZQ3t87lWIEXU8h7eLE/z6oeN4Q0f22MFcmYDmMCuWcElVc1ATwQuOmBoHt
fkswNO8cAjSegNOAwaFxeaBheDGcutlwIJkPfZAifrbrA/Lxx2nJLn5pfzBpGK6WnjzhsCBMD8cF
EuXhran6czU19bEYcNUw0d0ywiRbUKPYlFQXe/DZ92lSNeCsi4s0jYw4daPZFdX0EwmRf1P5S3w/
h+iDmbYZm3DEPdfDgyg4bhzcyaV7BOfKzhl1k+SsogRpICcbbBXxWHY3YpjtXeC55gn1dwahbyGh
1iCzfFllDogNp0PFMPibSFuEoPTod7L1DCo/7SK0Tn5id2ruPAO275CpJ+bB5YFaJ+MsKrNjTdwL
ikWy/7AcecT9elCrKEdPrAvpvuvscJ9UHse41AgPkz//BIJNYlk6NFu0xWCAkjGDFaeybw2Cr2jy
asJjEpRp4DL6bdOQF0fxpCNvMcBMmFMJlY3oZmGrZ8urzQ0w9ItRxicYDcAhe8lEfDBeSa8yNw6x
VOe09TAlSTf7cFBPfgUORk0ysNXOLjqSqYVZQXO4uIa0MF75/sATj9263TpgJT4aNPoIYgFuAioP
BGFsZKpz2NOVMgCEmeMjI4U5eCrdgt3StAH/t3GXrZ54f08HSOxiuO709YC3P/d+NSCxtJbkANDa
PtcjueoI+QZejRsL6S/xYt/HsnUiM56m+xxcPlNFbosknBizw1DUP1rJorpLAlef8RjVR3uYCUo6
DNxa8BC1b6qo5d2uDsl5+LBaAo1oYccMgtQ4ph/s3yHP2hy2bOZmK+dbW3j9G2E02K42qZvigJ0q
8yqtw+qA0F8ywDfsg2lTdbQFM2ydEwieNqwSaiZT2aSJ5tEsY6pPAjUJss4OdS6hZQlMTwLEvyic
wxeIxOT15Qb4vuKVeGNzQ2ZNA0CF1rbRure5SZpdV9r5VW1kP6CPd9vMltml6nIEorhQsxubKhT5
OG657QKz5Z6JzgtC3wKhWujQ5XfL5myFeDMCZ7qeGCo9uk5oPBXIiZEzeBmHHnCiSxUSiDkmxF9t
0GQTetDUak8XlEw4RC/QWQbaoMMwoC9Imx2/B0epYepDtz61iK79B4jwzj5uPbWjow+cBAwAVoiM
kq8/zhaDfgCOKOdasYiNjv36ASfSWz023tGdqvB7Z/cPAeHR86YvMJo6Yvjif+rzTOpt25lODOkF
Bgka0egq5PARM1nf5cZgXGmclnuxKgJrcwEE1CjsZ4lYhYUW64HQtxlizbvFMKcbnYWojfQIdqtG
Gqh6qtQpsMcd+kD4K6GrNuZsiyjM83FDWMpBk0POGjzchCOr1uJAs8AZw504qPrE4B8A/YymKbHm
x1GA1CgEMzJyhfDsj014bIkHN3QbnjqiR2k1K5OxWlh916s008TNGI2rXFOCJqC5u2o4IZ71z9hg
YNiIQm85LIbbfmhPJGpiWzHkh2qDlyoLmt0SokM1ewkxRBPLYLgcsVLy5ffjWKmzUbQ/aAzf0H8Z
0fCXmGLntQ1rB/XdSs5GsM2FrU1NEtcqS11WgarhIVVtJUZiLDBZJJICQJ/gM48FNAO7KljvWv/r
skpe61X8mhbDV7spiitPxtB8NIfc2MFsR1q2dc090B9QG6XRXBQf+OXCvZLL10TyW4tPlS16kpic
SytmuJCvSd0h8afSmmHHDN19TPpIlK5CXTCxE5s7bB5UD5j1vA9asD/dISv3pUfBMCn3tcLDCRCz
by+l4FctnQvsgV70Rze6Nr2vHHsIiyiSN1TDEBXzh9Bu5Mn81BMXA18DMuOxis0tiynoH+AMr2CO
2TAGZ02qxGeSUPDnSrCu+1n5DTexjeMZNfMIIGqfE9kaoTWt932+VNe2ZUM10kSATY7+1qcxMaB0
QTZzyHsgO6MA1NOKS2/ay33hoCFjN12JQWkwqpovTPL2p6HI33jsi4EpRy2e28DjZx2T88wYn/xS
EVRehglCqHK+9wh2eINZ80QwzByh6b917aY/OqNIAGKkuQQqEfNFM+x0XxjbwYFDPoJeXuzcJfbt
FZObcKWnGYPAqlXP/ImJcNLYTKNUzcyJ67zKvJu7yVpQNC2KDDrlia9z0Ztv2FC/5zIe7hbTMfLd
NKXTMZeDc+dV/sRUOCcHBSEfDRMoTlFoT/Q6Ys/jjjCrx1aE3uOsEYRHrJoGJYYt7cgDR/TRdw4x
MTyoCdeUGJ1mo/EjH6S0PB6Zmpn0ka7vMkZ4A/wtMpcnmQHS5+x9DbU7/9JDMPtWJ+25nNMY3VwD
JaZNnB+gPDzmUpn9HVsHBqkFdWixMbJRneS8eiiyIs3HLXmP6ru5ui3kp+9idWDEqxdjIuDlENb+
PR61K6Jah2A7sR2oo2UsObezPwU/4iQgkNbug7tw8LJX4FrujUU+4hZjUrnzOOpHsiG3b4t2qNqR
Ptw8do7bERzFV3GrClswfIwb7EKDHBFEdwKQEpN0HCyrlyUh/XIfrx4XYBH2TvK+DgONnEOO+7Q6
tJCSXlnNile2uPFLOSvzqcgHskvyIDuZ3kzFG7f+ua0nJJiZ0cfgR/y5vCQ2hKerydD4wJe0O4eg
1BoYsHhUye4KSfDE6ZNWiphS5dZyi43MhPuHLWhAOPZqimX84cl5OhInGV41eT7cuUnavTSO15Ec
3Df5sHVaf1tUHvYlqqvlEoI8bnKOD/2MQYgVNuKcBJ56CaUDR6yUetplOc/DFe3FqtqJ1T81kzHk
f0mK1Vs1CfIMUIC6IQ9ihwNLd/DZd27h+re+U6RvUzBD/GqC8alcam1tMasZN3THsre48up9FwuY
yNWiSkbgtUksW56IjeuCf930q43MjBUhyPyvR1WxvHZV+AS7ASJP3Y7f6tWQZqRBvveHJbnqPi1r
n+61oZqqZxJ/041jBvZhXm1u+Wp4Az+cbpukLSNpLCWahI5glHk1yqEO6bqtt9AFyyeaRFNujddV
vYyYEnICMgOV3NvSifWjCPKuuVNJSnMhhMFBKBMyUt+mWKiYGerV/Ps3fiTlZrbiJIugnd0nYug+
UZOo90TQ9cc8TGHYArEETFkq1wBpB68RAyOZ906fso4qgaEIGJlzHFLfe4VuXY1buJgyOBJyLa1v
oS/irWnkcXINaTtrESWYXb4DcjCjuRwnSTMoIGQ3Bft9jatSHkcAEY+qHTgL4OQ/LB5i4GnQsMvm
Tp467sntODjZtcwBgMf2GHxUqOm+m/U6Qe4y5rcHVcnnvgjj7M2yUPNU+PcZuxHiLPplYXSH0PQn
rank6I/IjGkPEZPSZh1ZMfls7jKC6WCy9cCgertf3k0K66tZS29Tcj5uAmkeGn7tebHbgSzlTBKA
41aP82x5ZxLt5shGwrr1UgtuhJVWzi4pcIDBkqY6aFcPfYFYs0PQeeu6bUUAiuW+9FSRO0b5YYQN
Pd8l7HUU5/jIlN2Rv1oGJ4af07bh4P5IszDcd4Vpv3vIA49A4eUmRkuyKVcgXZA16SFLnGnbNd6q
mKx8Lm+fzt/KEAsmXq87R6XhD0TjdxPvhG6gaTMnt/WxtUrAbMT3XhccaRV9K3dVV/jtXobK230G
w9fclKDg8izdzXGVgpxgG48BwX2liU3yYhhURyMDfWbM7CT17EOCAw9DBqdpaDwjjrMnWwRnThgY
d4Oz6Ec5QwxGu3OjCobLHqrojgrcKHdQgtOfUvruTRxnGQttm6DvgMJR9Cz8RHky6gcEDZoEfxId
dzadWT/ApgpvJ5Xgm2f2dyz8DEg6glJidJvmnJnWvRC48fu+VzD+VzdbgEyqJvZxFRG34rZAMRmp
yix2Fgnem7wMnTfsn7S0575GzZOl1Zsh+zc8icUmncTB9ZRFvI+cfpiKjVVk5nLSFcAIi4NnhieE
vEpVJ6urFbFEHiSAYpby3QuddDdxtTZ2rb5IwSEigdO+tNAxyi99znihtEez2cFTB8KhHGfn4xLY
lFkIvz7rvfcCA+qmgjsfUTNbZrQio8tdhy+PBGZFZhrhtNwtfXCwzCKI7M7NrsskKe7pP5jmdiT7
RuwmYDm3/UC9nZsT+Wdr+0eJXp7Cti13QByWI2I48+dcc0Qj6XU6An8dt7PR2liR6DcXsiPjVg3n
gNCqjQkvhoR2ZMaplrQ6/ZYN2CjOqIWmh6VIk32CkonzGqUYQbtwCZa8OpHbNRVRMvX6lWk7pJdp
vnGQz10opZ7JuCW8CXrcVeqj1WvVQuHYpDBylnXuPBrdtp7Gr6HV3syWdghFsC+1wZIHIcjdS78T
0ew54hV1brVx2g7FlymmCN+i90ySHSkyS2Ff1Tq9zoz6bZBBD9Yyfep83A2spPtZUx3ViYRz0thv
TgrC25lq9wdh093WTDr010Z1USCdPqSsGBcktUBLS9eD4lvJEfmCXz0KPTDjaRISkgYp4q+TOSIB
UNMEfDzU82OLxRINiYiRN9CAmPdeT5Q4xT/zY7dU+LlGJ3ysWbCGjXS8hmxvLLYj8/N0MHgSqp1v
FoBEaSLPSwbxRifxlkslg5si9+QdSDWaBBZZy/BcCkicvo2fdzeJ0up3o5nKW9vyxYk/8E9FLT7s
xH50c3KwCpGlZ5hKxVl7bK4gcr6TCjwSwWAUyU6Ri4a9NQegWKrzkgUFj7p16diSYFbgsB7ttRco
a2a8IRjLwPJRPngDVd7qhLA9KuGkt1kSfNVN8xGd+zGY2q+Q/86YSeDrZxKpQ2LcxCFipKX02h1+
xbO0IAvMThHsgsIvz9Kj/YeJrI/gfQOH5BQXxeQGdsn0EOb9D7PKuONj7aGCqx9aF2MYjZngVJPb
S1TxkB44u9BAXCrjjmHdK+Oa/mqIDQiAHaHlSekAijdlssuayjqqnMNZ5439CTqzSediaDZm4f1A
KRM+jIZJGy7GWZc2+muRIMKyB+3sme/AKx+cb7E3WU+zIKHXVwjRIvz180+vD6Yn1j5ccD6c6MBs
x3NHyoPAGxJZseHelMDn6bNkmb3rzKI4hn594w4lloTFccetnc0hIq/Eqpi/m2lxXgMyrHBp9kWm
5XtvNQ2JW66zpnwsy3fGkAzgLV0Y7w2mjrvALMlEY8PrMIcH6iiKvGMkxREJ2HaeboHtoDXA++NU
Wn+jzuLRSiCNwl8Vd83sxCi+0/G7kfkfaPE0odjQnuGNivBhUYwIvSyY60hm5vwilDfek6/oLred
Eo3czEHVHOiCVriBB4IQ8SH7e6vJrADtW6a2EhFuF6G5k7i2GZ+6ZmzckibnTaSb9e4xi6dnnXgv
VAjeU0sWCSgrPRx5DlBWdj2ylVBcZhK6N9Co7KfERG3Rp86dsPr4vVK1EeVVLCKcYuj2Sg7pxtWM
kN65LtGtbdphSq+oIQa1BzPZRKiH/fHs1qw/G58pZk5ow6zWJhHeiZleGDVN5VubmsMN5d3cSBCI
ftNdOum2V8w+BZ5mUkEAzZj0+PSaSa1ZF97wUoTOLeIM8xlLjeVvRTsur2NBdDyPcUzTiAZ1imwK
tjH58jA/uXvaCMcWbtW2zvCMStlt2bBQ2ndjQsWkZyIj7aEa2ObXSohV5q0q/OCr26WCR3vMh6MU
OLhgLLYUrcLF3pkY5RQxzldP3iiJoKlNpCMbjmGCK2GEl/JTiZhiId/WScwoj56aftTFpIrI4UHb
Le1qDA56Dt6KGM2IErSS28mRHzPl9Y4RwYM2KOsXzApniX5468kRgGMWtw8qmezXfJ1PQxliwV46
z7rv2warD/pk8dh7Hfspa1lzX8JteDXcbDw7+NHGTYWi7abTxvBaSMO8BR+sD7YUVsjhtXceekjW
jyHhzAh3rDi8MozU/kYEcnEeejE92bZDM1TZI09pU7OsbipP4EcVfYpyk5QZHsrZZccaZ7qCG6cL
k/yWDv9qAgs7p7zKLVt7+8GfPa50RXzf0CUk3RX9/ZL0IJF8LW0caY16NoldOecuSyXTTP1R4n54
IxiRQm3xB7Gl09HdpiEK8E2SZ+3r6BNpNxvsuknjsplxS2057GQ7M+nzgzQQYm5ojV51sQrWMMdh
Bxa7uJZWXfdU9pZ53QBvf4E4NgBVUlm1RfLrRn4HS9rJBuNBFq289fQsjhVUlV0/LfIw94i+HFlw
lxjdPNyIsnK+0L012MRm+WxS3113TTsT90L1TzszoEtjpI9oHKdIhAl+FGYZUSL76mYcwu/GZFkk
jVdwGFJv2Bp6sW7CiUcDBlmK2Mk5Nakl7uHHqNOsvensG8Eyb6BkQO/g1DFSMUb0m7tzD3TtBit1
cU0w1rdaKMJuYo2LXej3RFd4YFyMiDEhlggt4opeWacvEETifYChcSdt/DYGN/ohnSBnT8gBTkXf
0LNpilrbNNrI0nKUtfUxOTDib6hlzaV7y0qSLjgqLEfMeT5sNQtdkwga+sBWWJKK4tlT+ai8lBSh
lM0m91ZlJXmTxbURoEzwGN/QY0URoZt0b6FX3YQN0ZjFwt+b8UPvKH03DzV94Km4hL39xUlYrD2j
3mVwy7d0St7DGtseCJ1sO89psu2N0tySHNTsbatwjzOx5TiOHhcBWIs8Ag+kMJSVJFnuIDY4G7jL
r+Ta5Pd+glLasPEGtcNhgl731VCMQWyM3I4J+s5cqJBVa6A4Bai1Qdv4XoV5+zCP7QPyc6J0zUaw
tVvrQTAtjTsBYSpCEJieWrxD1+5k/HCNYLz5NMB1rP+bjDEYjZ7Q/TLMiM+SSl0zUFenrmz/BZf6
P1FJHXzCDHr/57H15WdXET39p8H1337md+eO9ZsbIMTyucifhNH/BJMGDtgpF8sz2dF/s/X8Y3Dt
er+t0iqbWejKnPpFw4W52qL1AmPKwtAc/DMarl8SN+wQ4BS2a94hL7LOyP88tRYWzl7cAN5RCM7T
VZqKDQRI539hfDKB/6NOzBXEWvMZ8X07IcNxc/33P8zG4xEGoEPa13HMa3B9kxlygMXK+LUeJnVf
+dD9SkCY3bZZgJ7+4Xr8N2zT9Xr9lxeHISOQD3Ci5Mv+84unflmSVQZXP3HDBu1T18/09fAVVR7u
GDaY5j0JK4m3uGa+0i86+6kMxC1UOb6zLfFAbPSIZHOgrI+c1mjP4xpg3It8rXFKWMyD7lD5siTc
jH0QP1YkSG3/Hx8iQFRggZ7yuJF++QbNzpUQqhaGHAucPOVCo6yMCvdLMOuX1oHNGltFwBpc6QmQ
t5JvFK5i6zVwpaIhC1fHkK3uG7o0HAQXBKghY7ZJFKDuwqlgpDNbz1U2DnuNFRG9AInhh7/+DMg9
/st1oLERYh0WQNN+td73rjOOOphDwlvkvO3MpeSk1mnE5/nHX7/SLyb/z9uNfrODuoMwGSQhf77i
nAT6dbARHieHuFkNcfsw+KI9d4PTPpge9qG/fr1fHqLP1wth18J7c9eB1HoH/uH2tq2+rmHm8HpJ
1j2wovSbZQSj+dev8t98fy4OYlJDBDHLzq/hOGHHclHOhjh29pwhp8w/pBNmx6IXz3/9Qqtg5tcr
5dnowAIePLTZvy4KeYLOZuYePNoL5/Il6AkFC7lntObC6QrLLT04n6isZigeEU6Ia1n6THxwiD2m
Y71cVZ7XPnSkBkKymZAXS2tlDhGdQ99jhR4DU8f3xL35MiWg2gj0NF2gHvmMUcdNeBFyG0jEEWBE
etvvX2d/yY5//SEdsZoS/4QdRpBiQRwK7ICaJvR+Ea+u0M0xXTp1nCHR0PIhwipYw6xoVRX7pug5
NJJ0pcqOyKs1/IqbNz8SEQYBnpnonhYN3PnPvKyB5KzWr81XC1rDrYe2+2swE7DF+G7XWbP9ZIVV
W266uaRHSfH1TGB4uE+BlkLUI7ArTWqbqj/TB6B3FiK0ryxnxdEfCPpKRtuDZUP4F7tLeqwIWds5
iZ8dsaRreD/EhaVIkg6904hngEL5KTfoG9RWixCSCfj3FBVwVPVFciLRbbqTJdFnm2mNJ6sEQWVT
DLRHTjalqwsHwccpU0aDBdWtgMF3GQAplGvwGQd7486DKPdDa73a3AhII8/EOXixS+We+/CAFo40
WypM98FLHfMZ/W/1So5J8SGttEFpZIaaaRQ570SZNKbDiSBVXwJQyttgjW/zwrA85TpX10sb+nf+
GvM2iGxNfaqy+Y6WHdaavPTeTZLhoA/kUUpWnLGGxqF7MoDSZIgpg+5cVQwQCaRp4bCFJzUZ9W0T
SyJjVc3RLenoDhnEJXDKvF6/T6T+OerHNcgO2QyRb5Xz5qU+sfEqhShRVNU1Lnv9Ynym4VlAgW+t
0QB8pVcxocn+wlGXCD1gpOI04mp/7yCw3RM71zO2NkcUsUHvPBfuHmgid8SE/WFsHee9WeP6itQ2
tg5N/2qzVnYvHERHqmboPFMMWpWOanKcyf9LU+fBjonfZG2bThhX9EYbahCbLrV/OB3XnOaafNBd
eZPFhORi5isgCpZAJ2hkA/waCKYyORrakALMxKULG6rkCW3NDX65r+kaY5iugYbxGm2Yd/4r3Vtk
C3VNt6YnFXsNQhy8WOydrmPerMYZomIRbpppITrRdEjCyFsDtSWyroBTC0sUdAWr+sQaNauhjihG
2qt1pNd4RmMNapSwJfcwUNwIyzA5jp3ZElfBZhRs2YZI4UiET+bjnKFGSgiC7PreuPIwkF0Pa0xk
x8TwPedUBcu2D5C1fiZKmnYu75bPnEmrt9Bpa8s9Mawvj9YaSBk0PC6+QQJNQf4LfbtxZ8PUYxic
EsAxpHGkzLz+3k1u8iUneuOHH/T6izN187mizXAqppDso0S614CaYOsOWOIw7kynEd3ZnaHp2BPA
yXCUuI6gt07YoIOFsPDWr3aVmWBOMxb14k5mvXfW6t4sgE0hHSE+UKOpwn+ZHSy/ra8zOt/0Cegz
EC8Ed7Meyc7IfNV+Ng63fjPqg+Hj2m17syCoctIf09DNzS3RZeU2pgcdLZNGndSgbJEwtrZZws5h
LSC4bXOUOzrC9o5P3J0DHxn5jOtya6emRiSO7QvJg3tn86DeasJNx20Rg1JBXtNMP8Gvz1h8TY5t
gLa/p0zJ9oCFg8snuLn2AuvZMKkvGJ6koGlmqpOJkg8CgbkhuQWIdFyqtt2MFih7ZfrFY4nL8Uue
O8W2MJd5i7lb3RuexKFYWM5pdglklXDkLs3Q4welc/BjMVKTmA6XtafjQ5Jxudz4ZQPNGuHjUWtH
3jrpEp+DvmPnmh2M0SRyFQyla7kLu4lPDkr0bg1E2nqjY+/aYQF/Q+bV3RJI+uWMvvgZOyyhTNM+
jMbO4Z0UY2gepmngIxn+mmuDyjuJ0A54OxwF3p3FwsC8CeugHOyF8a9fRmEwxmdqFQ/WiB8i5Sq7
8+Rzv1oOnQpq4OmSTR3remO3Z7gTEyxJz7WZMFTtAaSmd8Ugz3jUvEC6BX1CeYGBmLcNEOXrTOBF
QspsOjyageRPiNkeOxOLaxek1he0jWRxYEKl/9sc+tzm/E+96Fx5yoSkx6JgdaNzC6CM3iPau1NV
2H40lTmcZCdOd009PtMphcQ5DNkGJYO3Q4CJS6oG2sPoYTp0ctLpga8/KL53rmjT666vWjgomq46
yh3gf0PVmdvOwRJ4HTIBlqysmvRY/I5ueouGS1XL6XN7/xcN+X+hITtEOFKe/sWBNesS6Ap/oiH/
/Yd+P7HCjXB9fg+C5lVNvaZB/CdsAvU1nIcQcgSV9RrV8DttIvyNAynaZ9N0fJ/qEf0zI6kh/fd/
Q4XNb6MAo54Utm37/5TrKLAANf+5cOPlaZfzK3kXqLfXcvwP5baYfPJ4dWJxZkUDRbBNA1XLDD0e
O92ShuTgHoi/6lp4sClFkr6w1mGyAyR/laXJeOs0BLixAjh7L4iteNcFnrhPdSKvOr8un5uatLAN
x/JTGw/PMbuwiPTYvps07rpsyzQ8eQE5W1/swQdOUc1UAhMIiB9eXBPRmlL4u1p577UJlpheLUNF
R1L1bdbTw2XwG+NnoQL1woZXqZ8h2RxBfs5Ar9zSwN51RG+RrZBfmRgxxMGfQDbMjkvqGy3k0b0d
B9uyWKUb49lwPYmhNcVDKVFQYI9A8dFXGTlyge2oW6tTqF2KVHwti1IQpsUJlq8FQvnRUnMCyNli
qln4tL+hpcGzETPUYKsFMETkzje3WuorNgyCGsTibr3OLb50eV/vPCt2KfNYEkv0ZxeA5/qxajyL
CrNn7yLCXt4jwDQDyPbYsGHzGG8s22zhPZjN1OxTcIKAGQncIUDrIntQATTzFcyfpYM6sVF5bLb7
OEzKLKKaHOy7FmxIuzegmTx3rSASWKIS3XDOJhglcbEzhpb1rBiY8C2z2CXMAkLrOSxo1Wy0zdE2
yQY201KuIpiBUM01Y2Owbnus9qt+qWck4ciagZ/g9Eh/OkU5FhldS9j0jLjwykIZ6kSffyytnOsa
MwP1N+3IyS/SacXPeI4ugmtZc/a2Q4i7kTcwbM3B6WTRJ2hpmFwORGWagOtJlBdekC8SHoCFLrxQ
UA5IDsUKZQg713q2LY+PUY1TdphJrYYkMISQmyB7v0ugIv3BHXD5bjrVL1chGhs+Z2VxSEisAqos
ZqOeIowvBf2Qm18NxVKmZ9SFvIEZTmzCTAujE0ywWL5BEAaqksQTpFFPdw4RGCqAm0kf1rdv46mc
430/xCaZbHLK6H2iKfoBZAKaE2Z4NLyYk2GGUc2WhxIBUhuBjpz6aQMYgH9g+sGvV/764QW9Bdj5
Nt6yqJvXcJmlpfnj+rQyFNX2xPiCDhC9VCNyDcmHiEfbvBfZRLbW+op+MBZqPxk+W3FpcW+200rI
y+ckvswIFkSEYRLTgDvb03KgUHXfTepwEblkoV/5ZiffWgBq0wbxbHdMstxzH5J8DHeFs3LRMifr
+h2OcceJWjvj9ydOycfSVH7XKTqoV/rm2rh8vktRcso/lpr0qgjXHG/Wkz53mQFm/jbsiJKDxNpD
Be/9NSQCJX27PEFQoAnVlOsltdHb8p3kqwBtIIIRqm4PAKBr+O9QZxCQ6fmTUms0HL6LxuCG4CCJ
XX8uWaGCvO2ObmVaep+1svxAhcMdmfvGek9Zq4os8QxRHcisXXFcVqVGSB+FilRQDPN2CClPAAnM
j+Ys1P2Ua/nmcKchqGlGWBplWhMfErqhvB4EJxLpEf7i2UaLzsPGXjZW0DUi3fXABM0gvspDHV64
mCiLHIqtxzzVGLDKrpdvTMl6BgW5rZ4m7uJDjjJrj/MdKu2UeNTuQ/89NwALMarnsSjDUj0JH51g
YHfc2HYH/Iqg98a49ukT8OnQxjp4SqDbRQMpIs7WC2sG1HxlKCsUR31U0GHwvZU5LTGrboSzc4lg
YnHoIcYkSe6egL/w/WqVxpcuCFhBxhaAYmBX8x2aI3cHg93mNDk488ZuY8ZdFS24k6NWaHop0pSQ
X51g/Zf1YzlBLQMMQY4EZMjUfmEEQfwl5fRPN6icc9wN2TEn8/FH6QXLRSSjCvZw7PPrljH4TwfG
7fPoefokK3wHmpZihKfwBXJxd+Fs328x5TMLL0NBIWshH7SVUV5bHGb5O1XvTQHspk7M5Sc4P5Az
RBH3V8KbA6zueYB/olpi5w32NsN3koEgA9B15qDaFTeVBwnfm+e1glQDhV8WL8G1l7R4VLvqp+eF
KbgDwZEVAkELq2FQ4pYm1KNVYWHd0arEVwrBsreuy/9g70yW40aybfsr194cae6Aoxu8SXQMRpAU
O1GiJjCmmIm+7/H1dzmYdZ/IzCdZ3XFZmWVllUQigHB4c87ea9OVqe84/UJGEpgBBmc6IFMfdvh/
qusRoycBKH1wWwwNs8ns4twwqv6efho9mREGcue3uBKQu1tXVUrH43NQWeUTeUXNQzaq28ge6vvZ
BKU2hq3klCrdh8KlkwLbuvM+1QAVjrGbcaoJI/E1NMfprALvcQlN50uP6/KihALeXNhjUfq8Hzj8
jmgX9YsPN6Xyc3RL5m3b4tZ30PMR4y4icTWWCxKjoO7EHVr8EuUYrLYsaeSmTUgWQKpEyuSenCVU
jFEQjd+CasqzLUo2G6ZAjjj8SNYC8fCGVNmeTXa59SbRPZrYpZ5jE2kFSyFBiH2iaLVynLwcHDK+
aEcm3yaW9zPk/v6mM8U33QO/rqhO03sep8oh4iDornD9J7uBouTD7BvqPE+JvEul0/05QH//Nvth
Wb9MnciGOxCPQcg5YkkvwyxFNFA3X815Ce6iSGLicSBAsBWkgdRJa5thsBxcBzR5axmfmqZz9q0J
4RA5cP5H1o3TVa0pKKQnoleKu+EZgmSwC8Hd3fqVb3+iNgBjOi3IM9wIrEo3rhGk1yLATLWLaNDf
kYBk71zVj3sel7sZlDOdaGoW36hAY9Mpq89BX4lTKpqnjiVxj/zIhp4vniXJoMmYtFfGbKuv40g3
j3dublBztHIfGJBI25AjnEXx4bp3m6PXU/JJXbNDUwsFZ+OW1QTnMuoUd+hxvosUyTJhZfY0zGfj
xlEMFQGjKh+98mhm8ktAU3kTZg4dbpNDOiUkrTGhOSkrlH6tCVYimjjWhZaP5plzLOGTtIHlAZO+
mDYm8tE7L1TOrYfw9qFsFNLQBmQF9xN123SZCEbsoH83qKZQHn92RE0/s6EfKa2p2qJMsImsyvMH
DDtDAYYryQ4mlM7dZGZADSvtxqJfbCMDpat+m0+NdUjRrT+KphnOc2vp0DF+cIBEcc0MNBzjqY3b
XZf7d1Ynhouq6CP+p6mqM2iW+j6yc7QKEDnGfV8WMZWRsZSnniSjO6T5HOQC5xJ2ETj4lAquaLMA
U1TeP0V9RMGE0DJ6ToRVhNMQfh7wDiBamJCi1611cqp8Ok4CebnyI+9AtZHvgcSqEXBqLjBWeG7v
NIc5jUjKw6qUbqvJrg/IEVgdswhXBuLt7KLCo/CEftLYDCQGPACkcUkEroOEAouE95G08Q56NzEb
GCXE1Mj7CBdMu2kSMm0XLInnUs2KAk009+epUSgBTHOCkMR8Cr0KUvzWZb55Tere+ZNS57iPU8de
jpHfZd8r162PfuMH+0xvrWC6NLBOZmpHSCvKLRViB3BbTXZvMWDr6L3+eqykuQvmDDD9UA/E87rm
OU3y4WZpvcr6zPqWXndFZsFVyv0pv0262Nq2qQ1LJJ9C5x6VKZRt2/C1TSFhW1CM6vdUmiI8IFhC
nTYI9oKpI9NPIYtsOGTTFZKtdo83z5/wY3i0wtkGXJtZVTHzzlb4Fe0gOurFongL1fM5BEh8vwRj
UlEKjw512s9XdmvbN3UR1Q2FstqAXmsjCymz7jzJer7wini6lXbXPkZjji6mPlfeMu1q36w/5WSx
fCdejVpJVzcn3NXBRRN6T2zUxgMlmd3gNuqOkhVeGXtIUzJipzzM0CEsozzE/gLwfFQNelR6Baha
ctNZ7ntLVL9PaZ6BjPfNDJ8q1tSNVSDYKyzINimORew+iPZvDX9ePhmU92N0v7Hd/05rnYL0XECe
beJeBeZFbjC5XQaTc1FHlntfyuxLZWVTdC6y2g2urEK8dKNfXU944Texx1i4TEfUNCSVzukeKVeE
8sVUtvgS5/xbM24aJL63JWqAg42BvwEphTL/yxJhKVRW44XubWhW9S2r32WXs4KOv+hpfOx7+QKm
NWoHi1arVOpjk5BIZPyhIftat2nU5WhxErXjyHxcZrd99Rv5y47ex5YUaF1LAhShdywUW4UPjS/A
MjNoyrY8FpDZr/BTEp/GxPxC0hnoVrPsv0eZUOomHLzeumzopwZExBFQkV9jm8iY+Xix99Q6VfMp
bwZ5kxvOUp0aU/pPQ9T5+yGFGLZRSxGwbcsdJIehsHwO9KpbHkzHCJp9PaXNMe57tpmo119Kexi7
B6B7uH+XTkJF3BYOfu1vC+cJuDjexIEtDAAtxlbIWYQoDhqfrkXDNJvbV4ZM8ae3DMWDRQaADgPT
+mSamdWzyEmJuAo5Gxl67hQcsCj23S1G27cHn8QzkgDDErwef7EhV62SzkUTSWcCAOWVz+tZOHdq
efND+eb2rWH1X0hQb8u46Nr/+38+Nh9pPNqOolKDn1VQnNHNvB+qISk7ZLoNqCNtqr6cNGOs0xRW
M45rP7+Q/kU/9svWC/mQRD1qH5b5cXR5DSe4OuNCCMT5iisPawgtGb4f3j310sYeZ+uwnDiELKyy
v2jj//3qNHQ9H2uDIhELc9b726yMWbqISTEgJZX56Iwj1ew6ntk/Zs2xJOTKQTfocggwxpxj289v
XX4I4VI+8gFlCs83pWv5f7v3MbENSCkNUUcSb8JmGMNeXUOBNx+LpOXYjPiBmx/UXJ47LHc0WJqi
136V0M3QHUzyrUX7n/LmL8ubnvppQMGXFwCiwNbKdyEFTIv6x/4qcIIr+o1J0qZo/8ZVovP7L5YE
IQVvuQXgHP6ntql8MuBMYpeYX3nV1nDhv2qbCHVsxSmHBGET/Qz0pn9HjfN+PqUDwPAGXEJEMQwJ
k9fs/SCH5l/3TCcYfIcMSB7ra39HHhoAUsiO7befD+r3b9R6MYIaiFwQvnK43Q+Td2hPKnPZB99F
Bkf/QpXm4wwd5ymN8bVt1ikPGIR68YekOf4vLg0mWHieZlF9fJljI5VTh9/nbvGplhU+CNX9MI/u
tGf7Jx8t5IegCURDya0NFmokP7/8+3VS37lrKkrUHlG0fHEfL29acVjQhLLuMoKB2KIZ7FG2outZ
euJSX27S5Z6fX9N8P4X8dVGGisIf6DCLfHjcRUV6alj55p1tFkwbFohgE6ZCfUDt5T9VHSoKFVtc
vJc9S0nU9d2rQ230IjMcnkNNf+2iomo3HVsgjcF+WZh0Hc9kykP7LuR5qAKsdvGiKZ9tJVmAJxgX
1i+0LloV8f9WgbfbWAvvtAek+JsKxRs9i/JFZN5RsWSs9BmFu0zX5LyWWS4jpOg8pbTnfv70aB78
/ao+r4cLYdrkv9+/GBQS3WSyG3mXEM/8iF8qxnFZRH+KZEL2LJfp3laVvMFRTVl4jqhC//z6f38x
XTY6OFMIIGHcfHxXBt8viPyYJLE0znQf6xcG4wWpV8Mv1/MPa836hC3JYkvBggtCe3p/r8HsdoUQ
vbxTyLbuaZNTgybCiNJ2YFntK3kd6mUQTvUcCkGVuXJHXhYjcScyTfDc/fs3bgnFbCldG27Bh1Fr
KqP0axHQYKdXWG8VWXrlFdp3MRBmnP5K4vRPL4kWPPJe8h+XjeX7e5dVImLDGsy7pkWzjX2IOvFa
ue1dUZ5BMVC4G6iR1nXMKPezhS3jgIwB1CH0Yix0S3k2nGG6D6nvgjATJtheGvZ72dGriaKBrinR
kLxlyNCn8eSD5soOP39k8h+mF9fk+0OsZcOmXIVHP+zIkiwMeg+My10QJPQxFnbjx3XcTF1ePTdN
bmyJgWDem3mAORaHPXFGbN3a2a+P1ZyzfYhThTZnGRfcUDIQ7avXiOn+55/znz4m6i72U+wbOaZ8
gLYbqPIH0sPkHYRuHsj6mGVFgVyKQD7WCB9/sVPVK+i7t9ih1sNG1UcKawNr+njFvAvNRKRzezdS
2TvTHrFfCH/R/7AobfeCGLnGcih4B3HAzl4MCRjREeDCQ0wOdsVJb+5erRJpQCKYAYTBSxBbtH/I
by/P6yNqWTWcjYwj/6odXIrp0oK8aUAHNxGqE4dAL+fnj/Fth/3jlMhizaGDlqRUJsLGj/3IxUt9
l61oeEfcB/qmal6aXeIayafaynDMFLjzR1JBBpzYpk37fhsPRFAe/Ij2wybjd4vtTAVyayYmnIq8
cw/DGmOCxI7kq0KG+O+MwKa4BOSIEoiIRuMz9riw2wm3LIlFDxECbOmaUsYRpuDNSHRsCkuATlDR
+BLlVcUdoZbR2Wvz5AotSHkzJNSCoSI1AvqGmRlf5eymBJXP2XeRtnIHRwi/BjXCpeLzDdHrbAO7
P3VzVOzijvX7RM81J8TcSqrbeo19wQNLBAyRaYJ8dWKaKbG5RvXUF1ky7qzAdR98v44QayQELlFO
oxiCISQkYYVwKIp4qFC832sDUxY1/rZLjwucYahTfa+AvUEe57zO6eTKDHu229UQnATKPsDjA51M
l5J9c2eMcMWAvXWFDWTBTMFURGFV3bphnmFB9VUU7Lxk9J/CqGfZTRkjLlUSMkBKyFV1HoFyYmvg
7134cXy60rZfwNWwTSg8Zhu2gLrdW7EKtPHMj3G0zqJdYKEF9kiSw0RLfc69wrGZ9qzMEv9FRWO6
R5txQo1KRA+qwvoK+RrBPeG8pvhU8eRdol6LbobU774jiHPod6DEoRBJdrRv5SG4Z0WivY+NpuZs
NQqxfJWtF59MzPg7j33A70QJlRz/aA26vhkccGSU33K/tb+WlgHLzqmiVwbK9EfYB4luG4fFTvR8
PajouoLiTGXvcukOWwbWquYKimkCH0Oa9sYru1dV44mdQNRWj4btxSmAR49uyqkoMj9/dAeCaXzQ
F9lcurvczT3NWiRKRRvEQJgGJv8t0VnZGLlUbMhoA7h/JraBtBG/+mpEFL75uGmC+4FOQ+4dDKE3
P4tNQiX1IdQiBD6cRYg0ltneUC+1N9LdgcYB8DkPg+zzZLR8Y3NAXxc7HV2wwfV1y0x3z+KZUUnS
kWQxVUATAf1Lt3r2m5Zv1kESRc6o7i8K0Xi70R8ZXkVI575NB6bsWMH9cGlebpfZUS8BHRMi6AT7
VTJYmY3y0X6ZgsV/oozYvrZUfEBiE61jKOYhV+X+Pm8ifLU1b6hHFLPFr4d3zYfjxFGe2dYFTz3Y
dmBaeXlOi9R8rIVuVYNEoa7SDczPTGcUMzPl5+FOyo7/J4RS3m6GmI3PWycRBQ69Rc/m4TQmK/WG
VEP+BkWI5AZ/GFMM52rvCpC4f+W75XT/Vz7QKrbScyR7OO8qQF93XpuLQem1r7WvH+Xak27hmBJ2
rz8trQ3aZ4iG0JSz7TTh68fzbb3uRdIMW+wnmnQ0WEOKOj11mJv1bDzrVjxAE3+/igb6mOOGlSUm
2R+I06Nu0vpivXucTZ69RHIKv5z3N0FpNLSvIOMm+or8G7pxijO0sJEXpIP9suaU+np7VGWstrUf
1s9EbLL7neJ2vl83CktaF/MJN7fzYk7s76FI8tXWfJjJ9JJX2gC0xmIU0ZdlrZ1uEa+0UwbipgXv
VV4xjPjuKLmzeS9rFp6WWk8b8IlEItiElyRZII1Iq2d4Z6zmc4omZB+YPrv0dqEDTpcQfE3dNnxy
uHTsoNDDzbRSjIYS07rBwb1MQ2qhvf52+LF003pOyFzaZfaswONAGiKVrMIffD3aMz3p3FYvkYsk
+4Jlhw+IopKqlmcUYwJuXAa/k4TCxYv1FZLog+meT43eBrHyEIE13nlqbF8zv+U7qsh4BeZFsRB6
W7MHrc7cVuqjCukbKAdnBAVMA9alwzd9U7SWe8ntlGcwMs49JBjgRUaU8Wnp4jVH2oryBtoc+3Kw
hDcC9AssItXzm+H3TKSJIni8rkZiVPHIBZwBpUN+0gZVNg1bCl58mIBosQ3IWl2Kk57/NA2x+5ik
KJf3HenkF2CQGSNrRYpIW54pOF3uf50E0sya7ueYCLRtlsZEkOl4ldrnDascffl8RC6wqgqyTlbP
CWbeMx2z5sh2vz7WgcW3SiQBYV4s5DyHkS2oX8TBkxHN0+00h84LkBjeV5FRCjNj4HC70OaNb5qW
T7KOROI+JKCLmCnAluzR929CEhXWYXvrTwGRXF6pv6CkVkxNZhnUx7yh/BmDd8FxynG0hTdPkDnt
OR1TY45h/jALKp1WkiDvoMNPLkrCMUSRNYFUiLLzxjJ1ygzzvI9IOfa1oKJi917TObxd75CViD1y
C18RHQz6yPXAu4xG9bxQXX4kqhxEAFO32IwcaR9RK8tH3LV8LZ3epS2ED2ZvO8Z12ZwXwYiqMgOF
ireqOOzKvypMFNVJb6JM7ntOMvqpIRacfAS9Mlt2SON56R3uIo0D9VJBILG2hdZP0aDktVpm8IKu
tVgHmEsoEuw2ZDoiiDTemkoXG6O2IYI8Ysj3DPBguo/iwLH2I5F0xzm2UfPYfp/Z91NDgjqNO4U0
xmiE/fKXYiVGeFNM1H/p0KrLlHyMcu/73phBSnT4afwBZv2ARnVkx05oM+AivbiQ+6HnvslMjIsy
lEzybEVCfSTHOU7aXM6YWPQDeJuL9MF9SEzmBT2xEr7LirOOXVy+LGtTVzXHyY3n33EaBXfr+FRw
FC5IN+kvAPKr9NrtPYaIJ3oEH3Y6nKJwbtDwrgMCXo73Z+WCHdlSQm+ORkKCWgZZ5QXVqnxcR4Uz
pbrUTWIE/U2MPbIu5E1i62pD2hpxuaWJJAt8mauaaUmNrVubFCEam4ByYlu5obeyKvbwbNuokT+b
2Qg1O86e8kYqboEhJx+RzZfEPGchb5Yb1KwwKNGgk1QMmj4pme2tWH7CkrHccVJnUAtDIsBCxNEc
1xkQyjflVDJHeNiQAvTy3SU8JQueDcUgFiAImaE1E9s3dEwKZdgMwaE26K3uC1xaZPX1Ha+ZVc9c
F3rkdJ/PiiNBxVENjDAaldDG64mbY8DhO5qqM3aJaiaYLeyFlodBevF07PqhiD5JOs7lZaFz1Box
8Clsr9P6pxiL7k7IYGkeO7tnExIaqf8kxiq+KMim535df7xVQBoeem/KP5mW/T0yAmObQk042kSC
btyGmX1Mw+TPEB7ZxkVjsrHgbKbbobR4gSc0dQmhmVrUAvKio+Tps0OZnac0mXnOccUXWtoQXC+M
PrEOovBIUQlrohSiYcov46pKri3VSrll1cwvOdlPR61WISSgqgo4cHhb/Cljv+CYE5Mhm0zCG1sT
Qtk0tZ041XryP8EYohCJ7pg9Va9KTjBZkV0apUkVhipbT7QSwpqHMDH5epq84p+1L3lIlr1Mt1QA
R4B+BJpgUGBeqgf2OLne0tWRN92nIcEUCMGNbU+U+nk9KKd0GM6j5fOq+lFNK0M0fDxUKRSbQMiN
O4Q8fNJpXUyCiHl7Ic4o/aNkj8nqgvxgj+jHukQnEzwFXsAIWg+GoQiL6pTh9GDK65jTSmdCtUQ9
jXYZasGr2A/pmVW+vFm1edLo2ldzgRsL0YrmE8PJOhSOyfoJq4DRmofMVgtMs8eBK2/XedNPUiZH
ZLPWfq4L3olM7zerwPeu8gaME6J8ylfjpKpnWOjjpuyY9xoEaTddxuCJA6AuRmkfHE2+3SwL7Kot
Z7voaOKA/kMNjmiB//W8cZ2BstFOCc8y3nYYNREYWhWXgxlRl66L/PKSA9vUHVvON8C6+uYC8Xx/
yJQJcxG3Jz6adJGPcEUp2dk+sxJ1Hh6JS/gitabA5CSx9qscunyPERVrUHWI9SrQPDfNErIYvW2Z
bZLJHPrOUDCLXBwwzLje3pk788CVo8eo6afPU+QsVxHwlc9IHNJdyxvC7MxpZzmgrNQIEycHmTSr
yrht1gBMttOEYVqNNR1NhGzf+8qyXxO/X/4AtzOAuZ1attsjvWD2VeZZVq24kmzKLjKdsakhzQ3O
Fx29WddFQiRTiXHCRsB1E7sEdIaJE3/Jqy58cNjjT9s+z+ZdqgM9yRibb3yrCj5HBpL2sp75TVBe
yf6EZUMO6LJmgtJgG6VG3wHzbPzBeet3/afD86sOD40FKp7/fwH7lz/a7r+eEFn/TcX+9pP/UrG7
v7kozR3q+xipLaWl6n81eTzzN8eGFE7XY+21mD90egQocSHxcro4tmlOUO/8l4rd/Q3TtaNdkbS9
TQoS/06nx/HeF8OQ1luOKzFxu64EP0vL/n2pM5wVKs4kjC7b3O3PpVewlSnMqj1bM3C8TGm9Mngi
eU+/HG1vmG0IKIOkogUuadSAfQyC3j00nd88UEsAeGRlbBu9LgOtClDCWjUziN7qQ78qaSYtqqGd
4jaHPukDrSdR6G58ZPL2RqU23GYfA5CtJTp1wMHeS2FyNzNM1jD3ws9E6ZAkN9hNsPWd5Ks/jk9y
1f6ooJ0/L1D2t9wSYtTBELtOq4VCrRuiVYeEaNJqIhZ0hEWLEdT39lzHV/wIcWwNxPELIOh3cVAl
7S6akvHYoJS7Xsa5AEaJfmnRSqZEa5rw4VkHRKfRrem3DllJi75zpLbtnm5KTAAC6ijHtdE7ReOc
P4QR2EvE8KQOt/yxK9BWsT59JqELkKyH7spTM+5npDlGLcpdiNos3MBR7R5S1KO38FKtu2AVcpWr
qKuce81I9Ixl5/eBvyFJWu1NpvWNg9IPTB+P0GoRsanSJ+zecF2UlRbAmbQ6UpakGoC+TPbRJ1hM
A8vpTHrxzh1wTyp7BHWdhYvC3Mauhu6xQ5aFs3SEJXVHfyy6z6rFcLWp4kXujcFsYL/NCOCatrD5
Puz+avHMY4dMjog7e9dr5RyuraegmMXJH5vPczorQhRF8a0BQHiSEWKgfCaNxU5nOCKdvcuSMLxv
VWEVKHTK7NpL8vomW4V8fpZH7qbKSwdTausAUjUCzWEcnoMmMO/mukz2duhMV/NS/dGtcsFiXpx9
UMfMmWj2ThPrSpM41tbyUBpiGaaeIREO9gU6Cml1X4mLhlZHhsNltMoVx1W6OK0yRnJ8229irAkB
SwYaMXllnzWq4CF1FJGcdtGjV2prZ9sNOY9srPLmGu34N1bb/saoTMjGo/hDFfk3dxyJuYMuWV8O
WneZaQUmCXey3eXN7D1jGekfF0OHOA1BhjwFozDUZi3mFKuwM3CIvNhmxTh+Q8xfip2cOZrtW6Nu
cblqdejCt7y33S7fc/wcxN2gdaSpVpRWNZXk7SRnAJcITkdbPi+t/yyaHvMjZcfGBesDhiqmWqNw
JDYXANxQJGoZK+bLxzCo/hAcDwgN1GLXRstebcL0vE/A8ClaIRLeJpFjHkPmnHt+A74QsJI3bR2f
PccfLydJaZU1U0UsemE7mtftKrz1gqkJMblVz/kqzG20RrcR7SHRqt1B63cbreSdV02vVvf2yHxR
0UWX6Sr9NRfTy499IMky8fo5OSNCTMgwbfFVbCZR2tetbQV71wIzx4lX7uuqg0XjQv2SleN9UU0+
25tuORfCNY5h10YXqcfyDi7XONgB21tfzOOhUAmlrylLv044LnZ5Uo9nL3ap6gH11y1QNjtgEzdp
k9h3ZJHDUXWAwjkj+aHegNM0qXNcdin0lxLV0MWg2ng7yDy8HgcyVbd9six0P4R9aeOwuEatazyN
pIT12bnHqkmEd1tRLAxLNsqGlR+S6uzM01cTIdmuZAN9ORExt7f5W+fMFuW1zKyadpMyCNury9qk
NE4WpXuZUu9jpmrqOwvS0SMkgwgUDzuTyAZhup2rZb4IUJ24Wz9LU8ICSPtRkzueMWHBZ2gGXD1e
wm6/j6YNjc/mQDVvhfDfZEs4/0kVBSQWBfhDZIcqg2FZ9Rhy2u8AxIm/dEnY20ROIXclXtBLkD4Z
JayguYqz/hsLi3MYu2w4Fks98paCiFzgZY0jVvI87r6bBavN3lVue6VyEo6GUD6EtEaOlgG4ncpo
tW0KL7nIXMIYUeEdW1iMG8kCuy/IhSCWzRiO5I2JSzFjsgz8NLp0RjWR2Qqz0enwieI78w5tBfmm
d6V/ngo3plCX3Qc66MxtQ/eCzTrQVVD3f/bUnjSr2EPrXjH3jnLIKJubNeUewvdAmoD8FpN128hS
h/qaGuWv5uuoCtkOEs62TbMK4N+S+jubOJ0TzIjgMPb1Gf5svYe+3L4iHifUIK9G2gMZnggLw/PS
q+iyWfzfPQS6l6HdUC0N+32fjr/nuer3gorZHl7l51I20aXXtOGxH7ErAEa7GYAl4K4njDE3gaj2
g30HCSs/NEZLWGBy34vWuBuj5HbiuZ6CyTZ5G7MbKMfLYXJScuCgx9n4aYfWOdgLkkqV+mGBmrLv
OKJP82eVUo8be57rfd3HoXOisEjBbW5FWO6xKBEQZcYTQFVqOjPRtmosZ7EHLrqIfRT4HIbh+/nG
17EFX76LcUksmtmlXRtpQY7TlMosU3sXld0M5zR8SNPSTchUXtjKtGmmaGdQ7gJSgLODqB7sEULi
KphBs9sbMpHqT2ZpGtGuSprliwU//EteiunkgqYiz69oL+rZGLvtkLuTs4WqN9DuSUem/qzgGSAQ
PM6Y8elzMWN6qeG8zJCEOVv0yQkLQm9tbAiZ9xCS41OugxwsC/MqR/PDDCr3tTZ746KFnHTbzl59
IGdKYm0H6LXJC6bXlJpXQz4J0oZIhOETaV3kZiSa+lZRNMGJYwHJaxZC4sUCfWnENTNuWN0w2JbQ
Ws5N1cNy7cymIvfFnHsM0Kxc4mC3rG0bb468ZNu6wEyXlIP23MoCEqPXDj28SGTJWZQasChqh41f
ANeSVoHyP0nbcLpt2S11fEhtKs6l59NujKwexDPBSaQoJJHcTYlI7ryoqe8pHo8t7bU53paIIkHE
B5xgUVkcFxlNqLLTaRAbMTcuesZm7r5kvu/vgtaXV3ni5ZqXOs1fFytWByDeFxaEe3DdS4erFxUy
3T9qd9u2JEYgJK2aEK+4BWc4GcSszfoQyw4I7HLumHS4YiW+kDyqAWYiiLZhD3X/QMBHgaUo7QSh
s133lcl72Vs8pDMWvt/huQHKdjlibvhGEd9mqUZK+tga92PXJ/Om6W1z23XoRrfKifJPRd0i63fS
iJwBO7qu7JG41zHvrsbetS+dyKsgx1uefddmTZ/uW2rTFwrB/t7nSzt5fYtAOyvU/DoFXvTNZ8/9
mcQu9xyoqKB1Ow/uVUvunbMLQhn617mwra05u1+73Gq/zLivcbjbiqgsbOHmZIvLhhYq4WukrT1b
laIVjOYbxSpiC9YS07/OAEX8YRoBDpg6li/Mp/EpHg1JCUE5X4chbedt2uRucDBICgeJIYg+CLFU
g+rprHt029bedsZiU9K/3dNc8y/QkPd7Gw4qNZVhJLk2HO9bUJnE9IzIwW3wnCUxXy9kzU71xixL
dZBxicyskhWKWnPotrlOdrCCrt4bTuQczEG4rwiXpiskScuNVy/VQzWiGdkynydklEiCFAqRfQ2l
yEKcFIl/wqMbnLDkiJOoAnROjNezqEPnzlo6sq5FVV6aFI73xqJ50a6q9nPhSvb+gthMO8Bzhr0n
ZWrOi8PoVPZFkhnF5SQwVVTkiz+WOL/oEjb7rqqTT3FItzrRovpEy+uZJIYdLyAviwuCtx2Y+Sz8
u9tIS/NTLdKfV71+qqX7pRbxp6ucH6bdPssJWQq12D9adf/uagHQZoChK8dXctRwCFTaLDCsvoFR
WwjWQ+1/zv+/PP+vAoqfnP/j9nsJP+G9wNNZf+qvs7/n/LbKxDj4g5/0QI79z9nfN3+joOUgqaMi
gFhDa//+crAr9zeBrpm8Tf7ExF+O+OhfKk9yM3007rRHVxUwEo9/IyxMn+x/1Ito1hCB5qjm+W3S
sfSf/6APQpgYpcSoOG/NpiYHRWZLqoXLPFP17Bpanz8USG7ffvWPEvF/uiDFEHSeWnfjyA+qqpS7
rswqt8+WbXo7OQABWbR6zck8hjkrzy+EPu9LG8i3uEFXOTwv5JUgBD4oi/zE4UiDXPbslpHzkujW
4tqsam3czD+/NS2G+/As+aqRBNog3jAhfLi1Bth/2KdSnVPdg49h9B/tbqE06eCEvumA3j65KWG9
kJF+pZ/6h7t8i2YFNYaM9mMBZ6yZOYTRqHNrIksrPDw+G46hFLhpn/0KMSY/ykd5poxA0hjYxCPn
+CgymsqMOtEUq/NYIualBUxHghQBQTNs6FwW2gIZTnQiy5J259zQJKcGWtK2nLIYWQMb9l8IWv9+
+9TCPMdByAXXAVfA+1GcyIg+dxioszdyqN6uxmSBnPbif3kt/JwIrxnCDJwPAyqk9APTdVZnqx3R
EyijfeVsPd33uq328wGlB8z7AQWKEVGcbbvC9sRHpWdMN47yc6/OQxD9+WZ0NhHs/fwi//TsmIQg
L3IxZqkPoxZhm3I7M1PnBUjqOfEGmpmewwlE0nv7ldpZvged6dfRERaWXhObC4/wo6DUCyw5LIa0
zokZ01xbBZQgXei+re5sr07piDozL6kWnM5RRxrdEFiXP7/nfxjBuLOZ9oR+VXWT4f2ACUyMKoGT
qvNEZu3JSgsqd7VujVRGywil8Znv09SkVzcvPUrm9eXFVR9fMIP8SoH+T9+AUhb2df1No4F//2HS
zHemnNyfcwvf437tU61wBzqZ/v7nN/5Pl8Jh5KGgZWkxP46oqfJosbu1dY5tHq+/Ui2MbGKq97Td
/+cXez/VM32D6/OF6ytWFo7KHy9WEWmX1XVlnID30iE0DOo5hYXQZVlN/sDFvF+MZR1P/cMboy8J
kNDV1BfGGXjCD8tZlS5wEaXrnwRH8QtoDzT62qad7p3RQCvdBnyvazeQAw+qghB2QI568OwaBe08
nMP1cdHNsnUGeZN6zAtqik0QGZAyYi3L+PlDgj7z/jOz8LvMpgxELB2AbpwPXz9840RNHOBObSZy
0LywqsrYMQ6hbNN+U4p8RlNMs7Ap8eIn1ezsJb/srkFcsTr06TxjdGXuDeywe11Ac75OZsrQfetq
m2gYox2dIVQYtqTNu+GogGJNNz0zB2yDSPixRitpXCztDVZgE6CFmdTPnVatYhe2Tk3CA9xg259v
idhES0QIqv9ErpsB+M4PanmUrc2vJgUSGlfuR6QzZA0xIZsQD71zkRU119ACFaeN0GbVOqBTDQrU
GdVK2CdRyQipFC1UNHvdcmHQcnNOqza37cIcHV4ji+jE6bR7RUVaP7sVDYpTLrXtigrurWF2BsQO
/E7xNzn7fGXuYjkc2Eb0IU819K/nokudlzQ2Ge2KmvTLLH0EcquJyhkQbuXIpL5XS2Aeh9qt7xun
y7Ho0/Z245BIaLP1BxvSPFliFAAQGBg0Bs5oGtD8BsgUrEnxRJELP83KjC9WgfwqHV871AC9eD4+
zIN7jP3LkzkgLat8LQfIHSSgcmra1zQPTY16xG24tAHmd29u/Ke+mvlbcM2tSz8o+C25brsvHc9N
UZnBLqJXVDIpvEPVOplFhyZqEm31Aiw/u65uVEeOQplIDdw9RXpjsmr0V/GdAIVxn6KmncAMGMiG
VoFUHRPmt6Nqar+4IPpRMSVJRfmjBHO0harnOqe1lWygbyHrTQ1IxM1JG0CAXKbktXSsi05JVhYj
OJzDfb54/83dmfW2rSRR+K8E8y6Bm7gMMAOMJC/xmsVZXwTGlkVKFElxESn9+vmapB2RdnKTtDGX
GOK+3CvflrrZXV116lQd9cobQHyd7kZrKBkQ+mAu0BKC+4a2dSTM1VBnL29J+X5Mqc+nhDGjbSzA
ZvkmVm3uogw0XqgTci+P4dSS3491Oq3tLUDGiepD4d5Gm5FrwqalZCdMnIDgT03eL/S9drpHtcia
agvT+Bput+GNjXjAJR3ngylIeaSO4QSoNqGnkpz5QbSlM4GgEqZBWdJqZ4/giZLOTNg5e78YKya8
2LE1Wu6ubKr1EA/wUDlYrxxnAigFpE46i6L1/e5mRQtdKte9OKaBAD3zQ/YkeiEE7W+hjNCLfznL
1xAGkuzeNvbRa1Ci/MoxRyjl0EABAYd8hWWa7AWriyiVyuqMgo/P9KNM0uN0tDNvSzrDIRQYhhdQ
nZPFsSjkKJBEjanZp78cor15dOWQpkCtZ596XxeCgWtFGeg5wfQJPMTZubrLrM2JnRbmlxiGDcE8
cn0mKbMz3VjTaqEsjP1XSpFXxMLafpICaSZTm1KfCQ31wq9LslMZGi1QvldKYp0IZxQEp4TzPBUl
BkcbfMDxFvbV8dqm+wGGCRYgTRHf5aBXrylniV8vEy893o3y3Rx5hwKBYn+A5n20/uyvtsYkAF4Y
x6G/gpuG2CnwgWtlBucDott0ptETPt8m6vGaMH6Z2AP4ZxCWSXvO6OO4SpB0AWSGf0qLA5HyGI0T
sN1FJN58XFzg6dqn9MnZjaahv6XVJnJEEIUDZzalPwJYKWXUEySOvOk+2pG6WUf5B0QNkIHYhulx
Tr4KpphyGyBw9tkJfG3sO2p5nA4QScoDfoczy9ZvuZX2aA9j3i9MY1OM44XCG7WoQriAfxC+oeQr
fkN5HZt6YOKRuRVtcKAtORKpoHYeRXGGIKhZChoJWUQ4dFjb7G6RKBikaO+oNztlz5ZVMpisiZVT
c2LngD5HtBZEgy+LNgoccqi4+wnU/whBAgizFePF2lG3mpF6gYuRj5BTQ0SK7mFJIEZTyxhd46oO
j0oJHDMEDt4MSuKoFGnF9dQkcXqzjQ2Ofu6N0IMuDerCKvJpHLNtBeYh0sdwdb5o0WaBP+fllMfQ
YDASvXvTeP0VnNCO73fx1hDU4gzQgzZYR+HSKObUpGwWqIAMRp/g86On6TnpKQ1HwYjDcuGTMVOX
3rd0m7lLaFVHI8NfLCYz2qSkn5GPyAfv/X0c6ae25gFzw5aZmAhCHHlFsUFw2dwf7+ww/kAlA6Iq
jmUUH8gpr99BUbzXAsRa6WZ7vco0iCtmYAUTzUnyI4PmLHeLzFvc7X2/eL/ILd4cJ355tIGX5UBF
tBAO2Xr+ajfeBKl1Zo6ggkzLAhmISUqdOBBaDgp2mjmlcm5sot3lJgU8M/elPxgna7ROxyZvYUnO
DZYp7avK8KhUMwS0ksS4pstVcL2hq8u7tW9vJkmkkkbZIqcFEKt/ixxze56ZMbDcaKb5CCTbuj8h
R49ySb4vaB20CTAXzmyE8pBtnFGu8G2GwsT7IlusqKPLlcsEKP/rqjBXi0lCmwvuShp8jOGwLZDx
3vmXCbmus4FTOGhWbhepq/lFfE7VunMU0tzgXDWVAXUXWbpOaBq582k+FOaIRaiaNhv7xswCw6YW
8MZEPu50G+p7dBu92YWyy/dvMw+ZR2e7KL7kQbYhZ5Gmhn9W+mU5mtgRNTY00UDS9cosIbidOF6e
olwaDi6W1j76oPiI3U0GK5pBCaRXWcGLsourghv+Xt1u0ss8jrcn9P7anVMovUZvzPFmZB9VwgsP
43aCnK3qQymPIVsvttb27ULbgiqHyxldIlNM3pdVmemwEILRRelrmFFYAE422cTbsJhq6JDOSMRG
2mVm7VCUpoJKtY/swDIwiCo6z5qZz46dwQYBqRh+l2FsaLMZmHS+yi3/XYoa3odc3aUfbdp4HW3L
/WqCJASsSNrIo4gD7Q1V66VFf97CQvhntvcQPcq4hzKFPuuzwRYJNYOlerPdE6eEAeQKutfM/Gvq
w8oPSlIMLkd+RqbI1zf6sT3QE7pvxOHoeJNaI4RDNd9JT3L27j1EpfJTbOvZbTGaWXeFmZn+sQLR
O51AfoV1uYwCKxnPbHh7ewH/TxOPaqZTK4vvRx4qhemSsoLx3k+zM70oUZ+JohAx9dLf7MYGJWiT
Fbfz9SCAF64p5ixDxBCffbHfIelK8Y7Qk8/pKXe+ytGbRb1++9mDr05ZzWK/vIYXZinjGZnc6xBd
jgymSjmgcFjnrdE2QUUxLy6CMv9Y0kIUgbfKX/+/wUKbiUzdzD0KMz/bvc3nye7dPOXEpA9Aofi0
6uFwg9Lvn/zRzwd6Na8G/Qt0lQwPwFILXK1+U/WDfzZE4PKT87s53TyNIYgCtalIEVQP8WAQ0Z28
/ngAwkpcTTgEelI9xMN84cEa/WgVfj7Bejl//jetGdxGFLSJ1wAftwUWawIl/JU16IxwsAbOcKTg
VIu+J9Wjd9aAhgGUC5sCX6ie+gv/92vg3q1pIs+ZT/zb7FCkBNfKlN0JhjakEwcwtk55kXg6q2CN
hlDyFADLZhWIwv+WnfDDVRCFm7+2FTpDHGwFbWiZ4PiaRqX84TkQSQgDdEFTSDZUT99mTw8EHeDj
V07CD6dvKEOSCiNSz8+fBLiWpAHovyHAzl6ugkr5s+QimMaQdkuGBbZZz5HjfrgVQHiHGtUxgnDa
t00Aol4b6Nvyn4t59HhL/d6NoEGmEX2B6ul3ToKqqkOOCF0bAH7FUxueHllD+ljWL0ZiEawh/bLB
QGnd8DDJ1h5QnSHxJjC80ZyEvu0EmC9c5XLWQB2S2lRHEGmeXQQLa4B2jV011+nXVUAbmvp6ktgC
9hDHiJbk5Iif3QKKaBYEWG7Wl06PDgC9hkSbd7mXbw65BlScv8bx45gfngAHK0mFIKmo+pt6NH3b
1mWdIV30iKI/DLVctRHEoBzOHmfIMG1T9MurP/+73OLOVV6HDa/vcOxJk/yiY9wZ48AbsoYjVaPD
B/mV6ukEB5Y9NNkecC8aI9i7VVBpaiR7EjR7OBLCegrk6+phwMO9gFNk2PBLNE5D9fTOHtA6VKh+
SdkDnTIbA2OPTahn2bEHNvKHpGDJ5jer1L9V0Ct+kNQqVNc+hoH8aHsT4DUPySyIu8Ko1qd3XhFk
E1s6PFKGFB8pUHS++/+HR8FRQRMQctPs765zvxwD1bCEAonUJjCMIb0rFbrONavQMYtUgFGSRkaa
jH31VT26GyHDPCnI+13MiChRZe5QLZq33Jm/7RBA2TQCpDVf/fRtFXQDloDkLsBF0DWEa2Cr1Qax
cy1UcZLVKOSIDdevXWDLXovMn+gIQZtmE4iY69AWgJgQGkDnc5r1qW+gHq2Cxo1OcCtlC3SiBOw+
bmJ79pYJUoKw5iNm2L/rEP1e2dmDGdJszgQ6rS+9Lmbo6CCrXBcClame3mGGGKknLWh/2x5aoGb0
VBRlxtXTRUw0ZQifCMtbCWr1EDEBPRbNG2VPAkRL2psK/p14Og6iY3NrgqODtD+uUr+som5CY5Zc
BYGiw9CEItfMsnM3UozOXgBf5FzUy1B9YY+sIt3mRY9Lub3AJDGKCM91pm+jRmezQWhnX8++d5cC
WFeDaPw5dISDSBt3uKEjrP7hnQhiBrsdZqWt19Pvn38Iri379umijYMFRHxw0g9XwXSGFErQFxvl
werp3SaA1WxIRwnaEICYgNhqYIGOPbSA0RXyjpDJ+mYCNEp3Zd1jzoDN3GmY+3yQhCVgYYQeYvN5
71wDkqrS2BHpdajbopdsnSvpOkj0rRnSgVpHkaB3gAGahIp0kECKgA4w1mMk2HGTCRUBZXDEtQZk
790uoL+sKMGQuw71Icx0h53QYGeda8FWgE0AzggZa4PYu1VgL0hnFAiVAJLhkTResNhch9eCoJpU
OrDoOFRP/1ZBN1VpNxmcEH0JUTJYz7ITLFiAJ/aIZkXUYlVP/1aBUhSOsdSJENWZpBUptHs+cERw
GLiZPUeRU+9uR3Ftyc5fH9JDChT1IbXasQg4B9QxUdhK+U/11Ia4R2ECGC89syR3AbMkhS5AtMdZ
tiyCMwRtFooZfzP5rJMh+55lo35Tk3YUhfWHatDM8UngbFlDtCpsEVfXFoOYql+BM8QjvY5k/jxm
EnAqGAlBw/dZHu4FIfNjQk3Cl6gXqnf+kk41pPQqjKCZsd+R0nn2RACq0vyOuPrAn+zbXqC0V9Yu
kGDAJXYob312FSzyK7iUGoXa9dPDO8IUZcCydyQwiY5b2IAFHd+ZtYGEIKhaD8vQO7vAVpa1jjr+
ko2wCcqD9dMJox2gJgIoGjk24Gt9KfXopqQiVTrlhu8MKxWEmZRC9XS8RiIIk3uUQ/M9wuiZXTBw
d2RPBHEUnjGpxQY97J6ICmgnjGr4Pz3aBJqgFctOH8RIszXnIT4SBL/DK1I4jfQDUAQ5s3rqs9ej
VRDBdO29/LmjALBEqxWyzw8HvnMUhFnEIYGn0ix4n+bPAki7CCpWn542bPPnDSKOFDx13MXGVPTO
XaS3gGh4Inc54gJwLUJya9zFjikAWCL/AG0Learq+Y2z8Asb5rEOaOL5wd2RKNbx5+lzhUI/+oOH
0pennzdlL4LEJ2pbWn8oCoLq765jEPHv/25FJxXN4ODDB9pB9T3N/95M8OlXt77rYVYP//HUnydu
cuvtqg92zc+8cteUEf0ncL+5a/ewJoXdyZp//yX/+kfrdx68/78YOF11xhUJCulxE6QTw/bAFXde
fuCVG6Zu+vATxWus67RkR564gX8fJaHf+tU12V167CiIEvcuOvzVNYdafuQwnN9m/m2etQav6Omy
g0/ngVu4yfxw5Jr9Kz1yU2X1Krp/hSh5vv7WXnYUZ19gFx6z6v5d6302jFXZ338yj+ip3h65ZoHK
jnzKivv+4YqrNbFSduDXd67X2oANV096XPSZwshvn8iaBic9dHjnux0rgiQiYJ30yFHRfnk1W0d2
2POntqmmfkgPzAD57Wr3MPPK7NVMAtmhL6LcT58sc81mlR370vXDlvWgpuElrpdLlxp2N7w7XI6G
bib/k9PUvaUwf55lrT3dJK2lx/dvPX/htmts64Sw/NDcBWmUtXZ2U6wiP3aa+vwTxy3b1CQxX2L0
KE+6Q4ucmPTQUZh1bIho9uXIj3w1/5Ygadhe7Rq2l/3RV/Ot2763GgxYfuDi1am7jlPPb1/rjC+y
Li8x/tk8SectS0WqX4CWLzH45bz0b1vXWMMjeInBv0TJ6uFnVvFBXfctPXSUZN6riZtE3JTt7VJn
PF/mC6buqnv2wcaIBGWHv/b89orXpdDSw64CPJJ2VEOVtYA0pYdO5otuG4MKH5Md+M08DNNdsHU7
YUKTqJId/p0X3c1fvU6f3G01vCU7/Pso/8FGbGgYL/MFTzdiA0zJDn/D6s/TdN5yKZq8kPzYZTuq
1GswSXbcD5nrPWxoYVOa2gjZYT/OkzU3W2vkmlopPfJzalF1taPs0J9c7h3E99pHs+GISw/+V1JX
P2758giV/Qwq+fSzVtqyYyNdzcK03mbNlv75qjyHND1WwjzFnx66wjz3v7XBNfEXt8HcTf79XwAA
AP//</cx:binary>
              </cx:geoCache>
            </cx:geography>
          </cx:layoutPr>
        </cx:series>
      </cx:plotAreaRegion>
    </cx:plotArea>
  </cx:chart>
  <cx:spPr>
    <a:solidFill>
      <a:schemeClr val="tx1"/>
    </a:solidFill>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size">
        <cx:f>_xlchart.v1.10</cx:f>
      </cx:numDim>
    </cx:data>
  </cx:chartData>
  <cx:chart>
    <cx:plotArea>
      <cx:plotAreaRegion>
        <cx:series layoutId="treemap" uniqueId="{7A1C4CE9-2BC4-489D-9F78-489060269F4D}">
          <cx:dataLabels pos="inEnd">
            <cx:visibility seriesName="0" categoryName="1" value="1"/>
            <cx:separator> </cx:separator>
          </cx:dataLabels>
          <cx:dataId val="0"/>
          <cx:layoutPr>
            <cx:parentLabelLayout val="overlapping"/>
          </cx:layoutPr>
        </cx:series>
      </cx:plotAreaRegion>
    </cx:plotArea>
  </cx:chart>
  <cx:spPr>
    <a:solidFill>
      <a:schemeClr val="tx1"/>
    </a:solidFill>
  </cx:spPr>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_xlchart.v5.14</cx:f>
        <cx:nf>_xlchart.v5.13</cx:nf>
      </cx:strDim>
      <cx:numDim type="colorVal">
        <cx:f>_xlchart.v5.15</cx:f>
      </cx:numDim>
    </cx:data>
  </cx:chartData>
  <cx:chart>
    <cx:title pos="t" align="ctr" overlay="0">
      <cx:tx>
        <cx:txData>
          <cx:v>Sales by US states</cx:v>
        </cx:txData>
      </cx:tx>
      <cx:spPr>
        <a:effectLst>
          <a:outerShdw blurRad="50800" dist="50800" dir="5400000" algn="ctr" rotWithShape="0">
            <a:schemeClr val="tx1"/>
          </a:outerShdw>
        </a:effectLst>
      </cx:spPr>
      <cx:txPr>
        <a:bodyPr spcFirstLastPara="1" vertOverflow="ellipsis" horzOverflow="overflow" wrap="square" lIns="0" tIns="0" rIns="0" bIns="0" anchor="ctr" anchorCtr="1"/>
        <a:lstStyle/>
        <a:p>
          <a:pPr algn="ctr" rtl="0">
            <a:defRPr/>
          </a:pPr>
          <a:r>
            <a:rPr lang="en-US" sz="1200" b="0" i="0" u="none" strike="noStrike" baseline="0">
              <a:solidFill>
                <a:schemeClr val="bg1"/>
              </a:solidFill>
              <a:latin typeface="Arial Black" panose="020B0A04020102020204" pitchFamily="34" charset="0"/>
              <a:ea typeface="Segoe UI Emoji" panose="020B0502040204020203" pitchFamily="34" charset="0"/>
            </a:rPr>
            <a:t>Sales by US states</a:t>
          </a:r>
        </a:p>
      </cx:txPr>
    </cx:title>
    <cx:plotArea>
      <cx:plotAreaRegion>
        <cx:series layoutId="regionMap" uniqueId="{B5B2A1D0-D213-49C2-B787-DB32FAD4737E}">
          <cx:dataId val="0"/>
          <cx:layoutPr>
            <cx:geography cultureLanguage="en-US" cultureRegion="US" attribution="Powered by Bing">
              <cx:geoCache provider="{E9337A44-BEBE-4D9F-B70C-5C5E7DAFC167}">
                <cx:binary>1H1pbxtHtvZfMfz5bab27hpMLpAmRW2WbEu2k/hLg5aU3ve9f/19SqRsqcNYGozuC5AziGCRxT5V
T53tOadK/74Z/nWT3G2qN0OaZPW/boZf3wZNU/zrl1/qm+Au3dSLNLyp8jr/q1nc5Okv+V9/hTd3
v9xWmz7M/F8YoeKXm2BTNXfD2//5N77Nv8vf5TebJsyzj+1dNV7d1W3S1D95b+9bbza3aZitwrqp
wpuG/vr2IqzrvK3Ct2/usiZsxk9jcffr2yefevvml/l3/e25bxKI1rS3GMudBVe2dIig5P7F3r5J
8szfvW1pthC2zRWXjr5/qYdnX25SjH+JRPfybG5vq7u6xpTufz4e+UR+vPH+7ZubvM0as24+lvDX
t5+zsLm7fXPdbJq7+u2bsM6X2w8sczOJz9f3s/7l6cr/z79nv8A6zH7zCJz5oj331t+w+S3Z1PHm
YXX+e2SUWFAhhE0Y2a68eIoMlWzBbO0IRfXDU7eYPC/JfkQexs3w+O38MPGowinPXhEQLhZMc8Yc
KraA2DNAKF0oJaRWUt2rEp3B8rxA/4DLw8A5MF8PEphPd1kGS3B397A8/72ucLlwBNOaOM5eK+ao
BRecCSW2yBD+8OytxrxIpP3gPBo6g+fT5UHCcxEaePLmFTVHmOXXVHC9gwea8cTJwNRphxMo11Nc
XiTLflweDZ3hcnGYuMA6f9ukr4gKZwsb9ooxNjNk0BZHEM4ZgUrdv56i8gJJ9mPyfeAMkd/eHaSm
/FbFm6zeICB5tWhMLBBmOYRTuV14Z6YoiMa4plIiYLt/yYdn7zz/CyT6B2i+j5xjc3WQ2Cw3SfhX
XmXhayqMvWBSKKWp3q7+zIxRqheK2symgu7Tm5fJtB+fx2NnCC1/O0iEju/yyn9VeNhCCYc58DR7
4XH4AvE0twXZKc8sCHiBQPux+T5wBszxYQKzzJO82tzmD6blFcIzZwGrJiURbC8ylMiFFLaDNPPh
oVt79hJR9mPyY+QMlOVhZpfLHFHZTRPetM3DEv33uAi6kLakknO5FxcbEQKHRlE28zMvlOafoHk0
lTk6nw7Slq3ukk2/qV4zo9ELQhxbMb6LBJDjPw6ZbbkQylGC0x0vM0PoJRLth+fHyBk2q6ODxGYN
axbevmIYwJyF1FJSIv4h2USQ5thcMGQ096+ZUXuBQPuR+T5wBsz6MMPn09tN8IpORogFdzSx2UPw
NYudKRULJTW3HTLTlWcF2Q/HbtgMjNPVQWrJCexX+Iq88n0oDANGOAjjx4YLyctCMttEAuJeOxBE
b9Onrct/XpD9aDyMm8FxcnqQcBha3fy/KF4RE5PwM2DiPLiUmU9xkL5IxRCl7cK0PVz/C4Taj8+T
Gc1Aurg+SJBOkyTM8rB+2MCvEJCRBYX9EgiV9+b/QIgKxxRjHiB8ePZWeV4i0X54foycYXN6mM7l
8q5/c3E3hDev6GFQABCMcqT3P1jkJ6aNqAUlDgcNPTNqL5NmPzKPx86wubw4TL3JbsPNq1Zm9AKc
jLb1Tmv03LCpBZIYhyi9y3NQSnvsc06fF2g/Nt8HzoA5PUyK+Tpvm+DNclPlMGyvGDFzvtCEayjP
jplBRPxYcRwC2hO0DAWDdv+aOZ6Xy7Ufpvn4GVrXy4NUo/dB+IrGTZCFQGyGOo39PWt5ghGCB6Lh
edgOI+jYYx16Tpr9yGxHzfB4f3KQeBhD/WdexQ/r8grhAFtorpkwpZiHTPIxJiABEK4RqR4q0jO9
eYlE+3H5MXKGzeWfB4nNad6/oj0TbEFsoaQttimMKSc/xkXzhXE0ChTBFrcZLs9Jsx+T7agZHqe/
HSQen+6GV62bUbBh3BHwINsFR/z1BBC94FAibdu7iia4gcfG61lx9iOyGzaD5NMfBwnJ+WvXMh3Q
YAILbu8cyhwTdJ45BFHZA8OJKvRjTJ6XZz8oD+NmqJxfHyQqX+6qNM9ek/MXsF2S4X8zowWyXymm
tEICc/+asWQvkGQ/IN8HzhD5cphc/zk2aXsTjw+79b9389w2jJhpT5pRlo5E3gL1EUJtIZnlLS8R
ZT8mP0bOQDk/TP/+Lm/D+pWTSrLQDtyJQn/l9jXzKRRJC3XQD/ijP/Ox/XqRSPvReTR0Bs+7w3T3
l3n1f5NYgkvmoPQl32Ew62SywZc5kjtK7RibWSD2crn2AzUfP0Pr8jATy4tNmN29nnkTEt1/pjH2
kaN/HJwpvWAUKQxC6r1W7llx9mOzGzaD5OIwi5gXm2pMNtnt66GCxn9tvI5EHv8YDVshz6dodNY7
NBAmPDZrL5HknwB5mMMck9VBhmZbVmm1iV+3VxYkM4c2SNveasPMpMEjLRgnaHJSs2jgpfLsR+fp
6BlC14eJ0MWmrjc3QVvfNU39sI3/+3gN6T+6/NBIZu8K/LPMxsY5ACLRQOvMUpoXy7MfotnwGUYX
hxkaXIQ3QehvsleEB020wEbbzi5w+3tUDeBQLTA1A/OaBQUvkegfAPo+lzk2pwdp4S6Qeb5qoUbY
C6iFpBpNmPevWQ5KCUrQQlKm+My4vUCUf8DkYQ5zSD4dJCSXd9+q1z1nZpoA0bLMbXsXI89PAOoF
0iBDnO3vOX+JRPuh+TFyhs3lYQZpv9/VzZsvIbqaX7ft3IFOMAlztiMvZxEBqmcK8KHs/KO69jhi
e7FY+1GaDZ9B9fuXg1SjDziDVo9Jt3lVpFBDczTOB+wUhZB5YGAvHO44hhHdep4ZDf1SqfYD9XT0
DKcPhxkdvI8TNAm+6qknUAYOB6O2awWYY6RBxqGHg5CH+Bv50WNteolE+/H5MXKGzfvDPGB7eddt
XrOvlqNII5UAT/BDOx5nppQq9KeBzbF3pzyhXY+ReV6e/bg8jJuhcnmYlu33McedAf7D0rxKtmNi
ZKb+4UwaYoMFuqGBG9nh9vDsbU/aCwTaj8v3gTNgfj9MitqU1E82aVEH4WseFBB8oRx0AKA1Y29I
jWQUVIJi6I3avj87YvtisfaDNBs+g+ry5CCjAzOps7uqvhsftvIrqBFaOxGiacl3UdoszLbRnY7O
XNwlsg0N9CwBeplM/wzSw3zmCJ0dJEK/h/VNntXh69IGCpVPydXOjMHxP3Y/6L1FjQ4HP/T+Yx0v
Emk/Po+GzuD5/fQg4dnWRV6dGrVxgFNx9AnuKtQzhAw1ikopbhF40KEH9d16opdKtR+kp6NnOF0e
JkH6f5CsIhigzNG4VOh7ivNYi2wks8iPBH8g5+ZdBi9In/fj82MuM2y+HGjqU935+WvaNzThohKK
0wO7ZoK59jCCOA4dVHwWV79/VpD9gDyMm8Hx/jAvFLgKcNXUm9P6datwIN8Uc+BVdqc49YyrNtEb
RbpjrhW6f82qcS+Vaj9CT0fPcLo6TNfzudkED2b/v4/aTE6KSg/i5110PYva0LFuwjbcoaJmVYTn
5NiPyHbUDInPh0lV/75BqpP5zasaMYQAsFAgQ/+hOnpvxHANxMN9djNb9jKZ9mPzeOwMod8Pw8Xc
/PRWvS2XstWZJ5/8T68U1GDQABGu2tibkWocbafmroeHDoNZpjO77O+fxdoP02z4k5n8f7pJ8J9v
Gfx+FeNq02yO7u9wfHTR4M/fvZ8ubpacDd1xYHtx267d6e2vb5nAKn+/GdJ8xRPubLZos3F3m7r5
9a2l1ELbnKPvHejhOi8Ck9ej5vHrW5TDTdiHg2+gIXBFjgM3lpmer1/fwoNx3O0BuHf3SNTmkBGG
oP+EM5QCNUX1SePWnO9XZ37IkxGhz/fV2P37TdamH/Iwa2pcWwk/WGw/ZmZnnkhxTyLqIMxGBoA7
K/D+zeYK9gefpv8voVGV0T6Wdw71mlYfsUIUVrIkRRdOX6Rsi3gjrErW66wc61GsGjbIYFhauUe+
+VklMmuZsyG2z3Qgx3YVaysrT3qdJvVFItPCGt08HmTxTcZNNOQrrFUS8aVv24Le2UM+tldJMNjJ
xnFk4d3wlJfq0ldhWXA3pWENUUQhq/R9QEnTZys/kVVcuHkv0/QdtccSIvtpSsdzlvIs+suquxxj
HkG6Z5FQJ3qyRmAfmNCgWE2NAsuFHfF4jWyahm2gAufO6/MsKk+aVCTiJBFdXdknU+03Yb+cwgIX
KyXEC5m3/vnjKXzl0+fjIlHT5srRYYyzEdq8/wijKeJOrYgKbyMa8zhcNjmXPHC1ZlYZrauh96tm
VQWNLwLXEtZUZB96wceaLamYVM/PGhVkdezmeckreomgqsR7PxcSW/ixjDivzjlO2CJ/wZkasy2f
yjgEocWCilu3yqo6wlb+ZPt2uU4c0XDiZlWj1NdYEq9B9PRd3Z7HxjxXaHTLI85guApv/tyiHXM7
t7hz64/Yc8rtSJHUfwTCY5nv9lHYhu8zD5fWNm4Q5IhG3J8/HrH/bNo2Dk/g9iQtcMILOvR02r7s
QosMAb+17MQu+VL2RMkNFMlqTvMptJPL0KI5veBxObbXcU3IFLhw/wkW5eeSIP97KolkcN9IRMxR
dDSpzwBoVEiiMc68G09PmayO87JIvfHI8tJaj8ejUw1A5eeP/PvkUVLA1ZC4VO3+mCJ5OvnADrwk
Gkl1K1QPLV+PVE00Xsuqb2txFDqeUF+rFqteurVCrPg1J2NX6aMuzEnRP7MR6MyS2URqpMf3ior7
LHBE4qk0vp4iqYvG+gYe2U6tk6EJjEKkQx7gWty2j8QklmFaj6xwB804pJIhCdrrtFDRuMwsWmXX
Og3SKluVMq/YVdqFWf3t52tm7Okje2sjCENbOkGvBi4QgrbMbEnbe05Fymn4NlRNhU1A2phgscjQ
c2m5Q8U767pgcWmUpulz8yMs/PY/XSzUhHAQi+NkryO4gGl7ulhOyepmrFX+LUukBRsewXpNvduN
pBnlOfck7H7tt7j8Lo1kBotaFWlF5YljRVYXu2UAa2ss/xhgVBZOSXcuhrjI02fMirmSd7ZehhJh
JlcAwsp0+j+2fQPvs0JnE/9We0xZ6VHU1EXSfiinJiyyZV+OJYSz7LTDe/lYpvm4cuJptK77ovBO
a10lkb9Mp4mM52lQZo3nZpoor1m2kljJlUq1P6VLxvUAk8isaKTZGZl0gm+NQ68vy2fUlCKQfjIh
1INQ69aKIBrHtSpyZjGwM7Oyy7riqy1zGcllQUBul67ntVpXSzrZFky7N26tZ9IKvNfem5OCeg7e
GvqGq3Ld9vx5hRZzK47+IQQjUlPKQHn8bVvEQ1ynXpAXX4sKWlQe8Tp2xAWjAR/Ped2OWA7tdcn0
JQ2GcbTdNqj6MljC4Pfqyi8nzzqpUhFNXyqrrdWlEyoTIAyiSxN9HLfSwJPXXGMLjZ0tu6uiiuLp
y5SouI9dkiTGaYVYfQCUZzrAL/mIW36/OOkwADsuoxE/6on4jbMqZM3rtbJbg108+CECjPL+8drx
rbF3nXyI8BU5ggdIHlqZiQ2aQqbxZqhVVhZr3VW0uxY8n5p3VRV7lZskacXSpeV76XDiCzjXPzMn
88SXjnQUm8x2fMQZXZnlCFF+bhvmJhyrb6N8jhhf2Ar1jtnW4N6Y+VQXydeJpnXluwMjdlG7fR7l
ySlvyx6G4udPnFsj3CcjCKPw27ibQf/tiXVF6qBPef8nn1qzGftWGPPHajuG81ZdKdVXL+ITNmHP
2qb2L2wYFuzTn4thrkV7ohQcF6oyG44LdRwmECU/1fKJd21paZV+SUWWNtxt8lZad3kZlLBGQVxn
9Kjy7Dz80NWOD4tTBDL3j3ynYV3u4iRQn3Ruw/zyPPEcdT3wKnFGt+6p6q4axyLhspTTkJ9jE5HA
jYjwwsIVnqJG2QOCfZh3AaKLUy+KG6P5HYrt780FsMXo8rjiQ3f88xnP7ZqDJldiyA92f3sfcoKn
M46VF2R9WdufuzYjCGJlVTEEsd1k9i2uLhfiJKD9gG07xJrjh9/cR7aWKsyW5m3UM+/aG5TZ0qwM
p7Q6CQvGjYksp5rQdZl0RR0eT3KMoXVen5qYmo5OCu20aQk1+vmU2MyyOYiAHLhNWDUgiAOlM1Nd
8iyd8ihjn50m4NCtpvCNAI3FW6O693qMU9kjZPOCwag4bKUxKVVRwtFYAUUYTwdpfpWXMS6NT3Rk
i5OwT8w6lGOfq0uvHPCpMOBmiqOfqnodW3bF14VTdbxejvAXmO4zU5tlAJiapriYjEJViMQ9M7Op
NUNM7aTNx8/c74ylaqoSW2tKpjC/aYgTs8wdm7ycvtgsM/4xtXIKQAaVJv54NKWKNv5ac6vtPyNK
rbAcvR1x7D7eTbAmWWhpbDHRJ4Wxbi3M5knIih5mrUFEggeGjUfwL+RYFEuR+gJL0TR2YDVLmbQR
VCLQLMK/tutjTKG5c/9nkfZMR3FfPk4CI9KWDtJO8rdQl/aTUKMqrU9dauewDtvwlgXO0MVLZJaB
nz1nFmbuyDxSoDzPCNwSqNx54kWiHCFkMdif6pZihzQj2tXDY/h+rI+ICpHLI6+38qF2VcJHLHjS
eRlCFhg9rFJfDUnzwVa140VrrxEOjAEUsruqUHiBB0gtKH4zZHBUO9j8ss+wlEPiZNAVaJGBw48H
A4QVhRQ/9Bjp7orkaQ5JZBzDN8WqMXnqz1dbaP7UJmLyxgnASOACNtzvMc9sEA7Wlk+G8VMQjCrx
3KaNebH0euJFl4pNohqPyqBSheNqxnQUuFVVhuUZSVo+SLdAtGOdV35qiQsvDWy+LPt88G9ImJCT
3muFWsV2lie3Ikqm6irNVYq/2jHRpH8vOkqGaeVEmZbFskT8WLfrvpdOd1mVgTfkrkpJSt9xUlG9
yrJK02U0NG3lufnglFPkBllXiWHpD3EHZeimqh8Td7BkJKK1ZrQV1yppRuEvyUDbvj0udB9QD/Gb
5zenTWAjMlvaU9JPE9JabMXidIhHr3XLuojUutO2z1cytYbpU69yFn5pReJ7Ky4aRpcj8tN8dJXf
1HqlQ9bHS18m/gkOJjSrMif9dO7pjJBj2tOArX2rdgJyVMR5Kj6PsvNj67POyTB8GpqBNxdW3WTW
FTyG3d7KSqnq82R3fpa7RZ7ToP6ohymJj70Q7MZ6yoWT5q6Oc86CpV1Ndel8o2nkZLcBK/JuWGGr
jOWdbpu+J8s46WsanTReVkpnhTxAJurYS61YXWpqW3F83KmC1UlwFzgZb7DKA+VOJS4mnnfY0hOt
6iL4iLp8o8hRlomisE9b7YVB8i6TQ1z6R1HnN333rpeeH4ZrT6R9K6+8jPHyVEUi8J019orisVt0
E4FbT2on7LXrW0KVzSrwqikaT3u/toLwuA9TeJtlrHsBA9sVYSv/yK1WyfoUm6O3vGXPEbbQy7ZA
1KXdZuTOoN4nzLbxo9n+0grDBO/hwhSBx015LcpvU1tq1p1Fqip8dkIHy7Lt5RjJuLWPhyyiaeJK
0Rm/SKQVYjo+l3Aqm8Eb0ZKwjGSgpf9+7Iu+sD9EnhX1ydqOucWK07gdtdO9VxGXoXZLrQ0nYVeN
DOIvtu951nQuRFJjpayxhMm+gNUuA3luca+yk3c0LEOafIiiPnK8oz6CIfCP8hBl9moJk2VEGjsr
IeyI+MEYlitSxFHlrLKGWDL7g/ksw/PSKNH6c+s7ZbmskAdjZZnThvAgS6oC8yWQHyGLW5baxPQi
qDH7ZRHQjKt1FPRmxXjSxPiR10FjXWepbUy+6BrfsZe6b3JsgClDvHHc6CrF54rtVINGTli+MrLx
gi+pPTwtCSiSzIyGBh5aiIDJ32kymHXOhI7AJVmtVQEKK4udQNyVJRKacl2FISKtZe/Q0S6XoRPI
1gKCoi3bL02UtWGG9bKCKT8O2knQ4cKJbCNyCKSL6VphZ+EJHG+V3zxrMBtMVfg7Ot2ZHC38LtGp
WZquo/goXKxT9pChQzML5ribT1VxXn4D4Rbgd3IocnUdS+FpvhS9BgHkFnZAsRa73eNNtcZX2pFl
Juc14/1itNg11XIX42o5SfMvXsv4gpOwsq53S21tP/6wyNvPgSlg8YXNihQC0MwKum9xqIqwOg4z
PmLSJZvwx5Jcn3E/JNdIwP1cu3ILVD51DbYaMu+28k8zqkdPujQOulG912mbY5U6lib4CCvAsVVL
0Bxep92YjCbo9VPJ8MvE9kn5TW9XMC+gQbBr2zkFLESOtizyTPX0ZGwdk52TLbTb7aG8OMH6KBFi
xJG0EzP5QY0B9qlPK/OYQAQKvxzzktjB58kKRducYabcLO92I03t2EJKTNJ8Cw2rGuNQ2eDYXXUT
GNG3C2pN/YR/5AnPhX1kEZnF0emEnv2hOPYJGC1y1IdtDp3WkW+Yj7oHvmFns/IbVX6G7VNLRKyY
fNUh2H1fg8s2X8g680N0voMfSUaMOqSTNPJnrfKD/nOb+IkfrjPfwfcGJac+P4nr0abNOd/ulTCq
dWMf75ZcR10FcYaQx/gSeIAcD4+KMIaf72g5KfIZkVvkdKuitJosXJLa9/BwGQW4Tn/VJAW4zQSE
ASgbwBS0p3buG3Vu4V/xu3hsVeSsYwSLw3jGdZ0M+UkjcpKmy0SLJO1cr/ZBG1JNW3w+aMoaPxA0
yuQyLVv8d0x7kGiS9BRUUQkuP7ns4sYDKdBXEZ5OAz/vvqjMG5AFeONk9n6vYcqj9cBLBgvjVEHS
OkdJChebHg1W5un6VGq4quFPooYI9sZP8jyOT3Z0ctQkQRWt2yBBvnszihp3Lp0UUYDlOOb3OlPm
ToIFq70+9qYvPHDyvvlc8j7o1Umznfqg/RpLxIthijGj2O9reaQmQmHlmkqY5aNDYXYN+Cqzxbf8
qVPHPVaAtszMtwlDhh8VNjg+X4agQi03TCbwyrhALc60C8piVOkFL2iFT6iRmhy2k22NfbUlWSYq
k8pbt1lZeezU98oJ3zFtqTcPaTlYw1KKGHypR2OkvmmK3ClbNgmICXmexsroUyP6ECS8HzsNTCVX
3gifV4+wNNEama1ZvDbkhipgrRODi4+SzMdwHPLFLP/sEZ551lnv1VUVXmoeGZIyb+HuLuzY46r5
KEBjjd7R4EXWGKxVX8ikXoG6wMFW1wYJpL4Kn1Ok5HCGGuBPlpgwK5Wlxm2k0jPbrWIVxebbrmTU
5GCieUhC3p31k0w9+2M8tb11XSGYBqswFaVWX2Fvsb+svpiwApEgZg5ekVkw/kgvDUuVhIhXEVnr
NO+Lr0qPQUm/iSFRyaVSZTF6a8HyurH+6kMaDd4RPBpPpFsn4L+tpZNQu/oCRrKPm0/ELyPfX3py
5MFw1duIbcpb3YVdyf6sPQfUxHEVt12qlxab6vjLJFomcreFdxiQ7FOaI6a0balb2mKXp5Fmyw6/
tOzOtXtUpobVbiZbLMsiAkG8RJ/8aKZ1b26SpDP2T4++sSaI/o3yhnVqPpHds/dexMzvcKm1hU+M
/mg+6HGwE+kRMndT2wgTr4Aq+4gWvcupGWlxFEFRjVbq1Lyz27KIKWGJNJqO8daWDzfm1PKX1TBW
3HYpq4jzoQ1sv8/dnmRgz8U4eZqd9mVmtNy3JkMH1qgT4YdAWNaclhPB/hYE9YdL8JZG8jhEpfHr
7kGy0nBpJbaKdb3N2LIwmuzYjbKiFR/jrcGKt0RjiQNt2A1WUhoSsq5UJcQq9dMy99ygVK113Yay
wJybHlW87ixkvgnjAjHgGXaXGLHae4Wz8hh+xPVka5S8YKbMuMr6wexJ25tYHLoyqLM0PQqiBNq4
3i4IeGBj9GI0Y+F7RU2t6DxgPLGdZ4ivWUIPLgf2ATuYwbgp+jdaOWhwKxb4anYd5LmC1LbvD9CG
PoeZLS1hNCjpQLwEbheWRvZnsrunuZ15PC52wFEacx86nj+j36t2yK2+tkFVbU1jBA4YUiAPgCb9
/FEzAh3aRNBOgGeBssJ/lUnrHxUPeycuHQ+h5MMeIfGQ58uy8IR4j7PAZndrFRhQ2zACwrmoBCDb
Gcefy/KUQkAnEPaPgz+b4CiUw7HP2VNZvI4z0LeRf41zrjBjoaQmHq9r3Ap/NOUInZ9b578/EEf/
QBwoRzOQi+bE8uPJx0FFaJIS76ocMjgKP4bHP7XHGGZup9k/nyA1tN2P8o6ZIbhbIm20cjLcYjcn
MockEn7WJOpqZzH6YDKk/aj4KOV6ELXTraPCm6qPbc/HaJW2mbHnvIJpsOpJwB89I9HTnQ6JkEqZ
+3a4rSXOmszLYqMmVm+PvLxKtkrVI66Djg9t7MGuh04XAoJAtCM0U3M4B4QWVmAEiQpettOyK5HZ
r2XKc0ncAaZlXMLUl/g49MOjl+HIkU8u+209q9ia2Z9PYg4jgMPf1SK4CAWULMVfd5jBqIKyYYPV
XQZ1bCzTdB8IFbXM2o+j5bQCdzG/nOqSKICgb5AASPMyd+A8fZ49IBrB9UXt5c7tDX5QRi7JYVlz
t6pxLP8/ex4of9OsCMVAi7z4mzngvQcmugujy61bQpBs0LDjBHqR1aVxGD9/4KwKhWQPvQwaZWvT
ko+/uzgvNWSkCbxoKPQNiUDo7jYgU7EJqiqemsSrd7osXZJUVMx27SpBTcBNELTVy4Zng/056gnM
xTNybZspHmkQ2D7HnJkG4YeLIhz03T5de0JQWbHDoD6uJkaC+ojJwfQTtLh9vc3/qqcMJellXvtg
R7WbehPyPbeRfkPTc/hbNNH4yzwuwN28YwLsAfmQetL385MR3l3ml94QxnQYlx5D0ejPuixTJDJV
xERWHqVJO7FmSXKi6nTlVBJk2Ts+0JyrD3pbkYsV0gn+3stSWg4XsR90Gk0vbadCClYjQrPFCVIF
O0xXiRUVsGe7EMO2MCxw421ggBjbgblX94ZomyzE96vZBymD8UVyZxx53zELIWnOHET6GWux3AiS
VGtf8jox4Zi1jU4KlDeBGykcOoVuXDcpndysrnQWrlRhJ1HrPpAWJRxf4O5CkfsYCLWxHus7lY5x
w3bZgRtCdhArdlQ4OR6ZxsgLujOCekPoL5MhxfX7x2Dkkyj5zBG4an6pxkaL4jRSxDLpfN1VYErH
bSal+7Hm5SqI2xTEKTgUG3UCNwoaJ/eWVpv7PUndEqd/JfugS13Y/ZFfQj3LT3LU3ZR/QsXA1KQQ
xRGmLvOmRhngU1iAL/ZX2OdoCFgHVUlptEwpwsa/RiSPtXMm1dCzr1QOY+Ncgvjyio+Z1lHMjqKs
tghyWaj+0CzRjIVq+FGWj8B21Q9sqkaXWOAWuiWCKyqd5ShGr38X67qpJxcF5T5EPqydCpXNMCD1
sSBJ039TJI3HYOUJhMyZm9pZWv2RgTuxWtfZFs121qRERdtX75wUljdaZ0GiWIs4+D5SAnVtIr0x
a4zb2G6N5D6ey+wkRtJVafS0FG5XEZVS2CI/tyEGi2Pm9rHV6U8ww7lzXWTaStZpKH3pBr7fX8sx
lNFqDHvvOBQdPwkJn07TauhOwEXkV3al2HLQMri0wyYhYH276pOHTX0ifJnXLrQv+BZVRfKHT8J8
NWjqIZtMeHOMdBWkEMvkuVOQr3kMdcz6Qr1TfVisbBEEQJdY1TqyB3EU5WH7foqShhwhrm6OnJHw
BDtWpTdB0V4zKorzSlj+edrVzZGsQSKjlcQ/6fJWrwLdOx/tIihRmS/C27AuvVUSFL47iixbSU+X
Z87E0vXoZajjZoUU+GpnzJYiyux1j688dZBRfauGvD1G54J3W+o4OY4HmkzuqCO5DiKSXxcC7Lqb
gGSpXYvn/ud+mJxNYmUSyXibfuodFh4R1pAzQXQQurll8XcCRNu6amr8hdDI9j6C/gvRcdRwfUtR
rEFGQgt61bEoCNfFmFlHtE6bq7oToAxgClb1OLRnvK7G2JVp7yw9W3uB80fYMT2eooegvamZiOhR
3hYNEpUwDUa3w53Td04j7XRleVZ1lmo0FKwEbaKPQ8djZDppfi7rhpZLzwnyDYnq4t2AC0bOa0XN
DvWkqYL6XX82ICC9IHbcnYK/ts7CmAds5cD63dK+55k7TQ4NkPgW1p99UfZ3pWUNSxbSaVPXUc7Q
E1CgAXCaauzcICkSFz1PVbsqpj4ezlTrl75LaBFejtSGIUZStOx6nvAztCMnxVk1lNWaFS07l0k6
uOBqv8h+vCGt510KCvXp6rZZgRwkoesPaWev5Pi/5J1bb+Q4tqV/kRq6X4DBACMp7uHw3WnnC2E7
MymSEkVRIkXp158VldWnKqtPd6MxLwMMkC9GOhyhkETuvda3tvpoE2eTvKgm1m+LcqiqfBjUdCyN
AMUgqozRRJWeieJ3eMt9GYWt3PVo9cvQ76Z7F0hxPzbLJCoxTfR5aJbhVTvVheXgjKtIoBUvOT4f
PNMcqhluPNesVezy+a4Ix6at5Gr5O+/UWsKm6V7wwIuhVMoG9wVsgIMKdV4Z7ZNjzGT8PuapO3Mo
9hbGQWzwpmQqifEG9JSGntPc61nZBqJ41x7KkjpHhcXLhI/DXTqnYouFPk2rgq3Zfgr65g6kDeiM
udHPYS/VzhoX7Liy6buOyPOMTvd5Hbo13w0qXko+dPT7gi9k10yZMRsUcsvjpIuElDoe4LkKOpV+
Y+0hLYTaDagkg5JmY/FcyKn4iJyKnrgm/Ydd7frd4AKvbdaHNzHQgJ2PnaIe3DA9okL0ymSW9uzp
UXxd/V7uojYgYKsgCF+axY+xlzmsSD5nORSdRKR7DPEklRol34nE6GfQWRE+vw2PgS+jLU+j8Q3K
2nBXyEbvg6UtHrtOryc68mHjMiy5aGQ7dpGxPx21iec7ORL9pPM8/oyExeIQDou9xEuHmweq1G0Q
TebkdDYf2OyiHspLLnck7eIaDS4YSQgXxWH1NDkT0uj7Ncyb5xzix9uw5tMTNny6x82W3ayBN4FC
Stm2LUhyhkcdRNXUFW2dr4uMcL1ruV2p198JiOh31PVqqMB2+Fs98+FNTSamaI/X9ayL2JyAGgn0
913/RKO16LBmd24TZSLfB3DtKqvW+Da3NIK2rr1vHglBkZ2XJF5ZUS2dQ7VaZwaidH4WSWSzaeNj
4Ho7lW2hyHn2FL2DTtJevHiRL+2k3/EaCqmWBS9jhwqGm4xfXMEBUCYqYMeiV+FX4xEzV20z+zeA
dcwzC60ddk3YRnFVNEF2ikmv823hd7I4dk2uajix8VpaONZ1XqxdVvJ1KmzZRUReeg+O/Wnxhgzf
derPkz4PhYVVEzgdzAcZD91t5GLvPpMFU1XqdNNvmkLpB06Z7TYwbZfm1DHRs9rTMgHTSEjg7TI7
juvDkkttmt219PDrYnB4VKPAt9bPVBwFumrdVkGGyqVKOkPsDfQOPlaRCejTnK39UvV+m54B3JGg
ngOUiKcJrfT0kjD0bxrriFZTkqJwohJg0N5OaXZMQudL/rRGCwltubjBL8wxxGLnH/IYmv5uaBep
68aOiXksPCo4GBraFrrUHqGtqLy4cI8sAvdShk3c3vdL4K27Ga0ir/xsCP3zXHAnq1BDib/JWiyn
NRC3te6hTR15OLEKT1UVx8lb3Mhv28VLizXC1y9919VQWjpx5axUmHS30xTzfKqXlKdtCIl87HE/
5DAoKxMsYbeJA9M2Z9HAXy07CaG2Wic3yDLqFlg3meFiL1mc9BsKq+9GMAidNXfM7SMaB3md5n6T
QdTiOjgIqhUMRZNkSxnO8K/TKZwuXlK4rOo4iccyi0UEMQ2q20ugPP3NFihNIq2WcNf3JIg21Dah
CSuUcI3XV3DXAZPNZdakD4sX9xkKM5MvrK2wkk74hd73GJ5og0VoyNNNo1pVJnQIXLERXRZkzUaF
rk+Sm8CzqXmGHduRPR/y+J1a+3VdG/pMG/WVFirhJdqE7nEGnbEhOdE7H5uHj0Ui1TCwsvXULmF7
0REzW9voolKDWlWZAbRUZdcl3aOWbVprnS6lyVmM9dVO3edEybrN+hZGHHXkBh5h7leBG+ehXrHZ
xHfF2ESPGRAgXTMLtQbXAy6YEkTb/C3olbhXgxzzzZhl9Dz2sn80wzjRjXHUkgN0X5qVXueKQ9fz
oQ7l0G7FQJJHKfxgU0xNfxIk8W5C4eJTqGA79nSE/VygLarDkGDYj8nMbnVh2JaYgd12tV/YYdyo
IO0vIADn6aD0TMpinH1XDYLyKk5Hq8oi6AgoUCCN5jCmOLjNApn6cSV4sCCBcz3sOByyWuOmnMt1
EfqCXR6bP0tFWzOO+gIfgTxg12FbkxVpZaRqXjijwVdoZ24L7KbY9X7RbTOV8TuP+7qyXdq8+rJ7
bjlYLorGbZuFhL/1czj1ZRL1/VvkE300YURcSbTjecUgbx6JCnHQ1IdGzZyt8jiMbjnakqOdA/Yp
mij7KggNXkUQzWcL77VO1NAfIoi+L5DPQ3Fd05wqI+4PNykhEepWLI7XizD+jEUHBW2R3XXXduH4
0dvcY5s2ZbAyIQf36UEmkvXVqJmb4BatPeS+bOZBFbVYR8rUYzy5adUYfjRNM4kybPEZSt5mTV4J
/N0KAhauiWZRyaFLTZjVaOFtq1FrCXrsVD99UejamkqoKPK/YuOddVl4+Wz33iTSelLc27MhCZ+v
zv82WK0wJVs8dZskjn8YmytsD+g8t70h4Jl6kkRnmG/6pBZgIaWmKGnObjTqQ4STY9UIodCWzLbu
c5oW3Cu4KdGnGQUd8puF72RLeGp2I7mNjpCZKaAn5lYU8wA/v+Nx3ZZsu6yZTvGC/q30UI5MdUsG
L9l4Qwdq119t8jKNbfuWKesqMUZj3fre4F/MnAWP8MfyAlwPargyneam3c0oqo5Y/eS8cUPTcJRy
BUpPcBhef4maOfAqQ64s3dL5idpoZZERAFOCi6iKm67hsbBbalOYIZ2ouECRpjfXNtZWZBlYiJo6
kmR9laOR4jbsg3ms0VUQgSWtSPtVVTowtF12nh9yGd+mJiJ5KYKBRe8twE9PVtbLHSdbWF7C+Tei
6dO+qNBtu1iVZm260VQZNtxkqRs4UHlbGvDY8VJLu5BOnJacQNKpRoMGTN21FqGjqHQAtQuz1UYN
7JVSEfe0nnGrwAhBniaSurRu6NNpS1GryYNpjNf9GIfR2WTTgGDq5CYZ4JY9Ej+Ee7JTQJ0mWesl
9nx+x40SOA+xB+DJcLDIUPEtQHUc/vfOKzIf3+PI5VIXqnHJa6KTsHn8Kbd66moZTG1xFTfDgDh1
Qlb3ar7D8b86GbgP1+wbjYnv0h3I6BX32xCMBXszam68ppT5vKweOlvC5xRbBJbj6cU0EBTy84SC
0l18XvhLXBk6mkHsVvhTOFvY8njPP6LcSNvVSTuZRZ4ig8NbS9aDkxgrYCtRRx6jKVEs3aRATVl0
9I0Zlh4kEZtQ46B3oMNWqZxjPfamvhbgiG5C4Fgo3VWBFXMpGIqoPN6xKeuWRUFHtdBCWQUoyrRz
vKHSxazdqBnMTAHtQPb5eUXpl2+I16YEPpYlhTJlEA9FvMmWNYp3cO66F5Wb9tkDHzOVYY/4WBkb
3Dsb8CLdN18KVFng1xstNn06Fk1tNUgTV67hAPtwTc3yGyd/LBi1d5A77R5KLjv3PokqEabmhgfL
0m1U1AG3sgWsXOW1j7xwc3YYUMJlZSTVEpdOzkLu9OSDQ3S5miXiNVZ8U6tPBJbWuCNlin3U1FO0
Lg8j82aHAsFrN6hA0SESrpJkp9N46mrS5e7DW4lbVBnQeQgecsFEUs9Myk+NqaO6HLlFayBXz6Ib
0TxoNign9Lg3TSLsN+q5q+KCijqU1SoaukXSyhJv25kgB14TDoWsiB/3/SZe/HEfjH321to2hmCZ
kZD2FQRFlqBDzZbx0uWpb+rQT8z0CngB4EOpFTi5ClTGYFEgBSHIIIhbF4rOuyvjAXX4jYNl5so5
EtkmE2l79OjYA0Y3CeIRoONUB/giXMxY5zIpYCp5U7ND8gAnJnPUKyPQcftBtQOvDASzjxXIAa4N
Utwbz+9xnKvapoFydwtOdh0XJC82HHTEdw/4EcRDrujZwzI8fkVzOTf3Ge/0teqKQrZHBZMedZwl
7ANLZLTsIhvzh36OyA1AR/qN6gDffD6vDsAZMVBG1pW5UjF/fs5dYu5m3TY4BATR4O9mXY/VNOsQ
NxBJ8RBAPszqgvfzIYBoweoZdMuXOYqRBEzEGO9lzDkAQ508DoT22ymU/muqx6AsMpCEjW5XMPbj
upRIMC0XpCJDVodmtIhltRKIe8FsYQ801eDLRrkC6KRkdvi4RXuFG9ANV0pmS7iFxwOn1I8QDayp
jSyWXg+JBVZOKgMgGNFxQFEgl/EmMsqcaRjYvPYTqrItUAb1NLtsAjc8SRwl/Pzsa6ybnJYdCvDb
wbtWvCOeliNL1NQLK1NBCgAlYmBNjQ2dg52CXHK3dlAAyjVVKt0IC0SujvyObdbB4TU0ARAH8KNT
tY3Uj3ls5CYko6vmKVneMqwW9uQmqVXdDjZ/GBM9GbxdkgxoCBhUoC7sb6KWhKe8aUUG0IcsXakD
Upw8rwk/lpaJo/PUeAfajleguMJ35FqMhFOQFUvFkpHrKptjttRmXvhYtjqfyMY0LG+x/uqoPfEg
XJLtlM7Ji0ca5S5QrkQEMaDvlrJVXfDGCjALZQeU4tKDEfE32ZwsaAqKELmEgfhJt+kC3jyJxOm5
wr6Jqg71ed1Eesiv31t6O0czZOgo7Mklb7vodQAnQUtr2rdo7PpXPfV9iRw8tEcwkUCdqMUl3+o3
6s0+RW3lvMpD5XGjDQI6I3SXr5Ia76A5bupaM5HdTmbqj1MyIK2hM3GGLpDtPeLnL1CMWYbLgKYf
KlyjjYv98cHqJTyIsZ/Citt8vlZrfgf4RULiycYx349RI9N6LTwUTh0r3E4moW0fkHdltYa4VWtc
6nE1RInZoHwJTnLpG9B9c/DakMW9FmQKSjUaH+HHRGy6vCU/AAb7dZzE03OOcn8XxCT46MGQv/p4
SVJ6Dl8coP1XpGbyGwebfqfshLsuN+9AjKc7ZfyFlPnU+wHug/WuoJ5ARRPE3Q77gZZoM8aozjPg
JXj1eR5C/YVD7Khzh0ZlQCp4LV0T9C9e3saPvIniroqh6h+UkgHMLLCSIoo+FwP1X2+Egh6kP7BB
ic7WcLGRQ3pFR9t36kHHYx8ntxNvBqzyI6Z1gi7SAxLMsPndwrsBXgMsw/42XgDDLLs5RNoirKPe
d1Nz8E3T8fUAFHuZnglzc/KZyLgXe97n3RRXJNb+5NW5TeJZY/ES4FGyrgPhwIuApX4NdC5YUTbm
/sIqLVLtu4NZHFTMMg1dso1jOedfUyknLCqDEq1rsY4ljZ/UqPNAGtTeklIKJCUGJQWgGGU8uKgF
aWbcNADR4wQwZ6P67/7gLdlYw5IEarcZ1byIBp4jowK8j6LkioHjGhxgg1BOV3+4t1E+oYVhkUu1
funzmVhew0rN0fch9MMcv3Dej6avxxmDZoKNryIzDh9GrDZYSvwVxZZq7mOUZOWqGqwMe4JEMi8q
KNbXI4lT6hftrqHOZsMX49E1TEpGcoH/A82epe7kTSMa5hNfRtKmlfOLPLPbf23P/erDwjXEbIIU
KVMM+4JJB0/mV2+OJQtCPJRl30Svrimg7ici0YmixQn3ethS/8ao/NW9vr4jAs8wK68pW5ij1zD+
nw18iHP55CNZ8L37+Y72J38SJVLDxB6zJjbAxazvPIQjGIcp+G8O+foGf7Ijcaw+kh9gFZDcj5H9
+Msho/x0TON23mfS0yKpcE1m0ddUAy34d7DCP74VTG58rylaz+uB/+VYOxJ2i6Ep3f+EtmwCjhyO
ezhcW8vfTuTv8xPufh7AzzkAn71CsoY2019+/N+77/11vNf4v66v+u/f+m1Ywh8/PfUd/v3LX8HY
d92P/Y/pr7/1y9/Fu//+6a4zFH754R/GOfyTgQ0P30fTTv/kP3+Z5vDLlJG/D7X5bZpDiKjbn675
f5jn8Mdo7T+Ncvj5ot+HORTJ3yKkr7Bmw3fBBXH9ez+HOXgAPv4G9gO+YY7Hg+DpOv89zAHDJn0f
GATAl+t8/d/8dljR13kOSH79/ZB+OW8YWPH7z3+e3wCs5NcL1Ec2yccU0QidFiZM4IP9eoe0EWrH
hTT2HHVrYZubVWhw4EiIxQNf5NlmLF5Ud2CWIEdgvHwoUXfPT2js08O4TuSx7bBMlRIf/0YHPL0N
9ZieHXC6uJxaTwGURmFYhpH2ttAdzWs8dt1F5/Aua9hTZltMObuELkdrkWgYCYgSwDpGNgJdXhJd
JmDL8LP8YevbvIMa7ss7xB/MQyHTkEOBoOJFL/N8jD2dGzSWqXz1h5m8GL/x4MbkfYEREXn3oMPp
JUW29zDmgdtB16N3KWJ9DyB89IOjEdlGBT7+Sia38eZoOgpVrBUcHwjBaeA2cRNnY8nE0D6BdHLv
WdYNezb2hJZomdzdMKCmQian+TJ0wizAALiqkfcKt0UDuSFLhuYhcSnfWB/ccen50p01ncMzpikg
1cUmWiJWiz4G9mpY+ZFan1CWicoP3IdwTo/ltVzd+55l54FJLq4W5fgVO/TcwCJdyHMreHeBYNNs
0TisR9QEQQjBJ6J1a4Gbc+D4eYmAA7sLi5HvvZbezoLzbcadqNcm4dWIEWZ7f+7ns2ukOSPTzi5N
0KV5OXXz8rhMg9kKV4hqSkV4i5kA434JB3kDb20+x6Nc9rCqo3eOQOwR++4E0TNsXdUJT2xkqKC0
6CbMD52KDRyQwd8OCKrUkrTy3pv86BGhnukNT2Ztfyzh6D+F1oBAEE7edmPiAUDNtjTxp1d8V2qp
IBIUdxBxutdIM7sNcgVEcAqBhEsBHRxIw8aLtPuG3Ot4G0yqPyNl5KoiApJXclw4FPpWUXxGEccm
MOgApb+3RrKtXNuITZzK5l6O1oc8hFplAwFlLTu/t9t8bNYSD1Z+t6HNT9JYtoujRF1iFKiQIH3U
k+FqqmakkCADRPM21iv4GR4Mpn5Qle99m7bfuaT8zleFxDVF11uRcKVKnhDvM++jvCsJHcGEDHPa
opHJEnOSLM0wjaZpYLCCxYb8wGvutckrCzr/C4RKd4YS6m8a5K1uWKYSV8I0svcau/3b0ELUKL1W
uZNKGH0qYpHc5kNc6lzRnbWZvGP+OD2EkM438IAmKNB2FR2uSZmVSQ+SC360S+p0nADyjLP05pLB
2TxEnJNDWAT6kKBbgKs/YGoISjr4oGWqSfeCZUTdLbJd9xLmBrDXLtkwT/k3yFrIeWesUlUGIHuj
YaLeAhelt7qJwzod0uhry9pClLi33ZeRAG29lrbLY5qKiKKla73NikZ/n6SkO5oVdRqik9lMoJMN
id1ChPBvOUHYtEKeRnQXT+T0JQuQ3Ibo3hNVxcNAsJIwtdZr139rAxB6pUk7dxOtkGRwahImao6U
zguFUYR+GtOaSdV61EHlCXhfrVwO4da5Ye1KlSt3H7Z+8EWPRJrqKnkqDDFJ4Zi6G6AguWM4cbQz
LtxquIugk+m8pDndON+M/iOBf7mkzzTr1PQwRY2x+x6EEZPHVYWjt1ZTzjunashEYn7U3NH8M6YC
WeCqyVp/Tp47y+ch2+Qq8cTWM2bi35ZMqUDsAPlp/RM8+4/qgP+bLf6XyuGfFRT/D9YBARzsf1UG
/B+kSeX4Pv65dvj5mt+rAAy1BYOEoTsF8hMY2/nHSCevwEDiAAMeUoRlMY4luQ4k/n2mU5Riwhci
DCho/RDR1muF8HsZEKFCANqYFMj0ZAWC1Pl/UhZg9syvZQHi1/gHZBIDRwA6/8MkByRBw1iFJj4k
bQ4QIQE8qeVkdyui18eWDsl+9XqMPennefkGwic7JyKGWJ4HwfzQ9wY48Ki89xZX5Q0iVsVlBYL+
lHKYM2WqUkxiGuPs0rR2fFi4ZU9Y4IHSYCk9dDQNvvaKIGbCM37Mw3SDUSPDhx053zsv16xkfHbQ
+4xaP5GY8ypGKPAj4kT4CLpSHNGTyxPJonZnImybkEtu+iRkVdEStHG8a46BHeEZsw7hmc5Lozr0
aHZESgbsCWndba/ydqfavDgvI7Uci4UL751nCuBNwr8JFgZPG0EAW9o+GrZhFrS7oA/pa1Cw4hJ4
4i5wkElJGDxBv+vrIIW4JAfYI6U/qOhHtCzQpbolrfLAyrDSnZ6ACAZxGXAwm5i4AglLt8zsktZX
3wDRDNtII2c5MN3upOnF8xDzFOH+NuY71Tm+B12GtE48w3zLlqCagtB86XNGoHI08/3Us/WzWObl
FcpydE/BNe3hE+tLGnF3n6T4cpDMYFvYfuYENX346CLjahgc2VbZ1qJeEjgM6lwZC9kiVjejthKx
+eYVUcl0slRRoU4YmnSIEc7bGMSEkTvrZT0m5KYTqCC93DtAkBI19ID1C/iwYTcMNvlBoQtCu50Y
PPN43iFch+0EY3TuMMtkRfHkcXFs0JR6m2jl5gQghb/QhRVv2ZBiWAHSc7Dm0vlR2Xl4KkjMblY/
9W/m0YfPYOC1fkF2ezxz47ePcR+rHaSSsChnZHn3iWszXoo2iu7XJWM3lMbrdskyWK2eyrMHbAwB
1NxpyGs2RvYKpfl3hca10tMpJRVf4/bTAPe9EAwm24PCik7ppNpdp1KYEHnGXgfkMC+SquQegs66
d80C08Gz0Smck2u2o6e3SHGNT3yNigpwZHvoPHNQklwNU5nkl3BQ4ZssgvRmoLE4IFCq9py3EJU7
GIjbOW6S21bNp7CZY1yOg957/gS5jmJgp4HaAbRABJtQkewdAMv3ZHDdgS4KWMXSJYd+IPE2y1Ve
L5kMX6JYfC5zpGjl0Th8y3L51NtofRlHtUCKlv5936SphCaEDBIS5rBQr6OULo0NkqCaEfV5Bz/D
7zKKOrlE2Kv4hMrQ7KTFi+jK2uecoT6ykac3vhXdiVOcxDmK2CE1sL5zBNkes2icYL5gtko5ieAJ
gy4PNJzTYw8FTIJ3r0DIdiibWi7usbe3Dwlp9+kyT8eUrPIA8QlCiTIC4lYRvU19wQ4ZMktbWHFD
nY0TbF3p+IMa/fj7CmurigRvqrUBPQfHQbwCX3XPmVTevQq7vsIJzRCIagQ4Jcjrd6hFtnObDqdB
Q9OtimKbTLzbEbjbN5C1WoAb95YQ++ph3hsi21Fwz32kByWGQ4xVO/v2In2rP1Fj4ZPEfg1XPNvB
DUSd2AbG2yBtn79OGE6nAJmuLYMOtfQIFC30dh17sfPcBE53WZKs0talV5EHiR+KaV1GriOU5d6Y
vC4K+0zXJeZlKwqoxZrC2/dGFCCt6dZTD7X6ZpEE+cvAe+Wh0HlJKcROFFxZiRXArwotU5Q67Ass
fP/Q+pBxe58PZchF/9EizHYifVPcJzBDDuOYuK4EsDTds8kTIGtllUCaf08Bbu64n+R3PjDNqVJQ
Iy427/0qR0HdlkghphugX8VLgV3jsoL4/KLzmJ271X4tMKphjx1xrVBa2stIY4ZLaebnkafI1S1e
ce5MrO8mToYb7s8D9GjWgjno1KYPRroNCpiZa9ioTTIO0Rcxd+E+nXCUmuT9tnE8/I5Bc+Zmxuiv
9zgarpsLYLPXBg3ZM8YB2LZMmSi2ES/oDgYrDLOFzpUXkOYuCNg1owXdz9LBPaKAG0vZJGu9LJPa
jC7MT/lVhKtd2ze3UcZnXGjBDDo7ToD6+WbdLTQyOwlH/yCKVT23BnRtoPgG0wrWO2GjeKMsJtJh
OIi/wvTxZAwyxW3TobeXwNLwWARUfIVqK+oZulBpA2y3DLf4CeOu1B65AUxbEIMu3kSasrqTs//a
Ek32WJmaA5nCegnT5G413PtUyDMcFcbdbMGDoGFisj0ksYdgIJJi9+0y5890zsk28Af/sbEMhbLN
gG8s4Ia2UZPpi16GDwmX5tNfDZZ/o6cV7oGL6Q5juIJ6RXyhRBV7SqQfwqOTQBmQ97rOYvTKQBrg
mZ1g/j10PI29n3P6ZBIUIiU3QKEqGRXT/UCHdt83uKVLpzIhynXUsBUzkg8/EBMXB9s2YYmpS96Z
AUsC1tXdWSvFfkrMG7xl9Or91eLJMTbiQ0zpGwitd5+YH1m7vmHc04MM4BYgdqzwfkN30HCNNpiL
8RQOVB1Vk2VPVonwRfBZfmLaovuiCV5oZerhUmfLpMVRURyFOaphHOy0a1O0BukNSi3YCXBYMaZh
w8J+imEas+bsEGaGz+JMfjdMw5K+jin5YZCJyTGMZMaJA3Ecqq0HdLIivb9Dclqtuw468w1Tg9e/
KSygqL0KiwwsEdtBYKjNMfeEhlbMQ2BckTgFdJFHo1n2Bkll+OpnBK0ncU17ypok0E9wDhuya1fR
rrICVwTfGPOCEv4tb9zoPScDcckmaDAcBbQyCLrDkLGolhCOdrro5dam45cRscNSO9rWmNADP43G
XyCqzvuUKUxj6CZzwW+6bYEsXgVW7Mh0fDZFCPPM9/qkFOAWX0APeHvUIs9ybdpNg+FHR+wgiF97
jAI9boOKymC52IYOF42zeVwn5GkbNr9fQ7dHXaReOcae2QXSLTBhr+UWhk8ZDEiI9ImxgyBbZLcw
faIn0x74eVwh3cZ2I2ihaiHxfbc2Y80Hjx7WGKNEQBATyCghO04+INugxWBTkNjnhqRg4ZA9+2qi
tK3gfy47NlgGjxAtInBestGs7TcziRWa8EZgIyMKghZO8974KoQyFnY7jLP0f8QGlkalhAKCVsIy
Cb6luUzzL6NvZDZ+mjgbRPJMBlAZU8WGliFG/5+Luf9fNnGQVP9lE9e+f7z/8Qi0q/6L9h8v+XsP
F+OpczmmOaVovALYOYiV/a7k5vnfYmT4IiywIRhKhLP+6OESSLlZgh7Nvz6dG3LuHz0cnjCMKa14
FgoyYxjlXAT/SQ/3VzsAf+UaJgxCtIohjIG/OA88UGE8RrG3LzwPRQDjy7o3RTw+/ek7+R8U5F89
nd9U7Dy79px4Nx8jTP/yNmuA1AEWJ2+P9GHwhDE4cLONn992M0Yq/rxSoQL8z2r1Naf3ZzMFh4TR
ghEmaUGuRv+Mc/FnNwfnAiMXbET2S9AXt36q7Q2yacgBrL67U2mH/fhfH1wU/OPh4QGP/8XemSzX
jWPr+lVunDkzSILt4A7u7tU3lpWWJwxZstm3YAc+/f0gKaus7Sw58oxrUFkha2uTBIGFhbX+xrNc
E9EuzB61a93Pl5xz6VKjZMdMVUelN2rr/hxuQgzyG7S1S995Cu/NAAzFzhxAFIAWQtN07wEnrPat
Gw9rdxydaTXMFb3ZLO0OYT0bZG9hZ36r6A2BYpbhHthDuJ+WLt2XnrLXSDBUp/S7y5siR/mwMLr+
s9V71Sk5MZtBBGI9Un166cSoa1JkrpK9aulGp7FE1amX5Y0Nqf87XJ/lPsmd7t5v4gtzUOl28otq
zTHXPCy2yC8ch7RhnWRiuLHlUP5YxFJfLWLKPttmmlHVj4odhesKnEA5roe6mg5mHSGTuLT2PhhN
6IzoqrE3AGwseiHPfKuvL0GzEJfpDD+aRWwcCk8jVTtjOrSKlijbcxhx8jXs+onqbXnuLeUM62FJ
Bk7HEzsC+d/OlHb3kOZGOOWbOel8CR5GTUg/PGCv7ip5nlQNpevKB7YzRczztZkgC0vAL6tvQ+c3
DxmSOX9mYW7fhjQ/k/VkyvA5C9CAWqEV4VMqtFWdQ4JLZ4pxAaAB2LnJtzwpAncN6aK4MqmbAyWn
4XvukzCcKcBr94FaUPiL0g7sq+agZAusEQf05RWqDbfJnJpUIjJ1myCJsJWW2T2gdzbu6tnsd8Ho
Ge5qRizruSvLZJ9UyZPq6BPE8M3P4jCAmmUtblJuJYOTUBi/aIuS07KwjRuBTuq5uaBtsJKzlQPc
HU1jk6dZZK6MGhK/l7onnCccuJeV3AqV5udmFg/PsfT6b7mlsmK7xItXbY0+DU8ZAolEk/fU9sV6
Au15WRUmyDy/eDbFPAHCcM4ig8NSnsefQwm0oI042XIuppkNXBhMxVShpOJwUIhSb+U3/VlmdA6A
wj6G42sG2SN04ogP+19FNIgNaEUF6cJrb6OpsM+9RF678zRZqwBfaaY2q2cGMoHYsQPLzhq/z6Vv
7NzO6C9yu1q+9eh9r3mz7rcGis4VGBM4xEvf37Zub6yhvN2iF5FuB3f5YnDwv7QXatm2WuSl4S/L
dgqpElRVSF3WCsedKp2bair/9EVU24eUM85IxwrouHqqyPntVTQOdNy9Af5isVJBQ7dpAWO2yeMy
R3/EHlS+VkXrLefBVKj5pAhNRKTXJCemuYoMqu73uZx0r2cGqzTFDETdbgZFIevOQQkm7gvKPXMw
Tne+6pNtaJFDwU0Clrc2IrjCK7c1vRX9saraTyOH3i+z4aC5BQHdBsQbUOLYpIWhgp3MZEotPy57
BFjyaYlvx9zV6lxNOsaXXgu3YVXDgpyuY0DApOGN18rkLIyMEd4Q2ivug91ADYGkXEVGsp06FI7v
s2Ey3F0Lrc9/9mfwr3QAkI86zRWKwt2nvITGCiYllPmD4Tb5p3As031nVoThuvTdw2j2xb0fKUNL
XtiRWk2DJ07h49bmalrGaVi5RhLu3V4A8LWj9tyaZ/dgl4bJATRXAJBoSVp3dlLH2Uq2+p/9yIs+
KTVMT55dAY6trKrZQQcQJ3UBmXI1OCBJ86FwTjjdV6fgRMJtXw6ktWUbAToEz1yftY4DccEffWtn
ebLmaJwCYW3Cfl1JM5hXpNycAaIo/AqJpFy3vVF9WiS6eSu3MgZwWeNU3szCab47gB3OuZE03uWo
iwB1Dstlg4BQkWxpStYnEMDCq8JNvceCMn6CDNeIeqX0yxtjoha2zhEnqtaIcvI71+jLHxBzinth
9vM13TwPFT3aEp/iMoFqJykFWwSP3BtYt8Xmv1ngi8/Dq0HDf2zp03SHnv8vdv8vHf3/V/xs+/2a
BOq/eEsCLTvEnEF3+BGZMLUfwl9JIChEbNNMC7191w5t+PL/ygG1NwMapygEgFcUrqVFnN/q+C6/
ck2o9QKFC0dX+f9JDqgtpH7KmPTtWKgbIQlAbclh+9IZ1U/qHUB4VFnCff+emEuT/WAviQQFpwnl
f1gEfWar+wyZq34nlSiAyUlkJp7mqGgQY6vp+tm7xnCA6XJMQpIF7evIBEkaFHkyf+7MEr3rdec0
3uIBJoJNYlDZG+H+QkoYACPD0RikfWX50C+6VWw2xvQ56QdQ8XDKYxSYHRDQ4LiXgfrQXsgYfsFq
ZisFG1RM1PqjXTVCO03XSiYRStA/vci/SV2P1DaAXiBuYSP4w/9cttDj0amlZ8EHX9zv6IaNYYEu
qg9mEhyjIDUKY7B9cKMphJQ/Wq9L1R3qplpk2yZS8jz4XsTz549vyX4vAMItAfCw8HCh8eNR4jwW
VvAze0YatIufqeQg6dQ4wMZOFwfCTrpPDC+F5ldSu7GoWieAvAH1zk0OUc5sEGyFP6fFb33aNdkp
mznl2e0SxcuwWYqZV7Ht+yUhI+w8XaP3lrz1Lpclt/hYycmAqpQJDt4Pf5NFvz+JUDZikDkocOJB
st5jLbyfhFGSz6mRF9V3cwJD9wkei1HflkVUL9cfj96RVg0XEnieIE3hAvbibKYH96fZroixIVCM
6JnemQ0PrCmi3EFOzUQLeKYA51xNstbWF8pzC8RuG/Rjxlt2WjR0P76T98cG/ciCnpow6emiTY0c
yPs7sUSszHDOvOdRApS5dBuVASvsSgN89Cn52OL+zkni/dlIX5Fg4mAJwCQMOB4dDbJNuY4agms/
z1YsU+e7TaqdUONrBuZCXLf6sQvlDWhFf/yoR0ckfWXEjW3OOC5aCaypo1HPEDLNp9Eun2XhuKV/
SMOo+lxAL2yRZ0MlM26u5nCJzPK8TqkoIxs4Joi2Z5K+NC4tBZEjgtIbleFNlqH846wTemLFeT7G
HW2qYXIQFT98fNO/TElX4N6LlJAPPJA5c3TPhhUbEOp88VQMbYccaasarbs8BotWuPyn12LiA/Xy
TDtw2SmOTsgoc0pUF3L5BKZyCJZV5hdICUe2kTIlPr7UL5MAH0Eaxhh1OzRwcRw8mnZhHtiovldP
FZVIBhd9zByxeUsZaK3WpVcLiBRjjSrxx9e1fh1PZP89zopIYjk27hDvLxyBbZubzjW+La5h2cs6
hEgwQJwIGiSU1pYoQIEdWCa5/wjDHzbzpoWtGDZ0X2d7vEuRaASMjBb00mMLZGVU3IF3qTO3VI4M
Nh/fLW+a2/l3IYGiCIIZ7suLD+mUU9V5f7tuPDVdOXT1tyRAFdCDqK/65VpCGub9LIo8ftyHskHZ
GSXXlPkhK/DBnDE8pQiWYe7E6ol3WWY/PDxZ+IY0crTu42g5dfbjNQAj5EF0oeYXU9WNQ+DdkA99
5AJWY9FL3o52tWEbroQ18kYS8DyEaENiNKM2tkJF+gZwfT8/LEqnEKt2XiLGws4yzUEzl1QLM9pO
6zJj22RKdQnEycrv3jRYqbVCTk4u10zo0P1SpUCi7jvk1blHGgxhBWcIksoX8OxNVm0Hb8aUYemF
P97RmEWbXGb8C2KesO8YkiTxat6ZncwQ8eBjJ2mu1hmsHw3eDvgOgeJllkGqUWDgUbrQtWc+6Vmp
liMBuCRLb++Oc9Lf9LBD2MxUO2u9cdk5GRLnWRxy6b8ECQVS03g90aX0LgXkzvaBKi0spMgZ2/Si
cKoAeLgl5+osAWs9nA6wYJlLM4xbhi4dUyTegxFrAjwhItyV6JtDfCOINAHFERvKZdUgs/j2AG4G
Wg6aho/SUbYxzUhL6rpmxfSTc6wD5pveZSsjbSECtEqVYOW0Vu9f39FSi++2IkUTI1kz5WrYJyJZ
XMZgEKmWFp+bhECsRM0z4QChR9XJ84mRc4Nm4APT1Cf5aVV0A+rVVhKaXEoYPlmbaiKtutMov+Xx
CF16utRhz64l0Jdk0mSRl5W3Ve/WPkQVQZnLW8FGtllTI6o1zJoY+U7emZhNvhAUsRX5uz7u80Cc
Gs6cqqe2nEfGsJ5HMGVrl3hvRZ+CAnmrbLP4Q1BMJxEVB61cuWA+GGwyaxb8TnlkizxEFjYe8rUI
zlZoHCOAwB379kgU2HaLeLFXsSM9fzvROjwap9BWjKchfCC+pVa1w1IYsKriJyPufaIxHMGeW1I8
Pf84DZm+FyeEhOCtAcqyBFXQIke3Eah4UvWgQsntZWUa6LwtArmXXkqNRv+SDg4/AP1Tmm6QOaEe
4xame/ZjmCdtL7AEvp5zBSmgc8j6GcFu+I6enqI6tR7vmqDiv60VFCxgn0I/AvpyWcgy0PNknatO
LTp4JDmJWNYKLdKfICXOl3ZodvEmXEneCDWoscR4B44EcaZtUuPQoQ7jbMqsvNBsM76w7WTH/VFX
GvSsFmmqiQN0CDHQmYMCyswmM+/CBE1quj6BA7R8jQxQki07z6RgAjO7EbueThDNZeZ2kcB1Mpvl
2lUw/e11IKlaO9uwpGyBFOqLL4LnuiNtioQjO51fD2WO9AqB8jSig5cN+g1XKe4+FnwEX47GSSrN
IlXAbdu+lgAmpTQmaOLS5x4jQ/JuWidIaxeYlKX9fyq6HHH9KeQY7iDmIOtwDqgRpXgWbAnEhJtt
L+IMJk/cDHUYroZXoU5ce/rkEAHRRIVrFeSEWe9pmVwDdUiCreKZETnIF87PXTInSXye18lg+Zf9
TF2VyZMiMMVM7Cfa6Tv6qnpemji+MIcikUJGP6uXeuF3LWjTzrpcXAR872VbMUqbMud9gHYwDWto
LyFf2IRcAH8Db6myHATG6AeXE98VtqaOgoPuxBF1UtR8x53ZNxOf5AgD6AfTh0jHpdwcdbmzz3RG
CP8gJjw1zuwxfn0C5fVyZBRZC5bdSybU2HZC1bo/rL1MAkQPHDpXcuHGExBJXNpBfJv7J1yyHY2q
8dnlobU0rDzgFHqT7ftB+3XMnpvWBptyp4gPKkgM52o2FbLpwKhL1zk0bV/xSEHd1R0iebbOVpD/
y9VTGbScRt7OIUR9PTgoAdK23+dUe1tc9JJsEsYJXhILghdBAOq4jaYq2joI8bSf3nw3ajZ/tR3V
5HPHdMQNRqnGXoCFnQ0L6fQhSAc9gm/Tukwn/TvlwA2xMcmbdeKMZ4kO9xJO0nJvGcxKIFN+F3bT
iqw3NlmfRpyycp0gcn2IT4iNNJd2StjdyBAWjrHyF0shVVtNRffJLOfi7p0Hglc1Y77z6nFonn41
QkAwJ22/Unb1FrqJf++BAAuMDjhU1p6ikHCnplr93g+hYFtFNqIfrXXLO/qNH4LjqwIcU9MZqn94
54qQtU4+G6uwsFWE0cB/NkcI0T82u11kL1TFXi0SvD6/mEzTanY/2yTEGUU4Nj6v908l5bdg9Tdm
CTBrfa084ttITH1gmYDcrVX1q56We7pOIuEa16/2CYNsu6zem42vmnb7q4uCYzhyue8rZvXK7bx/
eykU6Kl0zZ4+bLzMK3P0G28T/m+MFTJXDMN68Jvah7Eg3d7c/wN7hTrIBxuUnIvyO5xw0Qsjvuxs
Hia7fsu+TVVgG3Q7xWVNj32qU72hAokpG/fzpNymcTZNNHUwu2vTjMlRXm2uZAS2pdkh9KtzTZhE
1Hv3HbZCelsJCSQs7jbQ6WPHBs5ySBDYIDSUwEkJJamhIivaZaqYYhA3Ak5acLa0sfbQcZN2ZOuh
56CV+/vKjW1wKb7Pd+4Gt9Z5CrpG+uTgZ9bC3apXN66hLVPvi1tJBPb3yLD4ebgH/UOtoRlalzDp
SklmH+QUN+29Y7tkwZNJ7maglzw1xLIsSPWmERmTxknBRnUBh1uVt4gDitzYaB0q+prElHIoTR6U
vCSg3oQuWacDYlnY7NETPVBSk0mFPQMEyVfvnEj/z9xpFyc+1x78xa+XTyOoG34HHXXmy7Q3DGFG
YtTH/UtsC4goueNr4zY7s0LuqKJlb3WPYYcsZLp/9S2z+6Hzvk0IKtc76Cd+dR7X2ci22DeNzqWq
xtcpSxL22rEM5JrXWz8GQ6o83CDxBHt1xX5I3YB2STQztqHZuQw/MVwrNtYv5R7UI/Uu9baDOQBL
Rxqrpq5YeCHI12pliUi77jWxk4X1XqUIt/woBoOBJcxk+g4GPDeYPn+NxNJiRLIaGrGQkfpVwjfW
NAuQUsqtSmmdCAO94nSdmuQBt245R+6XAjpDjhqjfo1smJYFfcYc+rsAOAhPLLLK4h3BwvZh+VZx
Pk7J9YJwRBQ+jLnvIvkDpzwupxOHdHS8W3yojAntrUYXn7oOrG9y0piVTirMnk7lhL6R0mfiACkY
70tJvc6a1+mEEkW/cXIby6IYDUm2y7Fuus49mE0sx+B66RO7Ts89SELcj1ocvQ4EYg886piTZN4V
0tFLBCS9LnhhwcoHohH26GNmFRyN05Y2HWJFEa4a9r61fbSiNgg6690VWbOYTROYEonqWoiGLNAT
iBJoFSc9H/GwzMisTUYg+xEtfsUP/Lv+NFkJnNupCHy2SyvhvmAZgpTiXijixzqZF42+29flkfd0
v+6KYap5qZ1EELxEPlSM8Vf4xjGtYxe5Jp9V3TIXinWqyAmyndM5eu4WlR1WF+VkxWOPzS0kJ7jg
fQmyblNMiFOmwMfGkmtVS8cjmC8GvZm0dGodjjVHvtgP0+5x7FCfL1cyRyqQ4KImR5w7k9XnFXJj
NvOsxKyPkQUpyYkNcpJ+IdIJSS85ePKeERxZcPubbM5PwB8UxlSzLdr8cUysmUGJXjMfGZsjuYas
AyBE+xRSEYnB24k4WKqQxGCOY5PTF6wRwU8xZxbkVAy0A5+039tyDYzWNNciaRKOI+gpIWh+CLxG
DHfeonlta2OyGH96TPrQ7XvIAFASmS19yId+qhP5uKmZH5GMYt4aHCddmZgDYwnXaTeCX9yhZVfT
xyMJIQZAWeLMC/qpqSapzw9MJ8/l8pT2okWHyoaY7B0a34WzvEVSg6l/ADxCT1Hh3KCeXpdeNRY6
tSqMMkTLFOcYLGQ2/YhmJRMD9Utu04iE0lPSN4OpujKdea5aBmTRJ24Xd1gGckKaiiVOtz5uLmDE
OCSvasriPXSQebjxZn9BsRJlv+IQ0EyXHRub4eCaBCB+JHR6RV7zNaHTd8SqrK10JmpXNlF8Pb2e
GuccLFty0majRZAi4R88xGMmovMWvr0+Bb4eLIpo0Tdd44Wg4jWrTNGv6oOFE68DRpaJziGJjv56
SipgWdvUGvStD9XMTridkyHq+60xVw4mBg3FET64KGYUZik6YPW8RiNZA8ZI0xepI7nQGUgELlyi
nvUJHdqMjhzhLHWiW1q5npUfV43+pmYEZAdlYRo6PozJo5oRSEp42WExfZujXp8zx8QoEneDJF5b
YDMC2pFX+vElj6tqlKkADLvIGDso8JE4vS9TKYRgA8yZ+m8uLg5E+NepUQSGrlX+00tprJINWJuG
kUbyvL8U7mvNMlKd+IbqmI5PteeIkaSQYE3s+vhaL9XA9+U3AEOWcCGyCHAAx2VKaVqy0MIB32ZR
Dhxk4PbbzES3dxKWYdKV2jliQVQnfxwqB+QuXLSiDYp109ucu6lC6M5GyJFXx57XyPzW+6iQYtEp
ku9K9gSwBhM/fXz7v7wVfOyAA4VAJzmO26b+/U9dhhlOWx8jDfCI/OHMfbBB6WMhmytHqI8v9cuc
E9S7Q1pBdILwtTwuHZNGpRgCes1jmARiUIdIISJyDzFCLxEvAo/7uyl33EIB42T52gCaa+IZcAzn
6lopgphewSO+TjpG9XNKFXHA7ocNwg71nhWFmKORTCh+/o49l9ldEe3gEnz87MfDTNcUcwOKtLRJ
XQvh//fDPFX9jApYLL5Sk+DcrBLsWZ4C8D5EwI+vdDzKtitMnlaYuKfSQTouXuckhuAuM+vrgHR4
fgF/Qx/NU1isbPKJrbPGjy/4XpWABg0C8ZSdafLiC0nSdDSD+ixYCCaq+9qhksIMQnRVhzmCovav
jboWyyW0TWKVhGs/dxN2xo9v4IXV/fMKJNXSTr14Kvl4cLviOLI4cVJYjV99bRPMoaotvawl31L1
SMIMFSydtoxdolNjz3F0/H4rihtur0tepYeDUXIyvQ7Om8UzpX/FKq6xKuS0sLyaIOLBUwcIGoke
6MUqtXLECbQYjN4sRzXUYw2WwWTho/RCDz3b9P5A8Qg40jylpG+U6LY4baR2f5LSWg5Qr0SmmstI
YDQECwN1eU4xwF/0dg6OgtwGDxC9xTdNhyzV2n8t0EtSe6ImQtc6aULM8iXjsy2dLEcZKixUbSTw
MspjcdZRmbRHjCkpslQ5ZdmPh/+XCecjK256ro+tBASV46k9cLJIDHNRDzXGUuSsMT6RHDhgO+gM
4K1k/fEl9Wp598IJtWij0aNBHwS68FGDhp4T5G0ZTA8h9Dre4JCGXn7hIieRG5cwO7RTpVOEA4eo
2cJGiCJsUeq7+fg2jp8cGQzHJHJqHCdr7qX9/VPsrLy2mniXyUNeU/48TeG9lZ/hsiINaMv+N9Yl
xxEEUKrrCypFnkB0yXGPJrlnmXGaNFJ+HbV5z72b+XpaZBmCF9Vvnss+WtJ8O7YS6E17Pp03BBKP
soN4mnGfrkb7cyV7M9hElC+xbI0po3LSha/I7rCi4V3yfz4FG+bl7IrwnsOaC/GmoaxLCYYjj+7f
N4hbk4da8MXJsNOYE0riEwSekjpDSG7tzIYuAwS9ZhCcjIGny8Sgsfj0aFiChzMwYnAOcWzoTpE1
ljpecyDI5/YEEahUFbuqNmPn4uOXezTejAEuKQKeIB1I5E6Ox8DFRSFEWnL+PJS4DqLwVtOqAHM1
1dTpPr6UOJrP+p0SvDwAFwjeEEeP5vNUN9RULSe6C5z65VqDS+k0H1ud6g+EekLQa++9AKTDKFRz
paukbz9146ArBMaE0voX1/F1PZOzoLb+tUsEcKYTI8fNZjmXLFWEe9OmzKe9QnWHtZNXEcfjFGcW
jiVvjT+6RbqJZBSZzdpZAnPhd2Nd6he+uBlXMV468f5raWK0qIBilKj1hWg/vjrn+SOBv970XaoL
y28tNFYkczej58G+F0VUOcRKWagx1L/Zb4P3rw/FGGRyAIsDWMLEysT55f2G2/IEoGCb6AldSP8L
Zjouemm0Rw9eHjSOFkVAAtKZQ1Qk8azaNE5UHUo7L+7HOAU4WqGWSNM0FqgqKDCqHg50nyPOr/K6
mOWYrJNgBGcZZjclrbansXFks8LBMVFrejne1ehG9VlipvKCHSlZOK0nY74xZCb+XOgjj6cRytcY
0wKzdDZUDfN7YzF6DgcF0MS1DLtrh10p3zmFIS581Y1Ilqp2a6HRf58ATTgtCpsuQdb0uKXWMMEy
SLLFV3AA7plCXi9FQLM1rY1oOv/OZn9+bJLactEp9BJKGLGUe1Q5q7vJF8N9KgSaToFpOBW6UG7z
kA+hfEbupPvkOVKSFkXDIZsH/BloUkAmol80IyYSpsZqcMrxFD+8bT8hYL0Kkiz7cwg8j6p5NOSb
furqO5iulMRQr0fDEvj+GkbrjdMr8xsGSPKr5S/O52Rw0ZjAIvos92W6Ra8tPft4kf0yIUi/NDqN
TIV+0C9p+uDKsAY8Xj63FURYsItNPu9KgWjvb6LnS8L/792Jqcd5yrYBYoShxT51fLaa7TK30X9L
8AuomUrCJoquas4BKdjvAh6uXUa3KRxg8N1YTqKrMjZpsUfNyYNd14OGAsPmXXVeF55WSIR/ZhuS
pA/oAd2XJXu63Vdls7J7y7kxx6z6UQ4iOIfh6d+MtrL/DFEA6VdWbZkNxnzxlShDXq/hlx5FjZwW
lTWF1Ju6UD1nmoeT4Wm0s2LXfEScTKwXzlX/KEV4GZGX0SdN02pOx1CmmtKbD32gematzNehjS/1
1ivqPmPJmN7nj1/0+2D6ejEfkKJOscifj7PBaHFIq7uwevZMvwSfNZt34GptuSrL/GJ0xMDZO67L
G9qzYFY/vvYRCI+L6zSANIgJAK/dPk4JLMOXswOo/tkZ9CxLUpHsRZ0Vh3mZH5HTRO8PCZXNYMcY
9rWd4R3A+MJ6+Pg2XB3d3k1BX4M1HfAgFsAxdHreRz8rj0raBwlysgOOzJTTuhytEXg8GyizC76y
Tjkf/LJH1QTxkhLH67o81NStLsbGg80IscG4WqzYOaBlSuGsAz5cooOLtmduXKSq8s9RDNhXSOre
UQMtrmqD2bnyaIyp9YJD/MWExFu09pvQvyVtHGuo3ekP5WXppfCbdJ9TKT6kcd1clW5f9Js6kgNq
jsnw2XTt/MaotOOLN1vTTtg92GpEceK7qQiTbJ20Jg+QzOjJ4CRLC8DPWhjPPnviJ8c1gvM0Uc6f
lrYJxK4cTcbfrG89dsdjC6me477Hada3daD5KesbKAnz3n0MU1LHvUReNLtvUjQQNnlbmZfWpBHj
H7/OXw2qfI5ZoG7BI0ErBRr3/pKo1xddydb5PWsy55SyGWSkaFDGGYXKbEcjoifSu3H33AizuE/j
uT9P09C8wQJH7H5zL38ztchEwfQCyUIK4ji6CRsjckzg8+/Ie4FhhzGUfQNHoDD8rqrvZO3+8yIH
rcRufFPot1TgE8fmd+SpvxsSjB1JzATYSGhrR0MCFkeWcvGL7xEco2HjyURdewvWrOdpgbqzueD+
gzfqsFNeEm2bMJofkgCVmkMiF+vuN2PyN1MiQMDEBBpnA4w7xoQu5TCNNSKK32Pf9D7Bq5e3dmEY
G9iZ6RlbzHA5FG1/2jhVeVLMwrroYUNSxC36+TpF0xzIa4Xtb2oM4gfY7NZFdyjNP318ly9Gbe8n
LocEgi+yaT4Y6mMYZzeVrgxiXlI80xqi4lJHX+tuQZO+LZHfbFGLpjZV1pgZ9S5V3k2WeC7jFacb
KlxhuKZVXSabroa7gS/SqIv2ND8qQyYXuZfKQyvEfOkh1nASu37srGo/tDHDVZaNDG1jlgNanUG9
hiXgNnuDCb3L8t64gLE28oHJN85fXqOaJxKRDEOeXTyRd61rC/JPSYOes4AooaAUbYE4EtR5uu9O
VtzjVK+2ZJHyU2/P1UlSFgJjCb9E6QAfX2tZe9Rrr0WYVjTLgXhCY53pCPZeUcRrpJGbi6kJIbzX
aeOBiA7s2joBVoT2JpbV9p+YSKVfYEv1P5zURsJejhnsi4/fjvXLtoW4I/B5ljiYaQ6VRxN6LFG2
DVtn+E7Vu40/s7u5ck0lEekqiciC7Y05PSW54MsVdG79I1nwKFotMOOnvfBree+GRXxu+lP+2e4Q
yMbLAoJwl3UFiyHOfNShSuPtrv8rmXSnmu//93/+I88CEwtiwH/mWWDiXXePz/XPkkmvf/MX08K0
/zAdQhdkbc8S1M/+YloALg0RTvQccN/AuWDMMxPeJJMcC10km8TSY4ZQc7GpSPwlmeT9Qbpph0Rd
DjwAgcN/QrV4ieL/jhWuSR0NImyIPCOXc4j273ccE04+0MHFOEMtuQXAagGIV8OXbgydqjvNTGD7
aCci3ZRke0IZZL1zERYldnVg712/R2RNOU18qnW7c3FRGcDL8QFByi82M84GsJTkfsizfo72OXDI
ND0HxzoiZrDwrxw3sKPmWmQDCOEs8SoekBlLzjn9o7yMMVHgGwBsDcQrAMpV5SmbpsBISkwaxwU5
ajQf7KqjllZ7YIfVp6xddKEocAgzNwgBDEl4lab9dkJ6nHhXBhRw1u5QEWKKgf6MWvkK2hrQj7oN
mte1/t9V85tVo3vcHyqNXdYYDP6f9WNXF2n1+PPiefvTt9Xju3+QXFOdAqbvI+CpCyZ/kdWdPzQL
xgHVo/lqLLF/rR4tOAaFCPIprS+6AR5/9dfqEX/wUaTx4WITglmU/2T14HH7LkdkwXAAQMyByiQr
GzKDeL98fGpTJUj57DD3QQILNswTf7PIuJ029oh52rYfG+jGgYlM+Elkg208qewqBERI7oTJ0eRl
804sc4lEi1vHLfKWSOp0yIlWpYk7mZDP2BkG52idQg6se+sSr2bnpHcGy14pO2vxCfPECdhhJveU
0WBHFwoaLBTE4DxMovoBC53mAUEeutAg+jiqTCj6nFuJ7TxW3WhdliFGNusamQ8PVRM7aPY2FIxu
i+es/hMRleU6R3fy2m778H6gMIznYoP30Aqg33wbz254X9JSusVOVJxEeck5WzSz313FdpXXp7WL
M+MpDCL5LEk174qqRMvbSgCCWFVcgCNyFNr/ZEss6yHkMZrQ6TCHsuPuAEbOujNpRz/66GoDRzKG
gxgT8XmZgvm6EnV3kMIEk+SV0gJnQdNj1UDeuMfwia9u2xSZfT/MqIIgiyqfsy5lBFDgtu9SWTQP
Imo5uM+i42MOlqdnkOPdRxXzd6sh5gZca+JuwULM16aI7bssSuoSjwxkhNDXnHlqJ+eahL7mAWse
nj0s3AUFr8kUl56TlmcVRdBLkRvZeTBGeFeCeL/IonQ8AYWYI+bm8ze+occTClCGKD/GBd6Gec2/
vL7QAkhVt4nTKLy3B/2G6UCAmjcXKb94qlbz+dREytogJJehoyaLPL0xkP9oVrXK+JaGnm+6CrCU
WdZuMTAuU2ZwjwAxC9xpMDxB4NnwY6jSfQlevcnLxPyzA4oldlDvjJoEbPmRUOWBaw4w+x5A1m2/
SHenqsRz1kWURveLLbMbf2SHQTsH1/vGKu27Cq+0B03BZdaWTHQMXwYErZCagVYc2fzXR5Er5U6Y
RD387evEm/jZ70dmA81/3mwoel9sQ+WKE/rNg3NRgPJqARFJJp9hgxKORpSSVv7U9M8UC6d4C4DV
ukyAe0wbP5x5wQjjmTbapzFOb/hJVOq0gmGfrlHwLnC0Z4p6+NBX4XndhEBkfMQ3Twzs+MQaVTHu
O12GFBXVPJpvBWZoEV6fJTMmsgb5PM8Ol8S/g3c36nmiwrl5QPBmvqbSKk5Kd2geAkvyZT1ejnt0
AGglOegqqHEMt41jNQ+4Lkb3L1M4NXzGN5f1Wa0XO8qkzUPkjfPtJAaGBCs1dT2jZ3ddLnZ95iSo
44JtdsJ7+mYMXA+aV6yRAGTCDL5ZnxVI/DAD9JIADk1fDLEf3BeTgZdtEjhSK20fFr/rDq0LZhTe
uGfdOVMd3RuZORorTG4S9PLbuFwXnc/i9GoVbhcb+RlgBNOIuVHJ44CIBlsN7uJF0pf1YHIuI4dn
kUsQVvE26pDZGGFX7ZW5EEEAIYsTH0Wkc8rs4fnSYsa+6lPFN9SNlWmUSaCtJH08wq6zdox97O/w
C9328RJu8M/0D57bmTuzyMJzlKOMDbaQRqd5xjyvmJEo3i1SDfTbWRTRyu4Q5lotgoiF08SU3Co5
NxdxRlsvxeRoLxRrGQS6cxJUuRFi84CC2MoBanaS55hpZD0hA5KFddcDUWYES2e+bZjoKS45efuQ
m1F7gAoPjAVc150vmPPYfU3RjsSpWz5J8kPnMGPPdSIWHhglAGaUESJgtilsw7qLzGVpYLyBwdli
FYzU0P9n78yW60S6LPxEVDAPtwfOqCPJmi3dELJlMUMmUwJP3x9y/N22qrocfd83jnJZAweSzL3X
XgPCmgwLsiXbDzaEknBUPCVkZ8RqkgHTbomYZE3Fvs0Cn92Fx9qSj/yqkx6ShVNtGPdymI37HDIU
kEVbUfHgA8x6Mbo+2OJqJJ5BcnkjKleSZ96gWa+goMDSr7D7347YEvEmGpDKcIto+fFmEndvCUmE
+yx1WN0My+5BLIPHNnOM/MIWA7w6Y/W8/ljzDBP5Jr3nM4emXNf/QGd0NRB68sgI3eNz6uu2NypD
9jcjTO1pB47O/tZ2UHTK1FrXYzB3fiikHzxq1sKD/Lml5R3OHpHwFEvJif12OOKQIclwx7SEcBlD
M4DVebvKsghwIFPcXoZTu483rhp9+3Gd0xvhJJ023X3srE2TGu5epb58NDKrrh9VkszFk4ORdhaW
uENmTKQUlslp77zCp1kzamR1Y6Qk9tFrv9UpSXStYHRLS09tv5njhB04KBfjikwENjJcenmD/cYX
yOHTtDbSa2YXqCjQdlYKgcxACbFJCLozaMCX4KICTiYUz0OizC3JgvKGDOEfOQG1mFGVvZY8cpRC
N+2Rm53sWuetKeBNXTW8kyQwssU0TLEIhQot2bpvTV09NonRnoBIBl3BpFermMFq7+FwHJtgPYg6
ty7v8ZgWF5wx/hdMlDGFitvR2rXSyjbkTfdXjm41F3jWk8/pJ+lDBuCL0UQdv8je3OKOIs8ds5qw
7b1Q93LeAaAGo8JGpe/nI2ISceHlQVvFX/TUbsIg6J9QJuwEk7GdBvPuC1RFsuM8pIZ4wD/NbikI
gPOQAcZHw2gqdtWcNxyTIqzZ9MGMhC6qyCS9uGZo3uOV5mIyGorGrA6GIROmYLbwSZkprF1Rm2Ow
8bJlh5ZCnRyC8DCt8NSM0zsZfDMYEvrTAyKmDDJ4NwApml4aXPSWvVz700ojz5kEeTjAHbJJE/0G
5uKDbYzNpaa79XW2FP7JM2NWr0Hio5v6REf6uUC7ISZzkxfeQGLJiIe0lejWptOc6bVEevcwe9WD
nXuyPBOwYd/Igvgcre/IRLaXNsCAxRrfu7kNUP5hv9GpwNwgOzC30vEyUIK53c1ajgf6KMdonnpi
anwxpSEkCOwkrS6/9Ns0n7FzG9y3HGeO3TLgNU+ojr4lbfGBhHBUJpnX7r1YvYwx+UZZ7n3DH3C+
TR3UNkaJpp4AKDLBmPzedDq31cXKfot94vQ9H8x7jXzcDdFw3aVPeiiWZLMTNt5Q7RpCz/ZxMHpn
EWRkg8nuXiJkyjcMqAip7CrZXPboV6OiqKhPFKaHCXXDCXGZcTKRFB2coOlQkgz2ubEWHU/sqd7C
kHXuJpcwnTX+cqsF9Ir5aqTGCim+EAIQeVSdGirxaw4BXNXssd4lvuYeS4QpN0ljhRY94AFryXaP
OzU1K+ai0ZQEw8EpeGAdkNdzhx94lIs2uFxy52bIKhOqea3fFm3un5u57B/QrWpnsp1Lovx8Uro3
itr1Wz8CYEexaS6nHgbknmS55mtO+U55N1Rjxvo2i3sTN8eDh/zkSndRL3HyelGBh9DgOfMub4rq
qJAlvGpF9XXSZIHtildiQtq23U7zWDZkeinyfJZ+2JNMloaOXxC2W2ZYR6Jj2MekYxzH2nkTaWJv
zR4PR0Po0MxRqh4x0bVe41YXMoqbbvpKRbylum6pBDO9juZCL7a9tN37VQFzxc7foiAEnttomekd
9G6ycPMrUZiaM9x2OOLqnA4aqhV4rHkwsJH4Lfeud/TbURWlsUVa0c7U4nLBwzSLDQYSkDPt8gDd
c0ze2PwTgshNHJd8Q0Q4vNTMtNJ4aTcNIQf73k01NqY2cw/IFdSjVnSmz7GH0ArrSwOwUvR0IKnc
esRpXWYd70Vm9epRuH55XNwZx1dyxnfL0i+4zK4GsLmX7Vxszx+gz/oscatqbFLAMSEYTTZSspC+
Q6tMzomsMIrtuycYucNF1fqXblETo0s1cFcNpv41UJ3bbuBzksNYSDlnT50rBv1I0lbQnzQCfMzh
wK4V7KzAGqTCJEijckpo3OLruA8U1ezY0Iagc/KfY1myqcd5jtqA7RtBfrxxYJJae480ncUJzZKE
wg2sYV0lwBb6YD37acWpaw75as1MSm2yw03eqS6kDp18Bwl/MYgDq3qf1WMG7dYZqEFTvGETKtmO
QsRdx2X49IlyPunGMt3OpjLuqUVLaNuKsjzQqM9+Acq+/MSYfg3xWJGlX5CntXXGMcJnUGit44XP
nL0BM5hM9Fl+iJugbCMmU9b0tNjL0H2152WRO7tC9RQ1tVMWLmGIHL7/fgGG+fcrgCG3Xoi3jhg+
D3hUipHGYvbJwZkC/LviekXAh8CITcywuzSh2IzFPrOyNLnoBSa9W+F2MTrY3rhHU2BcwcWnqvz3
q/qH2wKdFXyYst0lgme96F+mTrU1YE+b28mh1ij95MTpv50QwAVUZHEZ9gDTVYQVLsWRNibi+d9/
+yeS6wegwa9n2uK7lOB/m/rUs1cQH0leqTOXtEK5gccAJ470Kzj7VTo7GlU08pX7AhfVo7GW33iO
2fnFaEthXtvuPBbI74o+SQ8M7RAvSwRs713s0MMwRvzTEP4fHiJsQAPGVGDq2Fh+vl9jgGbOQlN3
qOOxIvsVN+suTN0CeWDrBOTL1YKoTxeK9WtlF/Ot7MEqZEovnzVTe1vV8k+j4RXz+X1hrzaItkV6
FjwujuHfn6CGYGcZqBsOba5RNrqaO932QFKPuHhQB/qEYgMpmGb3ZhuedRQj/UWtGizSjZYjOew6
sfZg3Nl/f7bWP10Y/oOY9PsGzg6fGaMealos22V6QOBChZo09F64jCrVkqKJN2pX35HC5dvHGeoT
eILVdMVptM3xdrDHoNukMFsfdX2mW7Y/6mIDPuVeQ/q4xYGc8h0jP2ruuFlr+BXrqQOdN3uNKqQ0
9dppuJwBBt9+NqVZpabbAWtZNqFZTLcpflT5ZsyX6ctax70i/mdtLZ2PX67jCTqgf78dn8hv61KH
iMVwF6odEOLfoO/U0GSGUE3bW6nDHmg2S52efCgVrJmJq2fjx0nf9Mlxrc0F8GSqUi5rxmr5bgpc
7lZiGXQnzgIvDmtz/pObxZ+Y0c3J9gMeskyxPuw2B6XBiy/JDk0CAhaixh8TEr9le1iI7Vs2DMMB
b9wCn7UNzNfq7ePD/j8S/SckWrd9SI//+wDn8pV36rXmdv4SffXzm/4Hg9bZh3XXxYsKKcUvhqle
8BeZFjAeHWw5kCCADv8n8yL4C7zaRwfBeAdqymrA+h8I2vuLkYsFX53jj8k5//R/iML6fSLNIl5z
t3QG0rhCwWP8HIRV60PeVhjTHLzEcAiwGW3EfVMyP1QGcd9J4jh/eG1W1sNvuxu7rMVwGRkE9qx4
df2+u5FrjJkeBdVhmvL2BjHTGLoEDPzhbP6d0P/xsXx4fRaJYy4qks/0mt5hFCoJKTwAV2V7ZU7y
pmjakffGFlvE3RTDWGhHFPrabae8PxlaQWj/28dki2TKZq0VCvf20yY+DNAFx9nrD01JlNFuUumy
AxfXDwgyffyv0/ZEdFHb7efYqyh7Yysm+0JkGvs39LS7Bh8fsKzYny87tfrgJQb6X39RxQ55EF8L
rgKybpUrEjsJjOEBMvAxC3t/nt9lPxe3Vu4TcIXc8pDaDj7ayEJOlevIr3Em5z2nHYeLSAxyUpmY
wxWFxbEcdOr1e5dt56pVpBCY0zh96akpTsrtxCu+pRh9ds04v6fEQe3Guhwfy6Ge910+1efYYCdr
48wnFIHAYRyj9eYF4q14NhKdb1RTFpw7OZlbw3VJIBphFsFXZcJx5FaxrSWMu40Vk7KtvZlgCbDR
vc7cektm3oNU+5E3YSrvyKU+Q7gnDqpMzBWxz9qbBv4mCKqn4Kn1nk8HkS6XizVlBzyYVIShTXtC
qCxvuqqPT8vgTXtwq/Ioe4LXDDitj8Dv46PMF/eOp2Nul043ie9ySjqrSX6fEdyEqPFYQ6qeMXQD
mh5A18RGilo/uCrgHULDjPwQINg1tOwgZTq/q0HMD7Du54dZb7snt/H9MzWZfZQJZeBQLt1T3qv6
PDWAmVXlc0eCHARiY1cK9o6LPwAjmRJrfUH5piBbbzGoK26Fm652EYkb5mbTfrdj/pqsxg0hsnXq
L4KfMea3B/mdpPP5wdf6GfR2KI+Nz8OdPaEiiJrA3x1Z5/VWd8ngEB1RaT25jZFna9Mev//iNlEG
pgB+Kq9sDJ7DEgXcj0Kf9Q2RocWuKlfXz9FoXsA0xscYP9tLoqD5UVY6E9GCWaUx8YkDpZEWUqwv
OxlV15iFj6Ed8Fnw7gk2fYDh5FgULMUxrccfCNlm9L2mfZ3YPIl4DIjyJtYqwknMrqJSDNzXIhGv
XglSNCm6najHX7iOmjSOb13A1O9OoC+XtUrnB1Nh0EmGeIHlpSQeqqj7Nz0Hp87sTEVpUi47Q+Pe
dgnPcXX9QBHCEi3rafyBGzFNXzGbINMLT8IGv94D2MzvbTEyskm8+FTiBKq0bjilWVtdJ/67PgRg
qplWQaHu4so8pp3zopuz/IoXzPCYmKzNjakV2d7UG+wA7fIF45XxR29j2CByh0WJPVQ4pTwo19P6
HT7o4hq9vH0d9Mq5HtC139dZx5jAcZsXZJGsVq9Ydq0ZNy8Wk++L3NLAN3z8W3H69cnKoEB8TXyv
q0MoaLgktEERfXw4P+UlYFCi3U4o7/oII8LlUvlz9yQ6rbidGSMQeZBwf4zeiE9TmVehq/TsAKLt
AYHGU7Z3cHT+LkpEb6zaYsD5Hhz0K2Sc4JzrmM9sXaSwV71rJr755BeBUbjPI67K/fesHeznzFhn
eofRWmr7kPWLVq/QrqLaI9HQOanEGuxbq5gZ2NvT/GBgW8W4fkhRhK+uMJKkgR3r0NE3PVRP3PpJ
CtmNQ32FpQqm86wwYhKLL73eaTcIym81Z7iyK1GBrXvOzdI67J3eZGGun9zFTnxVwdUjT4iXCFeA
9AjW8tA5trEdynjYDvb8LfMrwozH4a1ITSJ+6oQoYDs9potLLWoM4txUo9qWDjHFaGz7NzhoEqCs
I8JaxrtSgUxNC9p4Y269sCQcNkpEkl3Ziz1faoEYsZdc4pObg0AVICxZKQkkhpomj8w9SvJMJgKV
9cTZVFkxNpjJle8IGXv8KZza2w+dPaNvrW9hX2ZbjGWDCzyqxGXn5mrnprywMq+Mi2yOSSyicT0S
AmSEpjHqR73WxkPlYTgsesvfNoqAWLHG8o24k+1T3SPYUqv0C4UJz2FIjDsasmBHG9qdjTqwyq3J
vf+O0YJC1ygDjaHXwjPcJGU/HkxBkqFrkEjdxO0ZVTj+OKY+HBMVGBF1gUudHrsymuPuu9WoYZ84
CWceB7i/G1OOudSc+m2OmuYWZYSxQZ3d7ZJxSKdNynyUGIHpxXfIraK3mC5qjDlXy87imSzwxgvd
yZ33JKZnKvRcgn8Cx4cLCm5BhWjJG6ozf2cPMGYYk0tTj2Y2ERImCwEhWPBeXdplJy7UEi/bBmbv
0ZxEF0GH563qtgnBP5u6YQXOveGcIIdNjJitPGxzDMT9rj6oEva21pyM1l1eMSJ3juZcLfdkPzdJ
aHQBvF8nwPMhnr9khbVEYzzIE4EudgjGVLHci3GDjwVqNduyb7zOLigOZmPYJND1gIf9nUToDpBZ
LhvlWEiPAyv/6rkJk1t9Vjs7BqTGY0bbybRsGE5jsm5onOWZro5ZhmBhY49jlGhJ8Fj6ibEvM1a8
azXp0R+neBuQ6nCJQt/ONoXSbmEE+1eGXObTDFmSzCMnSO2tdNvqh53IK4A37xxMvYlPD+0hRDxk
j1GF0PVSQKs8irTyZJilbntR4s36POTebG88R60IsSq7i5SAUz/MjVz/IYgrKyPsntwp0hkqHhEN
BriHaO1+MErnWZVDlkV4dORnu0+675WVu4SVdTYoBHZv8NWfg1HXDypFSL1hgtXlG0TXxY4UkPFb
kxtN2JdqrQuEvJmmviSCcUSn4OPrfKFNjIA2BHrnHsuvSo9o5NpzILvGDtupI/hRNU52mGo/7sIc
56frGbOGw4JN+zdT+FoXQioinwTNPmlflEjY2HEOlcZyyJ2uPkNxx02/ZvRMaBnxK4kym2Kng04m
CKL8+b0uSz8SUIxuMTxd34GCMsGLEaxEiUPekZdmeDWnwrlesky71Roh+LiwyXcDibUo1XVs3SuK
vDSy3Ul8m8SwiG3q8JAMTNU3aNvl6WfxJTOC23Jj7t4EEXRY7jkISDboHpjyT/NsbilD3bupkJRl
a8FYb83RJiYyNcsjdqD1uSTv/WDrnQKMA1nu25yGvBKmjKPU6Tjcg6rRbmsw8sfMtJJrMm6LqHZc
cYU/+3oVgfxqaevYMJZy3ZSXan5HNupvMugf5TGQ0vjCNli/WQKbIgzT3JFTe2SrTFZkqIJMEc0d
mV305sNjmuk8O0Nqfh3ikTHvExjAFwgh+PzDqKIk4SxvKLaeRcd8upvX8jdwm2evn8qj2fERrMQG
qqum+d2fmX5jRUgiVZ4FGyNTHRljTgwvgJl5eSzMQN780kj+A8Bp/FMP8YExWEghVon6760SUGvR
oGbrD/AU5CkO2Awph4mYkrlsb8q1olksQtpGHswL450VBqq52UPv/Kmh+cQ6XRuqn1dC+iJiaXIv
fr+WobGIs89lf7AzKn/oR4Nz7blM7JJexafZpiBERCuAPBFueMgmtnnnWIelb14SPIxvtdqSp84a
5wvk/PLrMNj29ZiZ04Oi4t794cb9DajiYuFvwQXzQauCzxcLZ7HwRs3qDlpm6Zuxq9073ASdUDfy
9FrDrSziKGKBGSMrvoCHFOmcU6einprXXFA3e+Qb/EEm+NFy/t74It1jFLpeFKqLz41vMkjWCAjX
AXcSaTG4tOKo8wd5XpQ27nGGSSO25mU7WxYHTzxQQeWC5hWKC6+pPRa3ubLlySpdEk1ip3lDCwRF
0U3EFhegBf+5tpEb2Tta9O+3E9n535pZD+Yp4IVOdBxs/U89uzNoFsi+ws4REUNIZCBhXYBbM8O5
id0pq1WEP6H3jqpoPHzMD7BDfWVw+aTqhGw1h3JJc1QSDaJqLpkh2M+jEPVlthDTpOuV9WLaeGtf
ikTU40Wbpj6ui0YR6Taj1mziha7YSg5JkDnXusGEr4XkdDuV4GsUkMuunqwZMgvVfCsHFTXrDmPa
g3aLl657pzne/F75ie4wpbVtbWMRJ0fR4lL3gmAeh4ENDKobNTvNMn1JUvBFC/r8etMmFTvxR60+
1Yu8qWGUs6cEa9leUNAHUOU3tp65d7ZViK05xeKqgD94ZrpPDWoAOZCtMD5iYcLIE+5O+dJaQ+Ge
+nLxxjNecQk3KSMeVJs6IridpEgZ5QkrLrXDGtFstaFj9lpnR3wgogqb2DaA0y1Cvzz8XpJjQUkT
xcv6P2IK+hgCF+htSDaF4Y8b4hDMC6SD3ZtXWhPJv4qavtXh/URxnPKJkzpothObMD7JE6W8Nxnk
aswU+bTT+oHumy3Wt7snMjXc0KwNJySUumnDCknJ5dTSuPmpLb7N+VDs2gyCzjBSXenEMRzipaeh
wBp1eOyz8sVr6R+XCb6Sr0ori9o5G2kquXdBofzstCzcfA4d7ScV0ODguCmIrd4znGTT89H/HFEx
Nq/TrDWv9mxQG5qlaSJy5Xlavd9+oROF64hREAQ6mn63rLunuqKXmSbDOqJaa176tbdD8F+GadWP
igF5SWImlLRhZywJ2WeM6M957VkbaifvprLa4VE3BiI1arN5dTrCanSbDksYdM9RWy+cAD2pe09m
DqAkZSmueg+tBhmH7Cb4qPmRheze5+82lIYGm6DxsMZcweIw+Ecy7uT3DzYNcgcmJXSHGyeziY1O
ORNxWAWVMxVHDs6OHKEYli07ZyaTvaxM+VXNHmRMBczSiTQ4J4ZoTxmZlmc34ca1HKB7YucYpfv1
+OijA9tgCZnt/RUBQrMkrqoCfMhDCfWA487y7vOWLtvMX9B2uoTITZ741g897bbuJNdGDSuhYu4V
Mo9zwhqh9c3HVU92AIiF8yULoynXZwDBGroFr+q07u86nq+RACx5gWs17Ka2ytH/6src4ocFMrI2
r9mk08Cnky1vdJilKmxySpGPs1jUK2kOrGe+KBg8wXKBBok9psutWkEJPK3niyVx58tpBF37WIbm
BATD8pb6YRq0+dJOQDwsnOJvPhAf7Idhc5MLFLq4ziK7pQsuayM7lJAuwxL19XmIXSf8gAe0ROM2
2JLOFsCRW78CeUvmz7tCAAipNH1HYz9fLrxuRMmRRQcvEnYks3LQK7gbxa0UNkmRFMABfQol2dB4
0xdJ2PghhYCzoGrRy+O08Il0opABcRZewSZgimrGK7ctIUEvREvdbDFtA84AuFPbGlJamEyVc20W
rnNHwaMTEOyO3VOftyCCi13Ir4tlA5Q5vZLfE0bT207v5wcy7sFtcMc9Iv1a+0abbY2OPj59IDWa
z3nuU2q0YY3j8hoaBNgjF7Y4y+DXf+A3H4fktM5V6ya1j3BQf0DbW8tlT+PxlRXFkuz0YvdzaeJN
tIObUx4hKMW3ulHWZ0g2RSRxAjr7fSe/NgYYGhw4MLVhrZVVZaXXjETYtxK9Z3PXmHlB92teJjzS
I2bT0P9gBOwg5HELU0e23/Xa4oEUxWDAQCYPk5A7oIqcd3pdz5JU+BWTabqLsoO9EgaZR81btHw7
h+h8kVkUfOmKelOXrKcADdqL4bMk1sHy2yDj5jU14uTaI5BwZ7Tr+ilsGgB2ok3p8nHiFf36KG/9
AIQ0KerillQwUCSbY9Iluez+42wweiDgAQbUtceWD+4EiDpqjn2NotLhqFAQsGVAGSLnwrxXxI2F
QUXGhNtQCdu0wwwpc+MeEkAHg4EHyZi6PM6lXp8Xa6jPjkkRC5m62WIhI567TpGhhRc2xTmst61p
J+PjrCiTcfDzz3pTwsGpGMfF7GNfm5X0nbplfAK/cMMPSBANJexGU8QngrdUlE+Unx27iSDTqisg
x0yskGaiOOlpdipe7D0RN6CgDZ4o4ayPzQtMRQBqBWaMZzStQk/hbGFWBP2qE2i518Xzsc1OHncD
5Gi+aBs7eaKrn4kDNau1n+gmUKgWrm8LaPMgPKp2kiuBLEbk9teezvaWjrxHRWBxaiEppMezWGua
Ht9OCrzMLKcqO+KwJE9KlICI61ZprXSotrCK68U3Cx5ltgacaljqyYDzIQUy4Z1sQafr3psvkWZB
XpTe8MMjtWzfc+kkXRe8uFlAEyLKRnzrqpaSQ3ZLecyh7OOmkEHZw31mHB3u2uJp1tH0GYoCfXIP
+lKnG0LF8pWqJLc3wwRpf1PqTUDdMjjZldJ0NlklKSeaJqaCnEcyHQce+OwXC2FRQOoff/14MbHF
5YjBwbf9DilKuxUcKscaye0XKEfzrkphhzLA5YXOqCoTz2GTwYwgubaFtzi4N2TLJREndGTKm3dT
V7wP9tK427Sjgf0Air1OvNgmnalaq4CZSOExEuYy7AES+MTq6JW5Ogy+/bzgSRnBMGVFAKhsB8fj
lxXN4J/6uG82H+Xq/48q/zCqdLAR+KWw/1ukT/haZu9NW2evv84qf37Xf8Rmhv0XshfbQTGGDRXN
03/LZQzT/ssGQtVRzEDvMGx6hP+IzVCoGR4nok4QB5a7axjQf2aV5l9ML334MTrexxj//J+yHT/3
IfqqZ0Ozg3TNgiABf/P3JpQE40bIYZiuamXBZ1EEBWwaK18TpTw13pAyN5/yieDbrQ6DhAxse3wo
7I683S6o5dMvd++f2nPmwOKXhm69Glx9sCnwbAa+prt2Tb8wbdDj404OkkBWeY14pFioUQavcbEN
GInf3ozKHp69UVCGtJUPK0DmLcP8eOk8O2R6Wb8Ffa9f8zPSITLBhB7wkvKNPTEt8Q/CK4zpD33x
ByHp8xWj8Ue9hEUQsZWfvE7sVUIMI7q/shD9J5GLWfADkgsf23Syttnw5snIo4xc4c2ySpI38Pgg
6o0t6pB2bPq3FMjLCDNNOGz9GZyzHqnHuPFap4CNgE/PFyQ4p6oLCJT1dB3KSiovoPBCSoeZ7V5m
bTpWfxj1/v0xINnTUQhj4Eb4x2cWFvK7hOFS2V3VPQqXJgFH2eCbytIQNSIKnGODOxEb5dd/f/yf
lFsrVQjvwJU2xFrkj/Wyfnn6js4MD9yovqp9KNpGkQ5XNWaTmR+nj//+m9bu+tentv6mQDf1VcVm
ILT8tM5EDZ1Ntmlz5QvdfpUfTJ+YMS8sQ5FudckMETbhjGA6txxV/WnR/K7jp37GIZEWwQRXdlGg
fv71nrfy12qyN9dI3tcKS/rXAlFruQee67awJSGS6jz6vSqlMkHMG+8HaH53VMFsnycI4riV4vJQ
hBgHVw9opUxCEZlS/xDaKCJdWyovhKNrtwfHAlf6eRz8r+mpn4J6Pq4fXYCJpWtgwsOwV6rALw9K
dwendpxYuzSGuHolVKADFtaKnlRxzBjq5MR4vfiW+IE4T4tMMUC3p2wdh3jvPQGKDcOshLofw+Mf
WWt5byPWp94ffE+Y8X9+yBC+WESAVeytq4HX71fptn6mt2lvXebw4OKAvpDqcT/1kxXseiIZQZul
fjOivx/IJUm9sDXqfWfi/13awgyLUla3osTCGLMAlTypvGKm3uEKJRwpHvCyxp0Lowv6jhz6e9Zb
udrEeVdfKaF11zDOLIYYRgA0vpBvGJpjWh0cty9vzTz5QpC2NaF39RjixfK+Z6ZkRe4IMmJks8ne
YA8LpD3l52dUPXBQ9cE+pUB05yUhXyNUUPXpZso5OyLLoYtVM5Z2BnkG0ZJP36Hu93eDrtE0q6r3
SAqUw9GG/nwvU/Rze/oJmMNkTMTf8CltGa3WUnsZKg8Jh+jMI2kg4mjIoHzLRoGhkLCq4o48psnb
jNJOTm3cDiER4GJP2xpcS1VNxFe0cmcYkzEyp/MMxAgq8WWIFCzeVjjpAVUF14jLEj1CNdAfOGpM
FSKSWB3IvPLrVOnphYkF8Z1j9c5+CHLN3HVutbz6boP6UZ9oe8fCT3baNOmvJsYI710iBAiI2evD
pk7MMdlNfd7wcii1nRlk+bu2idOIRNnqUPOlGw6glizOsRoxfujynBSDWBEH2TgTOSp9GYcYDNbV
vnULGHTDrN8oKJlR1rUgIDkrqQcWUUG3nyxvOrvFspTxzaCQ6eG/mxGD0b6lcQrN/LlT2uRVK8mZ
rbz5zmwq7y1Iyf0wCP2qL/qqmE5BJpf9GBAccqw+hJC5WTZ3+lrH5qCWWMjzDGKcfQkB43FVPoB0
TPfKfKVQcusWKtHDFg+S+DpFPeY1hwIKeorioAx6LB16ixWlYsAUFQ6chTtXS/P4euTVcfHX9QUk
W8MqumpXl1kb4O7A4RVvpzFzCa7ELMFBNaPXdoijDNwY6Nbop1QJ633bEdBS7AijRyPgQ29fGD0W
9hBWKc7pIMRz0n3pmNhjRp5k/rs2jPDYI70x+31m+4N/5WhxEp9qy+vx+Ibf1zH7AsZhd0u3AgOd
aht3I6TjoO3qbAf3tZqhuTNTAr5bSZneBCF232Yywwnetc0n3HTgSOIcWKy0vUrXrtF/ah23vK6f
8gpZ7dFqg77cFmnv3i4DvdQuJ2zAuEhVSmeO9NFM+z3iGlHfcRhbpzyBDLkbBFewbfoSHMc3Jjyd
seUW6rLyZ5a2xqvSRrGBTXZrOU4ZJbGVDJFXjzTdmdetZMolt5Yf+NQGbuRzAVVkMT2SRwOR3gFI
rAAGLDAYj7Imi6NliAsHnnkrgi95rHI7JF4EJRHDAkwBCFK2d4aIGVWjg/HE1pjTpTmmGSGC2yKw
U7VZvw5AlVhblk9iSegcGXPjnvA8jEIh/Wgb4gJ8KNULScBMM0dbY2ZbKnO4ckUw41gfyP4SST5H
UtJ5xcpuqDA83cUEBtbPC0BDepJzBQurU86SXRgkAN3buem8OlMMUuMbLN4drswQFTp3gUxZDWgL
ohL77i7E/hjj5gyhtKJv3oBDj3cdzsTfRJtaB/hGaN38Ajo2VnAxP8cpGxSfH9LoZRLMauGiGvdG
r/EVysVWGP+1GfEa0XF5dmgn01TH2gMnuv7Qbta6XBdnnstu75UdYcHTbEO81+UqJE5VzYU1HZvu
BScYsk2iVlHrsEu2kW8EU3PsuyA2v+TtUBS3pl8H9nGyMWK87Kd+LT5TxNJOAaWY4X7Fr24aUNfN
ZFb9stcLpE1M0VB1g9uv1yUqSOpOzacYpMOtWmN+iDkrRl4dUeKSfVMDgcSbdqAqSPg39lRMx9Jr
if/bauQtUrhdqVqpuxUSAKAKfZDQ4VZa43YepbluGrxMIZ+IDWQKjLVOhgr2GKPAP/ljlvl4xTko
U4DV3NefFPAJPuyt1U96d8F808wvGlEX+R1UFrXvat24kkEin8kZdSVZM2lmnhqfmcAF4usEgVPr
SUWBO1t7IGZVIDOT8/eiLJwvcL/15iB1SOhPyq3WYU2sVe/zgmXFdnVbTYEqDJ+RBtK7bkf4evAE
rlDtKiUSIgZstrm5RR6akbB5EVRF7kSO2ZoJ2x5+i7CbTOSOOcT7bWnWvCYLjufB0QYSkz8qNuT5
5Bssqa1ad+xt7mjc0Wlcxi2HjJIXRjswUsePux85aS1wFq+V+UsbYGKkzZTppyXoW+Ot72rEMpVh
eOMxUyY/aqqMdAH+T9zkKHgsGGIUgYsX0zj2l9PslXf5f7F3ZsttI1nXfZV+AVRgHi5/cKYkarQs
+QYhD8IMJBIznv5bSZW7Zdffdtd9dURXdHUVTRJMJPKcs/faQ9uEvtfuQX4Nzn4ZXX6cXDfaZSdg
ptdXDODtS63TbVpKTVUOFzGJFuR+OW2ZYEYS7Vc9UCwzts52IKizHXFfj4Pf8BSYm/siboz0CceE
5eOk5QQ2f0Bkgi8hIWFMbhJPy+OjFonxcxIjC0UX07r5ATqVcTu1WrTsZN9A/HvzUkNTzaybKS8W
51S6ooCRJgbdvbKNxJ5WM6ebdoMVjF9t9CumK3LxSuVhb4HaTdh710NB5vBu8aGHhLk94Q+eo1lv
V5Fo3ebj6CjnK0huNVROg0fWetneVEGFGqw3RZBt/RKreTj1z6bfj74BYXfwPjhmRSNnhAhqX0EL
8Yc7ZuX4ZeaYFb0B/sWvSeGAlju1upx4dSkS68YEogrcYaqDJUynSYuvcqnRrIbIyZ7Baazvrooi
4vMj2oq3beLnyRryqn6YibyRZJG5Hl7jKPHeRpb/dFJ+00kJDIsi6L9rvjlAQSP90v2rfv0Xp9a+
/PxjT+Xt9d/l3+4fyH+BcVG9KXyPSSH5J4LE8/7gDqTS13nMc+xXyvDv+m8fSo8Kjw0YFtI/eY8g
8f9ArY0fH4QPA2VFJ/kb+u+/+l90ujogTSjwKK8s9c3fl0ezUeUgvCZ9T6TcqoxfC4B+dB4xRJ/l
BHsEv0dSwDdB1D8ZuRZmVvub+XLwU+2jNOi8NbWlxXc2g7P24F2FVjuuK3zms/tazvopsp9marF2
yJlv0D83oV92Tb8ORFwBa46uhIhhCZl2tRnNZ3sgICtZA7WMr3ROEljgtl1AtpjHUyBxwTs7Q0j2
ozI7KRvtFzWGSWsy0ytQl/mnjAGN+p+zbYfARD+0C7EcZYu3djM7wd6uO4bxce5eAvqo5nDRu7oP
QQlYKARzqgqreqT7yp1pWPvJ9UmJjIETWBdxz0EdKeWt3QF89Qvav7525TgZw5bOahlOXNpaf1sk
Vc/4VY2Yg+7WDZ4NS9u0sfcCnEPblJlBDWCtbNfDRxfAc0k2fV2sh6lc8YC/m7ToIWtwrHMm3gyd
+NRjctqlRX/DQegiM6rPS9yvuixfNe5Y7JgX++HY4QDGoP6lnGx9l5MBSvk+fqlsRIhu315WHJLo
OouVcFvejLlcbqHUyeI3H8A/m8tvNhe6KCb3+X/fXT50L8n7Du2fL/jeoj1Dv+imQuvknsXg8O/t
xKB7CxGX3p6h07TDdPLv7cRWLVpD9avYfb73Zr0/dP4D89jwYIepjelv7CM/cZQdneExm4fFJkZn
lkXJd3y/j9QNVG4U+vNVAMtkyTk3i5kxA7r4x7K0rUM+kVe4GmLYAIhp26/GzKBmSt3pZm4quZf0
tS5MUU83mUo2OROBknl2bkphYIgI62JKIYSF1qiroWlZunY03mnejD96ha4RI82HJJqCUuz70oQX
+wYJ04tIu1Zzs/JYy0y2AY0do/ZfLeHhw9qPOPGm4RB7ZMdGh8ibiG6hA9cM92LgIt9rRCOYMFYS
E+d5NsrlgmtpW9ckMk4rZN4De4PQ3VCpRJoQE9uMi7ik19HDFztRhCa7xjMXC92+Gz1UpZk8oIiy
9nwpAoqWXvs8JmX64Ge2xMTLTOZ2qh1CHGVzYACDo7mO+hcYgDz6W3geYZrLlPzIjOEPHozCW5H3
5pkVpR9QYA8oTj6ibhhHzC8XuDnKylhllT+dEnKqtMM01grlkZOZeK+hHV2ocIlvireRLbDr7MyU
TJrdgGmja/Zg5CMjZUaeQxef7txCT+WVmNq64lcoIdqWw+G8zP/ZEX6zIxiA7n61Ifw/mYJE/WFq
8/aS91sCsxkLkjntHR7jP2wJcKwxazJX9rGeISH8fsJQtz+vepvL/IgINECjscHwx/kEa/M8/hsb
Awr7n1qbJLnwuVA1kB/Dx/t5ZygbrwXt446XRipgO9FAG8mJIxoS84JO6Tb4Zglb2usYHeZmWZT6
xw4VnQFxXpTtg1naHTZ+qi78OAU3sRgzhNtVI/x7pAmc17tVn1WEK63EONnV1rZGOphVFcz7TBtH
IpRguqvlKnvCHfBHQjyoOnFVFTMyqGFIEfwFvmBkHmXTsdZKhPBZiphktiOer1YjoGu7Txq2p91Y
D1680qcA/XgmLjOVkQeZqjdCx2FMn7gpGJE06UfVhFAVO+roYDOilh1xnyxxHboFdt4lHyDtICvP
sdG0w1WqJ5RA9HMgGMtBwaIgB+jFDgtKsZsGiQaYDnl6oCRtvBPMk4Ek5hkaVKNp9N9dMXe7DkcK
RxOVkZbgVN4LyPHbbJEesV9EftJytDN2rXKIhmvTiapnZvfG3ehiuNlB2Eao1UJSYD+bTWwL8byQ
hgYHJnOa4amT9vwYLbXnEi/YiOkw1Yz7gcQ7fFGbdq/5RCBcczk6RkFX2pUb28iHDdrEBrWaIaE0
1WAZ8DOOOI3ILmMnG52DS+brY6C8rea5TUn4DC3L5Ny+HFQnUyP+R79taG+igaPRaamep3tufw5Z
xwHr3BR1zg1S/9wspfMMLZ+WKboDeqmYAGirmqrDOqpea3luu87nFqw8t2NVKNOrF6X6y4Ljbps7
3I3bHLfYhk7i/FKqkSddvZIebz2Je6OSyUVOY/yJ6G83jHQyDVYcPrt9MVC3rk3pXZflTP9YdZKZ
2qBzxxRNg5nQOJrNcKgbOELxRMErg+tJdaUb1Z/uVac6OTeta9W/dgvLEaGT9MVXnb7foYsy89Cp
njdVQfSJu4FGeEVm42ey7WmP0+wf8l3cNeYDYIT+MMrS25oFfPkwqKL23reHL7rquA+q9w7ziDY8
d0B6gGprMb4/N+pj1bMvXWIDctXHVxXNbmjVMdpBtm+sHdXzb8/t/5ZBAKoheWpIffhcdCW64yae
H3tCI1D+qSGCpukMFISaLQxqyjDXU3VqHNAUSI3UGIKg7GjlqNmEgf7ygxs3XThqQXWoEMp+7JqC
cQZc0eIuVzMO0n/FbuhKAiZ91qEX2X3o2Ll+S5gnJ/HzqKSubEjCvkPw54UQfkY0cSeuqeMDmvN6
8Y0Cfj40QVvjrmpwi09zEFZR9wUqkk2fcxxXjk+bMyugGNe2+TKN80enAGtS5TE4dhxrnkSyBEM7
BkwkEN737s1Ie4J2WZg7bj/Lf+QMb07p3zwV1Vj1l4/F07fh5esPT8U/X/L9saiOw5yPcVyfBQuq
uv6z8DbU5PudekE5kpke2yifPYPH1/cTssMj0jnbo23M2Ap48DcehPB3f3oQAuBRb0PiAL1z0vR+
OiInnY02QQrrylP7HhmTzmG2DKhzzlJgOEoI6lxPoj4yBWbbpCU4bCAy08iCQbPrzbbhCaW2WidZ
8lPtFexEzcR0ZGWKZnLWvdqkrcFmu1Ybd6e28OS8m3M8ZmcXapOfzvt9r7b+Hh30c6UeB4tk30HG
pZ4S+fmJwZY0blP1GPGwMK3687PFU48ZsASCeOUkm4DexrVNZT0jxrLn2XO3yURk5x4MO4G4YM71
z9gp8UkUc55/bTytuU5jNutwZAJ3HaHCw1WJs1BfY8abATBNae4d6lnay3Yx+knsaHTzT63WEabS
ys03DSK/+RBrlZOt2WYn7ejzASEZRgtm2bpBW38Lg7S+DewsvluyfLhu1I1KElS35qztx6tIPcc5
y3v7MigoHjK7xumXMmq9kX6fk2xiy4njgZWbHzohmAGL9fh2Jo4MJ+13ZWTGlrfzHfaErSdTnXP0
lJWy0le5OmxbbwfvbubIbbdG3dONiOlFrDI4tBXilNTnIT19bAXMB+tuQCEYSs47tAmcNBqmU/42
1yrPQy78YbLcivPwq3+bhDnnsRix6tp2eJuWOW+zM/SkXgc+TRuSdfw2YcONw1ZoyoTsmsamqcLC
QTEHRclZGE2qALCcIq0YjsSlq1kfVqHz6E9yGhiXEreXObbGU/w2J5zepoaISdUM0XmbKP5TBlRd
2s2/2fAQedAY++99ARi61bcvXfql7963B95e9r3ZaPxBP/Fs1aGXp7qN/97zPAuiBKofIMPwSjDw
sM+92wIR2ZKRRjaBOqfzOf7cAm39D3qQrgNQ6K2E+FsCLlt1J95rWYBpsPchJ7EZYzg6opYfuwTM
Ql0cVumwBxhsrM0kLTYJsbeEYHZPs5t/9rFnhaJeug3anQBwMELOaZpzxiK5AAbpP/iDnx9JmM+v
pr64hMWIW0dz0WBJi7aVxlw0Q3GAH5ejQ18tVAOlvm5iYYEBb4KtAHPKALYnYjAwbwX87zVnb2K2
bT/fGA0gm9jgPc8CZxpovKfe6Ossb59gsj0gw6yZNNTEUDrZZ1cT+rooldbUQI9LaSAPYpBPBijn
1eIMVpgxxd6UkfdI5NZdZhmfB8nbu454KmrEenFnQRz1mA675q2RUIdgUIH7J/C56rJ5cg1ljpcM
e0eNr1cxJQQiU+nrQfMOUvoHUFIdg2cuDXAnrFglsVtZ/kq63RS6Lpey9mW71rnxw2LgEth5/IGv
wGXQ/UOZtu2a+THHIJ3PMAhb2yQR9oOeZOk9LQmxrYtY2SFd/mlu345+323UKzMbhVga9Fm4mIjD
45lLIAqr2zidsQDHK26DuUBY0fKWzKGdC8du+PijRa+14QNh38Pcs8Qf8halQOThYwzq6nWuGoZv
ljRXTjTn6/Fsuyes4EtUaAbXIXigk9yBNy0EkIyMhBdlhmA66pMbTx9YZkH7EPlRjnDajTiV4+wX
i77sR5+rZzFOYjbjHXxDezgvEkwQ/nq2m3YtYBvhxrZuy8EnQV0PHpjpYEbJ+UupO7dDyoeKs9w+
WBo8RSPrW1xG5XT0AixwA6Ontd7x71JSn9IW51JTK2zFQAqNG7mIIRjBhVSfYlU6zon1/EryswWj
mo9ejOlnSFD89gt/l0VAIwdDq9Zj57fUuTWvKblKrYGtxvQw3egNbSzZyqfz711iOQAczLJCWI3e
PGHJeIHkpwc/EfYcHSCyxa/c5KxqEPhMU1mdvsdSqdW9wJl7/lAk/C253p8tgw/CnYflX+TpCaXu
gaLtYUZ/sBkb7hMPMtxxxPRxhSdHrAKvfUK/Llauxy/s9ywmIImn88WoBDcFDAt0xHn5GUsoJAdG
rcfCbJ2NHbFoi7zFO1gFxl3ZZljLqezDs9Ld4sG7XUpTSbJrjgcSTTUNeD5DnLQXfgucIkYNeGk1
EZRuRfDIPW5KaMuX6ZhVYdXXrLKKfziNVX6Fap1ThM5G4A8Jioo5LjY694leDOntkDhIq9UCybCv
nq0+k03B3VPihnWf1SGBJO3aJk/7GCd6tZt0K98MhroNc0R359+WkBKVXo3vBvolWwhLoBLYlKEK
E1KoVvkZ0ECCe7BrYzvfoEfAOG8lxXrUWM7nBaBWOLf4Le6famfNbGPBwP1tL9gizj9z148W9wHL
CFZ3B4/diF4ExMG9A/xqRVg0kWu9oe2jABNE5qSf01m5IYz8FX86CXUWd4+ucTeXVkcntILnoEu8
AmhdppMzOTt/zD5rMckIQE3BueRmvgEWS0TIomv7s98YgqBxOSPm2AJKzMIKLPCl1ga8e6V8k1n5
UrVsDog1mGXaO9KKcbRgt4YNAz+F84678iB1r9EZ4SI2W3kALIONuQJiNqWlvtfB2W60ImZTjA02
t5GfTvPyYBf15m1C0BJ55JgDGB2rxixAEYcibAUiBCx5b3AXeaLeE9PAX7C8ve1NZqCQM+qmRSo0
rLDzPPBnJzeOZElIx7415ww6SqT5+GRq9dgZWUzNJCgaU36/mkMoiiUgLa49nXovf6Wlx6WZuQPO
19oN8JTmJX8klvRga1d0LOypa9ea77AFYjVAlqdFN6axUL/XTbHzo+a18fi/yz7bcNPj8EnZT2yt
SLeGlF98IhpJzKFvUDfeI2jJepNryY029idP5aFZox8f53TCEaFhZTHWlJ76xiR3FjLLpLk9UbTL
p9wpyiF0ORG4m8A3Wgwti8w+m1k9rRmKAU9JdfMB02GBFZWw7St0UP0xHXV+QktH8RRGsWH3m0yn
WE7qtLuBBUoCc+gaoE+2sp1oRM15p28opGW7WexEQB9uGu0o6FxrXV1/bYPhi53qjM1ia8pf/cYC
/8QusSwt+YUTXN9K1lu0ElMgQgl6YyUyyT2f2YO2jnkUrZGcR1fBWC/atrAATp5Q9/oeTQK7Lfcd
AFPtiWAEDDF9PBSXgHAskullgQsS70yTnpzBNecNcQIR7vOe40PiuQ/vjmI3b2rcX8EoOdeQ8kVX
0gX0xdCWc9f76UcRaOZi17LHSjfP+O6S1zTn4WJV/kMva4tlxV1np78NFVcl4zttsDpPQXk0wM9T
pnpQUX58XxS25hx0ot8b43mz4x600vxrhc0znET++utvSf3913dDTEupbDDU/jmebxljDZNO1e+L
mQWiTgJBHmkbbDL6+p8i4H8pAkgEVD6C/14FnL6N/3quZf6+BPjzRf+pAWhVmJjcz8f888jvu+AA
qhwDQiaQmADIwn1fA9DrIPOSMzkWNDyUioP5nxoAJQJhQsgisIRAAPg7bZC/rCGHAaGHK8TBQEG+
508r1hjcBhpHXB8GHwISFXPsXFtyFKelGP23VfRftd9/uTt4LzwnKqSInsPZmPL+rhyohJfGN6qD
Z8HTX4aZRITeIiCBK3AJNijYvPsp/pddANicTqvIQ6tPl+fn+0NqkGqJiuD9AOEjZdUBYNHVwB/Q
TYxAMSi41saafONhdFPzN1vQTz4Im3EJYneXyS+/HkMfpbJ4p6JoNL2d6lZWh0V23VfGKKD5C2Pw
L2cF5J2iJUBTp//uK/9/LrHD1VK7H5nEf8HNdi1OU0KW8E0DDLzJScv9SvSMGmCkcrqJddIefn2N
//KGjL0ZXLGIyFqmKlX//N3XRCM7CY4NwT4B63Ph0Rehc0YgQelb2icrGtznX7+f8ZfrSqEKs8HE
XsXFNc+D73dvOLcGlUo0DXv6/w04dIYW5jV8YXwvPvlztM771Dj5RWUfvDk37prBqR6Rb3ujwshy
Doq91rvrZtNUsx2nH0IhkvbSmILpaTb936wC4LV/2aRpY7JBswSBOprnEvzd561KkE5Z2cEhhxJv
Y+pk2HPRxgUk55iMqnXZYB0+GnUyF/TylTiVe3C+gxwk96aeuO6RxxS5I7NA0mm10g0xgrKW2ojE
kHLxjdOUJmVyHAibLDdvGUCmznXAHoKimT6lOpPIFLnrTEmzFQ4EcE16mtz0KlJEaPN0Z3QM/iM0
+kW44CxyPvuDBd/Nlcs0IKdt0HSiT55uXHYJd536Qx7sVaDIR4h1QXTXSFOy5KJMRf15LRagmvIp
MYxvrNIJvZ+Rptl01YGYs2+nah4vKz1BhU3VPobEhdkIedVGwBCE+3Qa2omTFQ3AIG9IDZmiBrRa
ZgqMi8SMEKiHKHUaBsAFpTXcIOsmwyfADU15oWckORjSefGlPt1hi0EjzIiNaKCkm+60hmgOp6O+
RbqM3hgABMMNEl6e3bpDXsmjvUZrRM0HIpeQ17XIbcKXipY3REsZPZpZjsKv90fnpei5jvApuG4S
k3If8KOhXwweyT1zXs6U4DM/t7HgP21nDms+8gDF3W6pSe7e1mqSAVNbJVaKIjjNJ8Kbsxp/mu3w
ZYF3iHbXjgMCZA3YeYIUIkrLQ95oTUlmqxn4/QbWXPIRz2rw6MMpg9uV96hLy1lFLg2Va7+8WYdj
wc2v+LfBLJV8Ev0QBD8F6J1yoYHYmOoLqc/8/JbSfPQ9EvU1xzQuKXe3eAYOioL/TVE80H2OwyCB
4NDjWiWBSjBCTUc7AIgZE+F0vv4ct52Vhdt0k+Setw58LWlXDQTh0/nf6aKoWpWznrFvLMle47ve
JuQErcc4CLYoS1nAibo93C4fxb5tsyi6MNoBIdTQjj2ZrZMf3OFDM6gUGU9j4egKX89OXYN3mRxO
spyne+FWukRlXU/RsEXPP4cRDQNaH0Vq6IfR6LyB6pDArOTYotnXSLPpM6gRsTYDeBKgyjllOxQD
VYLL4tJcgvkZW9P4dZi1hkoua5f0Zpw1c6R7PMwJamemt62ZVAia9Zy8DmjDq1rPAe07g8N1bh9g
iSSbKYVgHzES30JpWzVJMx0YStv0lTPrBFOjXw3DSN04TxddXE8PbtnXq0RE4KdxC6MBR/Xfeonx
1Oow9om6cMMOs+C1Rt753YiCNw67aHA+dTaqftZXO4IwCNLpAj7ysLd9miVhr5s1BKN6ORG4En9F
zEvGTZl6R4Jw3ZPQK0j1/WLPoOTGkh98YuJOOytWtIOl+xqkCUP0VgOCvGZxw/SLCEdYB/bQwmPy
vOjRIvAEEL9mf+iSWFulsnmpDC87ZeDW7H0zWmzZELNZdFIfWFJz7rRfE4O/wfncT3c85ljLhE4n
6d7VYCyOC6wDBqvi2TE6dEzkHmWhF/ulEzrDwBh/SqLHcz6VsA3xPLf5hJkkH18Yj8ePGfoGAsFI
asg0PftIjA831jmIKtKRDaS0Sg++CFSWAEyrNY/R+sF1ys2SIkto+RrxllAB3zliV9GDjwtY70+l
1LTlsCR27x+sUoJSXxmiJQJOGjI/glm0kPwNjruRVX4sAhFd4o2Mb4CaJIfYDx5IG28ei06+zCWp
MCxB47Etg36d9VyniaAzN3SEkR6DWpifei3q4Tgko34lgtG7pwbJvXU6jAfH6rVhbY2NseK+9Bi/
1NLfBkTTXU+9CeFjsc3HMvHFup5aewmHEmKAPZuNR7WqFJmlFeGc9DT7c2FY/PuCJ5b84CTw0D4H
/pjKsGlEVG8Xv0aDZMZ5b9NGybVLhiI9l66MBDIOJ36Cf1LvU7vyr73EolHLV9p5UFByHAVR+1xP
PmcRATbm0sJXsqKhx8/aBIiy06K12SzsIpYn6bczs7jMP2kUso+yrLFZaIWLpP0cEBWphK/cXVg0
yn9812I7WMfIL1lKPTgE6tTaOL1laDWuyZ6eBfw558AqtwPM0o78NKuiCFRCW5/xmTx/HkECMKbC
VVGxBCcrhhtLyFa5jk2cloUc5H5OBvbBwYlJoAscoCSBKLRV5qvs3YyHCQRgj8wwYfH2Lg6BYufN
PMehpIM0iBb7ZZkzNvzzFuglPSIT74yPn8GNJDdwZ2kI9mK0L8e+1zGcqOw5CW7oa2XR1QsNS7Ii
zKUhQE9lELepo4TpTgqWfQbsoMxqjseJgTmmu3v7WEbl4MRpkoyTRKRpPL48yW7fFMRPnZPnOrhf
D6VPBJKxFDgezJEmMl3HmUysK4McXWuly6B+Hs1GAExwBj51Wgq+6zgsvGUlIdzcYZMsWp4WbmfX
ZVgksUo4GZkfeB5IFNs99nmbwRhsnPk+0mrn2U0MNtZZkqQ3CjnBMSz6jBwOGLoPo7cAkIAN6l7a
+BNwdviecV/Umn4UfaK9drIJdqh66OPxmTnlnL065jSyLIgo5UneBJ3xYEkV/BdLRReUno3eMZ5S
dUURRxJJ5qjstF74uKFLyVYFbJRfFCIgP1NfKsdRy8+oGQ1VQ2cuOl0Qp8U+vikQNOiPhjbbDlyI
maPlvWsRAn0/uFPhCojESZz4d0VOl5dHFVGFFsPEmCiR7ZynWmx8yHxOy/FuGjucWAbHDbgSzibV
acOuoqJM1zSPYda4s7mDF8oZxDMT/ZjbkuxBMElYvpN5w38ZUNtOcCyyRVzx8zd3tc/OkpMQSMZM
kB41Ii+w0yU8ema/hJ8Kp3OePBo3/ejwPRp3XelgLfBzX9gzwe8NA9vYZ0u3ZAyBSWcqJBejDOU0
NYca5kgYd4VxB7crYvLCJhFmgyRLi2Zb2Lll/qqltrP1hzraB0uNR6JrBjpGNRZCdoXXSjavWjFf
B5M9HljXHAz6RgejK/Rrp5yH9aCDswWsBCTIaTacjSNigXqVnwONI2uScTNBqrN1HB2T2Ve3/No8
l6upOPLkK3fgbkmK1qyOsGp3EwfFVQ9wILS4VNc6QYUfBK24Z1mb1qkeSmX2jHUOkFOzKxg+Y+28
sUrjjpMfMEVmRK+OC/DWYoifpjB3gkynl+2NjFv2WrZ8cwBsJifAZjFeRofe8rrsdWienAgGsdJ4
ArcAHQe1gyRY78JzTp+H7umib0zt4FpzAwY2JzclLBN2m9SVrMhlUITHaCowm835mDHs4dj9m1Lc
/rkqgVlPweHQWDBoQfxc9i+DmcHascReOOdD/zDhbZHq4Pvrcu0v1Q/KaCDX9DIo+20Ktx/LwyBK
Olr2ndi/hUT0mPgfGlKgQJSqfE7XVqXLeTv89fuq6vqHRhzvy3AVqwKVqU2l+OP7UpIXFl1VsZ+y
wn3ptFLuIdXgORzh98lNXVbznesm7MXNoE65v373nySWNm8O1IGqmBucD/FzMsfcZnRPDLfejyif
yPbypfngq103O1s6u1ilSJDeQVmiTt6MZ9nczx/hH/Xub8b26Gd/2bBbfytexhf57X3D7u013/t1
dN6INaW3ZnuG+zaY/96vcxjne0zf39xBJr207+rd4A+azczzA4sUJIJ2/tOus/w/bJpdMFxcx/TP
0RF/R7UU/KRawp3jkMbMvUTEjJIQ/9SwyzOmmMYSNHvC7ZInNESVWLvCQio0LSU6Ok+W3VY0801R
m4s6LjIGZXtfVUBqt9mQVkyJrcUgdaDHYI7+xYWRpI/fps7V1DwuW+GbhbgUdzeVr2kcqMCha/C9
LKSEW2ixZCSQmrqRU0AwOBcR8htT1PvsTM0H9X0qMuhmDB+Z9Hp4Ce1VhBoHFRU7eF8zjiPtLAnB
bTUh3QF5MTUMrtzSKmAuOtlu5MOZoSVdcSBnIDrUmuzuKqI8j4Qmfsq8RntKi5KJUVORW9NMFWZ/
M8b0zXAbVqi4Xiba+uXU3g4+QWRazpeM+KZEJN/Snc+3AaHO69mx8E4xr98huX8Vkgo81IMO97KO
2MERiE7NphMw1nj3ZDBvXWvScWR3Vx3pDGFvMhY0/Ido6K+MCMZ5MlX3FP7G5cTYJizyighCn1Qw
0y9JlisvbV88RWWHOcropiMTz0+MxA8ujKawsKzbfM4/NYqV7dX1/ZRpy3NeMNCE2p+QISf6bY8H
dpWm1Yol+DBZpDh6yF3ziES3oScrwuGPDhpi3LzF06/JJ9bAVOT1fdwGxWON/OLRmCymmGpWz0PV
AvzNOBW5Ao5cvXxtF3EDaghGJJlpnT03L7VtyAeBsjlM0ogjoCUKvJumuIEes4/8BRuw0zXX85DI
Jzv3H9w2rXckMKU7A/f+pRvlHhD8wNgHjetvUEx/KBahNaFtjR9iO4qPdlm3HkPFtrw1MbN90fRG
EvnY6NYt8DbrVKbQJtajiYYtrJNm2eDNureg8GwsieiXM4V11xYdQlKfas2yEHRxfjPCTAE4kwLH
6lBOHBNJuoTFGQvDYKQ3E35L252OweDWJ9OY+gtF9O23o9ScD/iF0wu7dPVPNl983c4do9k0M1OE
tjhut4YPuiK0phni+tw43aHOdEpPJwPIiARu0XY++JXodQ688aowpYUdpWK4XBDGhGKeiE2Bhez+
n43+fxzNqN7wr0czx2+y/Ta/3+sZzqiXfd/sLdygJrs8ulQmKmqW8l2USlY9MC7L90xlfn8fBmTj
x1DaUdWDBjfF+eLfsxk2e1J71MFDPf4JC/tbElXrTC16f4xhsweYCSkAFZin5oo/HmNQUTHR7x25
hxSfWqtKIuqZ6bHlFwntnYsJVdJwHzvINmodm8OB7b27TQToeayExpyvJDR4KKU543gv6i04xmy2
ppiIGowjO70lMZg6M6+YzAdNtlombQSdZSQW8hvcFpNZOU9uNbwUxgw5tygfhiZy7jFLL7c0/R9q
vJ+roqJNGtbgCeF/KsGKRLpx1aOnRd2S+cZd6zJy7USnPwW5wbalkTp5V1VjfmwlIpK6RNLgCl44
up624QE7nUpmJ7SODOMuWkw0W60WvLamZJouyBWkaVwu8hAPPFg4SObixRoQJywjSpzFBih/vlDg
D6BSeslnfv8U9XvLq0djkAcnl4u/Q60XwGgq+8OSw8nwrJ4Xts7YmmuTcBP1TArgCZBg1sSriubi
E/E4y5UrEII4ptKA6NAVuxHNxKChx1kMfxyxAEDza+mHrca0toADdYF0sLKmUAzH1lpIkfN7Am5F
rD33veXc+x2t1dDtLeOStkeg75Rpg8xwhB7rIe6NJ2BltIRzZC49kNlkuvbpObwuyRisJgQ3WAOm
5Cuig+kkcBftzp8Pr788sLLlHGb89WDSF6B0UXxSz/Wqcat0JjvavMjkfMiZac1FbgnyIPmcBIfQ
I5fwMvaNHrhr30GLvXTNKEn2UWGQTQUaRlrbxPGITLGAwLGpovcNK63Oj4zdD4O0Oyi82dBvuzQ2
n2A9+i7ckdnXdywVhaQsWQu+yI+IQFrIJSYiwLZ10g2jSsKWIO8+Mr0r7hMh5yfaDu2lX1nBQ7YM
/jaxTOmuGxQ+x8rp4wvSWJKPMFUQdtDNu9AEP7bvZoRM5p1D8VTzJc/CP2cx22rn6GTa507DEYU8
TzecMrE8L9U479AuBruiMK3X0bWA/xOSWtb0XGgr0gLKUo4Omd4lJ3BbG2cJSKYBTuXSLlnZbxXi
IGsvA7met3cROG542tAsrDonDqHTo6uS7uqE5XL0d7Qvja0EGUFak5/vSn/SahpaYJDXU5eW/i43
9PYeYN4TlOX+snT0j0iZZ8QdQzMmDEvwdBKaW1yVMVTnVWu47hZKcLSyPVOsej2vjjGxTWaY9r5k
OlbUN6BUyttWs9ztOM/lDfhJ40ivjF6t2cSbkknmHshctzEDezkmtmrf5CZt47FwrA8TRWRIgc6Z
IZIo18aJ86YNngZuT5WyqMYo31bdQLu27hQXP8oWTJettmuE1V4x28muJx+6eKWNzg2NQlR6hLCe
Afq07uOywE3p0+m4LIIm7dfgFLynYdHSK9g4xLnILMPFUB+IRiYnWhCWU2F5HXmYE64Z0lNzyRTg
NS9LE3DTaxk9nz3U++a+CXTo6ONgYNVOBkKvyRtaPkD/0TcL/YQTcy55XHRRP2quM+9oiWJrI5Kn
RrMSC13bVPOCFHwoOpDfSQWAtK8csJ9sFAYSwhHVmUuMwRghck+mpf0Y8P0tcFlIug/g1b127S4x
aNkoS1baTH4UEm4/J2q6om0XgovrMcx7hISj35NwSfCkul6sE09Y0DVlrkYWJ5bxeUWfhUZNZrrE
ZbuCJItgmMiAiavVOJcv9aI3Gzpx5qGO8KRx5NMecoKq6PObcG+DccKl6lVFhxTWX+SNJIfxeJZ5
QR1dbk13YFdq3T56Pu8s/8feeWzXjWRZ+1X+1XPkgomAGfQE11+aK5ISSXGCRRnCewTc0/cHZla3
SCrJP2tck+qszpKACxM4cc7e367TLnjyxpyudckbilDK0P98iyqbRYsZOm/okDOf0XSW1d4s8d46
E1+YprTR5MFmPVRFhk+3I0Pj2pB0MEpq/nFdmC1nkhErejHoQ18B0cFidMlne7pskRdOaxg43aZF
LHwB31We/adc+v8ql5ipsJX8+3Lp4rFtH79Hqv3Zde2LiunPP/lXxWR7VDiAD9GLS8sxWCz/r2Ky
/mCXiwYAbw7JhXLZiP+fpH0JSfxTZk575FdJu/GHabmep5Op8Rd14x/sj6nXXvV9DGcxykoDBT1n
xz78VzmCZ002GU1atXfj7Am8kLfTaM4De9CHPxssfytm+d2RiKilUeAg7Sfd4uWR0BcUYh4NjsQ2
28/16qEqyhFeWqRWv9yH38hYfnckjoEclNVbICx5eaSwg7bTVGlFrQHiIlD6qaV36dv1fPuPD0Su
iYkLmcPpHOvlgXonI0mhmas9k7MnAExPgRY/Jfzff+cwctFDccff3COyv2c60vTmAo2hg+eSdYin
MVulY/xvXLoF0okuz1uYCq8bcSzguSgjflEf5M35qOP9CUrTPW/IMH7/Ry2NzF8rddqcRCybkEdB
xGAcenXtnJ4qjezvah8NeHhoWV9j4VxmBLdV/2H39m13k4MhbkRYZIKofC260QxZ8m6WFZvrRawL
2XqfuHXgox141F3Cc2LBlJsKvvvnj+LiSpGWB7nTZtT98gmxm5JwDsKU9iShlDeKvbUvPS291VB+
fPB+LRfszQUFqMOqwH6Kt/rloWaVqCkm5Gav4VHY58Q2bihlg5v3b9tv3q1nbM+/jsKS9et6sQS+
UrxnHMUbJb6s8bbPh+JYNP/epfvl97y6dEOaRyX5nDwgmUJZMyaPM8HKBA1/+Hrpb3/UgjeiS+mx
sUX+tjyrv0iOSvpxbl7i+634Lq8rdDqpP1XMC2eRT5CD9HJteI2xrQnC3ev0pddJBsAZAUJxJKbV
tokLZfLujtBqGnIBvz+nWjlJYB2AJxnbRXE9uSjowtnoL9i4QZyr5mUy6ZW1X1b8T4Ab5htSR8yV
4ouxd8Y6v0J6Yt6ljlkecPYHD7jEpzXOQ9pJzkx8GsaDHYoKd506I3zJlgoGu1tBok1fg7rvuqjY
KNpimw5o+02nJeKoe/PwvQ5Y5REwce62wVEwEJ4NbosSOnLcqNxMIsP4mEYoEBj7rjQK3MccvNc6
BdGzLb2wOpErWK47SXjtqrcCSlFDZcwWa2T5yNAx3tQ64XxJjXBIa9DL5DDmNjP+UD9PnA4FfWGS
58riEoUx4eQ2n4CC5JZtF1VlhxfIsGh3QbVHc1CeGTCL1m4Ofd31chCimW7ehdGymw+N5CF0y+zW
HthZ1a1Vfa3t3LwL+O2V7wxoGqoctivnxIzIjxz6cyvLmnjXUcKzScQqmd22gyvPXI2+Gvvs7iHg
0pxFSV2dbJU84T3B257Y5h2b7qexHYKbzgYBCcaFs0dJdTZlS+RZA/0+5N32GEsDXxivMYOKAyt6
h7af/M4+RMxPGUBJmjGHO8Yhag1fIAa5DK3KOyV2WDzZmgeKuUy4iCqTxZqRGpaa58c+w3VB2R24
5zAaik2K7v0uQE7E9j2agCtV4WeXjT+JIU6cPngzW/4cJM06kNEymO36cl6Vc2Nnu5jQwgqYcF95
a5uuyH0UVFDsTKOH7Viw+Zp9mwCTc42Z7x2eWvmZcXD+RKB7eeQ3TpuCEEhf1916LxIDYjUz0s9W
UfL8yEZnA9kgkEjRO0V9uVUjGqoGjiQaEZNb0AUjuM2R3TxanzDVVkAIoGzXYGIrAf9q1Qs+cfOE
TaKzKngQMoPRd9sVWtjvlFskj95gaig1eI8AsBIxHHsgJp4VYgMF/v3czOlOVqrLtphizHibVJac
2bogyvObNmQbZo+p8W324P2ZM++W0MghXNOlbb/gPq2+homQZ88qBHoqnGxDetSRbOyYTMJFgoEy
VhwlRJqHGkn+cQzCgt4+zra0SZ7IQ/CwitjWkRMxtkaYT/iLW4Q/EWmqdIo8MivDzNslGndIWXz6
lLUQL1wGBshHghvGwypdR9UY/SwqT+6ZNxDvY0f2fC4MdV+1U7+z8pI+jqd4EGb4gMdBxE8tqch+
Dd6QzW2285rwZ6caByjGeFPU5r4r+28qmuJjXti42ILKPuNT6FxFipeS7MtxQ6JJf9Hj4dmEKe+5
AFxA48tJ71yjms9A4m7zmbiQECpot4IN0uK8jYEgwLRY9lkMvD9FGRrIQiXeyaKo3NYab32qMlIe
+irwrTaZNjOyyH0+dP3OWL67leB3QxJ9BK/unrDvoBthHHFl9Z1xWYYDFEMRWMdR8USlLKgQwkhy
1TOwqX3BzwfrwGuUu7V36go1fG+1Jmv8ENXBKqLLfmXYTE2Enj1KyULZNKwfdqQ5V3MM/sNsmmkd
OGClfQRB7lVQpg1hRIqV7LnSUl7DnBv31DqZYBfnpgJmPHBomtbNHpVpt9CYhu+RLJa9G0pZr9V5
gtkQN3F2sqqu3EaD5XIT8urUAvSA3IYINTMqHqahjhRDcgNhkMPViQMPZYpN7svzqgvU+2uXusZP
fWC16pdnROoIsdOgiy8TOYZb5HOMPwYqCfqDnbxMQrltyX2jgbM4EK2ZFbEr6Z/MdvmFdGPvNDs0
/tn0NyuhLYhi7jCjFx1dS8jX4HNfhQGNoKI4Bsg5rlrF2qMhxV0DQt8UaZ9zzb1SbS2QKvTp+/jS
QpD9zTNUd0byC/VoqSBLtdkeVAUW9aj0drkXahfACE9WbPX3WpJA0Rij7oJ2x12sW8Odu9hMXNSe
OzEbUDu9eCbdqs5PldYEn7L0q1M3+Zo8SNymQbgSXfyF9/m26fVwb7oljs8wr1c4sqoTegxCbMoJ
mYgtvmkSx47p8NFLmYUdtDjKbuuClbcpWHH0HBF7rBsV/jduKWKspbawRYttj3uwZe8FD8MeiQJ2
RbGCVTWqPUpk0ezI3vJNI6qAgLQeXr0py1jMEDOB34bc5eUrwsLTQzHUuue7ZHv7RdrAM6ATBQYo
q6w4J5ex7ugPBUOd+1VufmlzMz8OtQXlC3dZRY+R9FQra9VaGTkMAdjn+Gzts2kwx3zm44O46sLO
6SJd14RrDbD8kkjbiRih2nFIsM+NvpkHvXsUvSoLP6Bd6lgravFG2f7sNc5TOyURM6k+zX9Wktxf
Iw6dw+g6+J+GZy+UVUt9U7fPDikXLDEGTYT5nwqaLX6TCOWpVYtSe9NVUSMIclRGTwil0T64KeEV
q3LMbobEQlBYoYmiQphon4M1nPpjkSXpOq70b5Cp91WSILeeLMKl4AJsTZv3i4Wjv2JMBPPeKjSy
sZ2cKSjDyB3vqYnxMwHKoDK325s1jeSxDh7hvaQbZ8DwZ+qE24GtMe4ZH+J24xtNVFmIGAm2ioJe
nVnzJa9r+D3MHAJoUwNbWebg1k4yTTvEo9TdrQMvNSUtm+VbhFQn7JYQFS2SXQmzPWr2KQFtRMdN
st+9X2Avk++XdTwm4Gcthicthi9LUMmvxWg7z6FQrZ7tCcphvTGH/qILle6AYqJO6CgtLyf0OSRw
z9QVqdeUZ7zw8qyzcsJyQeB/sFF7o0hZzocOAYJ8uWx2X2/UQjPkHeB8cEjcMlY9a1LW1MGJH4tM
XQd0+7bvX4E3O0NPN3S2hqgAqMehn7y6AKKXeUiy0b5HQ3kqAhXwgUIUWBRReaaJqTy8f7zXCQti
IQ4wNWJmBJeUuJdXO6di0bsJO81YUGp4UKwSJQjVgnCHpMnRwpQegMqIelC6w6fnzw4dQPSCkTkY
W+LHtVWQZpKOYt3vxpbv+vvnZ73ZnnB+OKIW8RHuvDeb8mqMS80VKt1HkAiPqm/zp9KqeacGhil6
DrePYjvLMl4kpA7dZQ97CYUZZ1wZFNoxP4JSpji6Jq3eyWTn2caLHDGblDwTZuydF2DJCBhrvU3X
LxLAjoDOfRiwKlsjG1emDHlwAztRPFoMvXuflne/czXDuSLKnQ9wAAL/Vsez8PD8VSwKzHerYcbn
+MG1MJZ78WKXu1wLKkp8XjZ2gyWr59e3AyxpkPD1SvedjfJULhLrbgTuOVjivo4dbU/UJ8YWQn23
ssEfGjbdR1kXb85gcQoxytS5JTymr86gm+zBriCq7z322zuJdeOsEsNHy8CbjoUHTBY7hW3hg0Hk
9WpLqmLVB3ZRIuQWFM92yMJVoBVd1YTqYl9NGRBOSMsvmVT29+8/b+bba0yJYi39H1LAMLu9OvZk
pAJk2xDtRQsdnkRBIpu1IPAeckVp3JaDRJCoSe8WwNht6k1IFCs5bADGyHDVlcjPl/W26fyaYQ25
HIsZXkB63lN/k01JgvWPGsBVd9CClo3r89n/R8f1gY7LMPSlpfr3/eotoTbxS+DUX3/mr061q8Ob
MlHfMVwk/pLb/7+datf5g54tL5xHEA2L5DL2/5eSywAyRceQLp5u6SY96/8d7pviDwivoKNhvUIA
wUT+T4yXr98ImKx05IVBG51/5OV79eYz4pohI6m9aaqwg73g8QHGzeOdC8ZlePdlU7CGsSlae9GH
HcRXa7DEiEYTnq41Zkz59q2v63D2+nnsdoMy+40zoZY1YgozwoTz/S+35dOfi9mvXuzfHgroJCoz
mtfYsV/+UMQAvWHkstuhKIp3mWkMbJ1IIgV2Wa//+aG4lEsoMg1S8VptOhtIASZyXXfZkp07wndf
U+Olq2501Adf2VcSz+cLiGcWZKfFQ/Fm4SZSjF6U5AJ67HRI6jKJXlD209jba8JRIWKWCMzqAD13
BaH/gzbsq97oXwdfljKeYnJUXq1oHT6XgO1Yt9NKYftGMkabwhD1+T+9mhJEqOkAPMepgvDx5Y1r
Q9dqkXuoXeMJm02WiZ/Hl2Pt9Jukyvngvn+4V4UZP0qaeIJZqnFLIzZ7VZjBtTStyOjUDn5Nh2Sl
+elY5hPa4BzpVH5mB8lfGtm/HeG8vYyARmnZL6MixDqvpZRBBFjCtUq1Q8YFUpAcB24W+cvv/67l
Mv3yiX/+XSb+Y/J7mZbJ53Lol26sUAFM9zpVOyvuJ6To2jkG/dNkmMCDdKxL7x/td1fx16O9umkY
osM6lJnauT0DakoeP+zR5ldJSjYfpFK/SdNv7x/SXEr417/QJXGQepqRgP16KZui1Eb6wmtnRDbi
/FJkt6GukDeWs4tNN0T3WV87gC5XNYi1H3anu8dKWnsVNuWuB9u8USO8xmZwqu/jaGmHCeevbwZd
fTOjYCHeN6RNRab6++dt/Ob+LzM1VFoSmdebJ85tgdaUHa8R9kvB9kgbUscfR9lvNI2geshBwEJd
Ilotrt6GnFLxoM/kBCvDrS7h4+Kpq0LvRMX411f/b59M+dtTY31e3nBc869HcYmX4VWWWUfkWIQF
LpJrsvrGVe2i0GjrsP0yxkS/64ONYqTMZvp2BSUvOUt9ivYV1WaPVQHrQ+LXU6H7llEFa7KvgZGw
/YGGbzaXpj1rSJ9oqtZgbdaDI5GG0i+7VbQFb7veDVYe4UH0PzVna1lmTNumcWHQj8cubdCAaBkw
+0AShZ3JM9pTXxRt98tUTNRy1kwPGcXwetC6U+mBuKOancH6U8qP+BvO9WjS7zTka7ukoG8ayOkp
nazrzu3otTrhUhBH3Ym/udi+f9ffviCgFigMeOvxBbxxyI8t3BwJdX8Xt9GllqqIjED9YMTjZzUH
hKEqQl3/jSMSJwMPgPkP683LddRrxt715rTbNUFwMFqxAT/73SvEeWMRjkXsy/37x3v7wYXwzGpD
ubt45J/r4V8WHIrSvuDedLtkyiqgrlhtwnKwNq5Jf/D9Q719TF3JCNLUmTUtqRnLv//lUKFCszyQ
RLnzXAYYpVYbh3JQzgcX8LdHwUzB5oT9LNfw5VGYtmg5s28+d3ZDonbteNoeuK376f0fY7xdx/g1
TInZDRHyyOfo5XGwZrENrpZ8Nrwpa3LPkq095gRztkUJVrl1KCl48AG/EGLn3pEjtCtFGn+0LFkc
5uVyumA94CqgbkH2Il7t3+u6FHPcO+1OjJkD5svLtiR5dVsxdLELmmoWB6MYvU2jlz+zcnCu0y4Z
dqHU+4t8nq0jiXHBB3fgNSuVjxjnhNYVz4HlUbO++qyEQtO0ILLaXRGq4qA3cuPpCpMzw5PLoK3w
sDuq+poRZbXKam06KVrCK5upDs7vooQnlf3MjLG/TN1xPc/DgyKfb1XHXXUzFbSNqy6WexlGw7GY
sktN7z4qLn7/A5b9H41BAnUXbcqvT2pgNB7ytYGLGk3XYeNUWwSq4RfER3z0aydZB4AlVsjgOr5Y
TX4kGO3RjZ3PbWN7B1UFwWqEHb4hP8u7Kmen/OyK+ecMt/toMSPZkjdFCzxNNL4VzGoIlqs+KI9e
twr+vAW//IJXT+fQZZxwOWG/0JKQnrZXHDuJ4xo387qLGxZ5hSEjSfSDtUge20rkHzwF1m+fTM9F
3szLaCAJfHkR3Ym1hMTLlnFP1JEKjxHyG2XVJ0e0BepLnTT4frzDchZ9J3u1U324SkoTC4MVAcUL
262pt4wbbOH4Q2wMObZGVTEs0vUd1o9khfvW+DkVhsFS6dw4cN2kntA01Lw7nPHN3uilfq6hj93P
ZfkIJPDGnjhQyCQJ2LzXyg+u+dvSzcW/BSSfCsHW32h86IE7aQDFcFcn2V0R7Jw+ydbajEUc7pr1
QZ34m2UbJ55k54nMh1rx1T6pzVIb8pbR7gjWefIIruWrjSNEjP+Ui7M8SRxpiR0WRNWgX3p5GxmY
q8oJJE9SE35ODSsE4zEzzQQbgd8c6TG6RFtzj4FtfNTw+s3Xl9kiEnnL4sNE4f3y0F0Y12aQ6O1O
OdNXUnM/jU59je31KXO6b2x57fUHa/ryVrxaTIlbgIVh0HsCyfPqrUE3345xzCPLNry4VhZ1zxRY
66nAF2X1808m+Z/xtI/rcKoobgRS9L4Nm7VOtfL+qfz2YUIYx5eFJtgb1mqsul5GPe/v4JbdWq8c
7EvEffpaXIYrxtpP7x/uNx9NGzUet9lg7/2Gbm17SRrmauQmTw14xsoIVrNyow/2iK/b+8/PkkEn
gyeJy/tG95S0Rlgaomp37JGbldujle6LxIOz6WoHBO+8nb1QDI1r/EMBI1K6ARkZodrZPGOVfv83
v92Uo/ZiV8imnIxz5g0vn66BBvActSkn08PAIyeYeLZmvpj6Cb9Dbmirqs2LHZwR0y9TpX/wAr9u
vD9fC6ohLjZ1uwuk5eXhu7DHKQVxZDcZIvpWOXiK/KEJuxNoDQlmG7W4vSoVfwETImCffm/XDGD0
pEqh1NROlMLnnIaLPrKwbZtdp4yVxN3x4/2r9JuFBl+qDR5KpxP7phcbaW48ycKud/YYNFtF73sj
2ppeeYAA/x8fir6ycFB30oZzX/d+4sRoq5p8x103B/mTsCZG1UXEsF+z9X/jZy0EKhKPlpbam1Wt
WqgklSvqnTTj5opUJntbTk5wljTd4/u/6jeLGEeiLUKJiA7udafCnIMwKRVHijFCrgMcmDcEgZiM
6lpil8ec6DJwTh8sH7+5a8/kfAHvzxCE3b98uMJQLzoP3PqOaE4ouJK5TJzk5rrRzfaDQzGZe7tq
Umnoi4CM0TAr1suDuakoFeIuHhHRAKqyp6kjSz0Sw7wmd7RgtNxgk0Gm1EGvsfpB27JzVONmHh0r
vwKSwssVW/QYD0E7Zbdm1QOKaIrUVWvCIVGwk1sdPdJ51y5Sy5UtnNyMAVBbGGgvCn4SWnW7JPLO
69HZbwfCCaYz5qneLiYudN6UkBAScuAi47OtTAAQmRiluU2MfLQ3lldF5r03GHH+005olsDaZwcT
nY1RYwXrhtSm6EublcZ0yAq6azvyb3Ox0fTKOObzOGq7VqV9eylz6JQXolNTcGWjQim2/HdtIFy0
gSzjK+FBp0dIIMIL1ymks1bSKpOtknV202v4O5nNa+UeEgyKjClsTDQuUXwLCM4SRFUSYX5wwiGE
/qtKJFegISaMGBUx0OdJz3YSU5RXkRPXtgOGh7GX07gmZirQz3KNLEr6DnllrqtcLsVVjOj6ESUe
/RIHEA8if/iXN5WEjEGcDFKVT0Pg9DcFylAsZFrtOdc6xqtwgwcoVAeK2HFbu6MXQ0sNCe0WVTjP
K7hL3q4Akl1usmBp/+nI51K/bqX7JYnqDJNCXlqrVkQ9zsuqQgvjqiv6vFvVy+ouqMzsPtNc/bor
bALOieYB9ZRkSA29E0KabVG32xFy8XXg0EQVESnExArvTJEO69RLyRtU/dHqp2FlVu0jnh7hS2US
bZKM1pZU4R/C0oYNSYCwS0Xj7Ox20DeeiO2dAD8ByxnYTYJ5+KwV1fjN6RAuCYW1q3B6rCK23PcW
0d3EjviYMW4Z0m1sza4/SS9vNoZexJ9Sa8DIosfGmZtn0QXZ4LBUHGRCLTSwcbYkEzPjKo7R55Ha
SGaZJ9LVmKSKogJ7a8ZXYt22znyVZuOh7kTnx/Mk+Y/0lNJdGgfRHIliM9fgourN2DVwZBCxoaFJ
87PBisD7xO4nrDzX5PWOG2Nwo+2MFms14VpdByaAkJnS9ToIs+oB5K9+XkQYxyCb2EhjugYNXl2A
omD4S5gCOJqylIcm8wDeFMF4sPTYPLSTg0N37I/4YbcQZQxSd6b7nGTge5hne0eKm1hN96QzE/Go
ezTqVHCf21qIMinN3UOvnGLbazXp0xLTiecGxzaw4rUdli5cZ4EcAWu0LxJvXkfsG67jRus/1WHj
XrcI6vzBas+7KXD8bCRQetKKnwjM0NVbXYwqKc/3Re72T6LtlD/Fw0yHK+3jbp5WqqwL7Gc+lWZD
7HMZe93ntHSj2Td5eO5yU7fGtVOzj+BjyiKRMG79irU7vawHnrJkAqDtpsZBV8gAcfyUuKJn94x/
KDcjL8QmkKac8J5NQzi0X6eocdraB2QkhnQ9Y0f8qhnWVk9CgtA1oournaOZ5fcROWu1t1KEkevc
bRz0bqXhuOeaZkMKTh0XJFnGcFE70p7VW5q0NcnTDVfK79IiW89u3n+O6Op/MrOE+KC8SOPDkJDi
JIl8vzQG093C7B9mf6xpxkVxq3+z9YB6kv5utXFmPTur+Mh+7xC02GCRQ2yOg4yt83Fs7RvRp1h7
aO6rFVVAzuZ7oe7PeLu+MGfKn5qqASI/5a3xQAZ3s2aLJk9eAZGOUHCIX1E77Toqls/uJJKvfcvf
M5GfQca5WR+fdUfxCHzRFFZ7Rxdu8dm3OJC6XvEkQIyu76PQrb/XlUi36ajV905txvsExXV2sMYu
3cYE/97Jkoxw7PDDsIbBkndrNbe8HJmpSVKQ4Y+Hti1XCQXXQdXQnh1ayBBxcFtuU/ZNOZl+0P98
/If9bR0MS/q6xLHve+FC5i11AQ08ZzSI0i3CJDWwjhxDL4lu9DxCdeU0yty2XE7tFq4xP9GpUi86
QyjMqdppf9uD1RouwiAIT7GLDqHUQcGXneueiwhldGVVSMD02L7pO1POyLic+mhXUXRKhrZ6oHVH
LiCgxRMD/dreFFget7Ma0+1QjiLfEVwTnrKs6p1VJSN54iWqeam4uzTh62OaewLAVlR9a/qwuRJz
Y3xuY653jFFsN5NbvXMjLqrWiOlM49G8qmRTfYMaVzSrwp6rHoBeEqMjlvFejjl/rabGT0Yj6mNF
yMH53LfVt26qmvs+4rrOjlN/R52KUGZWEZeVvOngSNzMtFNe1/7wsMOdxFxrGHMRVJ/GWKK6GGwi
YX4QXy+wDVZ4CTEGAn4NIMrxWSbFBfrWSiMGYpHfRUDWXKWwENelbnyujEmeYlkGXyo7CmFpqfLB
DkkM6FQ0oxXS5sDwe5ciUirI42Hn1sep0YN1qKn+rMn58cTzjV9cLWFdDIN4by0hBxj6wpMCSUAU
jyupwAswICdh1dmhSZfweSwcabImDS04RnnH/wCSueuH4UBeTTJXaPBm3nPaWEV7Rxzm9OQ6ffvD
CYVcBcGUHYymW55yRRAVMxdT3sR51N8SW6scRPWcZCb19NrtGizLSWTfaN5cIykrhug02eRD+q0o
mvusnsdPrt2qW70a0+t4ud1mg1hagpi/rkXPgVJ8xnTswPZQZEQn0XLV0IlMn3TohU/6jNhFGxcL
Nk374BpNqjjUegQRH5Eueehzek3JPn7xdCYy89DDfYCu10YbLY+mJ6eizYfViBgwn35L2/iFrQ3F
ytZK0i9QZSI8jTU7uBYRWy6/Ui0xQHnfYxeOFE/SrNVY/Wgg8aSxZkWnLE2wOObGXH7SrIQmLhJE
7rXeulEPCKl0CwzA3VMJcUQyu8gTSFQDQowyMW5FuMAoh9b4SYQGdklevfqK1WJ+Ks0Ez6RtFovT
PZHqp+mqWXLPgJJoVcVlsfmStzt9SI3Gx31mfJ7NTLv2Op3VzLH7n2Pl1lddUND4r83qsusnYJdJ
UF8ZnRueAhuVfuctvNDWtQ6sY0t6+OJ8QMDd3dUAOfSrRnNb1vgyzSVhSSUXD27hBXviYFtBeGMR
g/9M37TDv10Hlvswo7QljLQKd32WQWO0c24Nn81zi1wFJOJOGH96lm5WpI98aaoeewUEc0CQ1bZq
q6paB31lfZMeCllRATGsEJGtTWuEDtJb9s7gevlMNMU6RaqK+snKp2sjh/9LEYJDndzBWzMLxSrT
ypvOExc9XFFmkXrMXqZp1oPyksua/o+OY/aY5FXDYVP7pA+5cRkR3L6zFzXuqMfaxUjoyqmYZHBj
w6M9eFi4QE/G+byIsFHMGFI/yLg79tOUQWlT/YUeDs15ETo4lCMSnCn1KQFhaoIRDR89suMOqVOM
12nZWz96ku/qWDdY0lz+w2rrTWEbxC104gwkqbij3tbJSx7Lb96wzJlK4grpLB/qAAMLXE0K0j4p
pzt3HMJrvYiGrYPvzC6zeu0NGmDamIgTd5gf6f/lX9McegrfHC6SCe6RhZ4dzsqZJhGtAL+2h1TT
ES8Hmn5Kc0EagUJwlgdqXIvMzK/4B4emfKB9VrVms9R54bVqOYiSgfNJ6WBiaEyT70xU3qMXe/Yt
RvpsH8fO7Zjo+Y52aUQdSCnn5wuppIQjdxG7NG5KwzwEcHG+gREbtjB49V2HJXftxspaDz0vY1tF
ZPWltArDabLPKC7EHcL/XSHHcsvrxAKMynT2Qxskikec3lOfKvNuBJR56eXejGohF5+raEzA7Xpi
K1m7+GltdmtIB1lcz12ScHnrrUNd6DddE27Ccax+zoyazFUVIuOuEx6DGCUqRpSxqFjWqinyRQ7V
byRDYMUAwfdmQDXKsSnoRZg8kjVJisdQ7Lu0zhJfCg1aTjJezdhBuljLt7yK29ia0SUz1aMgc9Rl
LmTwJUvLFYEW/Ra4rE5EkdvF167ezOs0t9yzdoKUE+jRJpIZQnurkae8kiUI1cEzGFpk82GaSiTH
UuOzg3Mv5YXDQFSFY3LKEiuCbQfCi/euKdiWZtqCuWWG1l94QZfc56awd9KgAU9rDbhkPVe0NFSs
QSwOrPp8opm9ZLr0MXaIJkmP3hDr10huj03ijPugxxPktulFxl0+awuSyVtRgodjwEMqT9ud0/ed
fLtN9gYUv3sUvj77nEesWGqVR3Je1RWxGYlToHjucRbcj/B+D6XpfDNm+2fQlPUDFWv2kLV5yaLV
al8gSWpbq1fhpnPQwk82FUs2NQZDb69bsIgBoR3wLPa9iU/pqFnlINa9o7fO3kkNeEyFsMuTNoSI
9YrJKU+0b7B9m26CVlyh1cSNY8jkIc+T4gpZZn5lx/SR/XhiAU2iofuRtWjrC7inaOX0mXAZjb+w
RgVwlATG3UwCXNJ9Q8XDfYvZ5OQ4QvlKaLZ1yCqQmjM5d1/5WtI7m4E6K5r+/KsyWNiVRcrOFH+d
OIYLQzlPy+5Hq1qaCJjI8qcU0nHkt3MXPOhtYnxLIwIo/VJMADTrMXgwU5z+KxHEmreq5qD9ockK
65k59x4Mo1QWN1lNrjMmVRKbkVJjPtoKb6CjocaIxyMyFQVOWWTlTWQrLDZeWAYP0pD8Ga/Cxr92
Ei+Va1HoPEaFNXXpGtFrWm4S/NTuukCl5bCJGTloAiWxPYtn2bFv1AuwBauhGoiepnjlb541d8Ti
M9B+XEfCm7SdNi0lQMeEFFrv4k5KIl1AMmzgxqyygEhfX5v51K1Q/OO5a3qU1qGKF09IKLFBqcVl
p2oLz9AgLDSRzxdT9lqofHygBkkyaHLzlQO1vgRiaZc7y0MXacFZTlf0grj0qL6LG4l+rNhlcUK7
B2VBzAYzHYm9NegCncxaLnY4OcuzqenKGzmgqOAWMm9dDUHN70sdST+kqVD+n7WoGPpdTqB2dEHk
Tv/U2/RGfWXKKrqwNSP6nE69ucP9UNwRCOtcpY5XEzAF6/8zAT/ttB9pwwcnoRabg9nrnCNVOWcd
FwE3zyalXGP+V2Ly4J7w7tL7jzBlWoKr2GtQ9FkkzPZHzO4l9jlZ73xq+/ZnnLQJZiR8rwwwPNBQ
O9DOxPNmMDSpd7md876g/3cc8P/oPs8hFZ2MRJUcdLuhidIwWyHBqI4lclL0+wZ/VuP7tQIcuYQP
E5GWr8x5nLMTsAp9VS8lZOYUZkdqjRl9MRLMOHVW6kdm0s1+yBUZWaE7krKSxrcz6IYvg0n0ynO/
8z8a1I80qAup4JfW8Pqxe/x/f6alXj7mP//7vw7FD2wBdI///H8efvz3fxH0sPyZf2lQxR84z6n3
FgUyaX40df9iCbruH9gQ0GcwkH5OAudf/QuWQGogw3b0ko4kLPx5pvJX9ofl/MH3jL4sOADmd4ha
/4kEVYhXnWx0bxYYQcIHmZU86yte9nmV2UbxHI3aUl2Ma7ZBOMsgrVOyMLqnpQUnlO5FO9EJhDA9
rNKQlC+b9fNitgMxrgykbaSIxf0PB2fPaQ7G4sHTE4qXEF03XTJWl/VYBt02L+biIZdYiLEEmKcm
HhD5YQ60LkCJuDMZT3mYb6DV2bvYdm+I9c2uG3xyJ71/zMum+R/2zmw7cuRKtl8ELThmvAZijmCQ
DE7JfMHilIBjnh3A1/cGq0uqqu6ue/WuF0lLVckkGRiOHzPbRjg1Tp+7QW9eyXRCVZ+HrJh3KQek
NzBwBGq45aZ5pZkR+8HRL8yRKB9Gok3l1Ol7rKVmxFEo53k9cZTalAZdy+lYj+xfMr+/idjemWD2
gDSv7caAW5+VEC2CBnQNq0247LvaX46eeC/js5m4gwcmxpVIOUXmmEGqpeXHMp2/lp0+E9OZ9KAn
8nQiRKc+2OgUr4S9eOBAJZxOUqX1/VQl0ZsRG1B6EqNEAOq3QFjobusNPRilpy4z09udbU6lv1Ie
nES2MsrF3CrTi2fm4z1uKir1pm49teWBKjhmb4yGwVD0nHasaacM6d4J+unoVzDzj5FiKvB1uXfn
2KI6MMp0D5QsA2Bq23aDtG/SFF2JjBMlACG7i1ySgnN/YnoGxDhjhzsuxOd0pUccPlbSrt2zp+dG
ETQaW34zr/oHjHQwgXvBdooluvghUdB/dBod5ZWC6EsNvHZWs5GsukI6yOiTFSjKUM5zJPqXLJ2q
Oli2r2cVNvUp9lj8+Y0/s+ufOi1dt5kV3w5WkW2q2i+SdaH8ulgBKxluMm1sxMrnBfxWLyvmiGHV
3kWSbOnKYOnyM0mYU5a3TV2t0tqMwFuSu90jJstrXKXmixHl8t6fbf426BjNg6gMtvl1bJ2EkQw6
J9uSpgKzi6D6ltXaIFuyp7h3uEZxjiLCkP2qFaB+TD33vxRuxmbr6HlkrYSpPLlRde1f/cQBytly
ltN+0P3g3MWWpG8Wsx1VmT6V2h8WgDN/6XxMN1CAcortO8FhWBSPfI7pkxJtfOeOSXvTiik+uo1B
ob0oVX2mNpOGdmeK8jWXKwYVE7Iy6yVAalrNPxdlZN3Ug9WXmxiuwiUpXHbUK5Vzl/8YC5FYTLq0
L1j8ekYcutXRH6TOf5WFiLpuNfrDlDjXtvRHPaPAQx+LbmW0WgcJTeEFCgfOLtdJDeZ0jNGzIfw7
d8IjG1dZ7hyYJich5lT/Ycy4ezYtfaGvpDAm3L3hkLHAs/w2SCujDIq8tR84W/XwwaXoggVIGcSF
1C9WlY/nznbincVpY9WWLTFNaJpADYZ0w0qTS5H75Rq25EJXchiypzFUZn52+k5P7lzZzpm/tqq5
1x+suVU5uyzXKWxQkLW2V33zbMHXv9cgd6O4NKY6mM1wHKLCuSmrqtnlXWqsszGbd1WfT/d16RmH
PsnqVenZ0cGb2uyefGtzzVQyBlaayG1o+tmGmsh8TbJgxYmKTBvYKZoyVz0FdSu9k+chOTLj8ZVM
rcYYEdYbXxqvDq7PFaHBY5IYTGgMcoLKOL6MpoKxbq1n9owW+lpTBoJfyxZLYHsLQvzV76torWaI
DpxYtJtkFiHhJ57WUw9GTGDcoUmOD3n6bNrh1M38DsNOPyXS6KZA+Km+1dv4aVw8Owwrz547uYfc
qz5sPjGaK4yrDsmBVQEuX7O5dVSS3HV18cMKqco0ppPL/nab6+XDIElB5iPIAKWzy2UJM0DWg/zE
oFp5e+oraAVwimxFBIwmgjl2bmop2mNjtqcuCaMtsflhZ5iDtRYtzXGMyK6+dsG3HpvItSQ/Hui2
eGzbG3rrrK2D4dngMjo5fNpnHcENuaovrjpr8p1mFwRKKacLuonKi4mympDrRxCuQvK4r6fJv5pz
Axo2kl12n5JnZ3nUfLrlAl6XkTjNuV9vCBp7xLyZZpfHbM3sTOI3enQRINZM/Hhp0SGpjGhhfjvR
dEHSQPsbRPNEWUEfaLbVXgxf3ts063FLpHHQDEiNeZPmQUNJ1MOQheG9jcQATAFUo13qE4Xbwwlq
B5IYDnkC5eFb3Or1vQF4/s6gt+gkm9a8OqznHxhq86AznWPr5kUw0pqzwh/2YrdxTbqM/6AoHF+v
w3dqpO6Homvn6mm+izdknLbmNFO+otzsl9NSCDErMFxzf1adBZ236VvrwjNGOyeddI1VHef11c6o
zKwZ9U8miQeKYo1q549t/GFlGfeWDzwscNP+ykWYXXyI/ncsCeyVQ+x2I50ZxqP4to9Z685ImkM+
m+ZdhgVxrcHVv0X7/WkPjbOphZY+5D42CbtzWQ2UVr1tSccKroyYcyZzgRPgQyi2kzQajfw7a7Cq
kSdtcPyj3appX3hyPDgdr8gxnZ2DRh+h+M1s9J85+f81Jy8crL+bk3dfZRPJP8/Jv/2Z3+dk/R8L
0drHjG8wQVsmvrDfB2X7Hw65CY7AeOGXXA//6PesFjPz74Ox/g+MwRaDLFZ+nLPGvzMXk5P9s/8B
aYCZmC/GLGrh8nAWM8YffM2+URZeWHrZ3vSiVwVhk3A853XMdD8KzXloBm1fLPqol4sfk8Kh0LtQ
P5FQu0VLZfttHEyVT4d2UVoLoeyDv6ivzaRXa3dRZLvBb35N1KOtyxi9tlyUW23RcLFe6lftW9dd
FF4zQ3+uPMmLRCsW1oZ7heHt3alZrlOvy08FcXm+Wr9IK3W9aTXDWE+Lqoz4C9s+v4UiYOOvRXlO
kKCbRYuGF2sTKVduICbVP5KYTYNl/j3Ei45tIWjz9rB3TCkvjpXLlbGo3u6if3eLEp4smri+qOPC
aRElF8WcI9DGktkzT5FVv2jq06Ku58jsZS9otMYjsm4WDV4uany66PLmotBXWc0qbVHtm0W/V4uS
ryzURKjYn92i8luL3i8X5Z/l35sx4AVAzj6yUcm3MKIVsgxa7twVDAGYCNTiJsixFXTYC1Ajb8Nl
GOy1etxXJtr16Jbi6i++hG5xKOBf3+a+ugfLnV9T3OFnmXlNz8DvplRx9NlNU5mR2hjewGm8qNMf
PcrKPYZW62Ay+/AML1gXV9HQPNSmFj7QBEcIOZ3Y/Wg54F5QFDWn80pemjJTP0KftQKBLv95zM20
WJVlj8BZog7Hg8/5R9FpXeOrvXcXjFiRmSzcMmOw953pVa+uTNjkMD1lz0Va0ONN+9qO3jdxsYrv
zZjIMJJEetWcEVW9dSVNwS/PN3rB9IrO1hoVxIh2QRzNpV4ca21mm1t7hVuvZJaSFheUdtAXXQIC
whi0NZSb/HQN9nDrbzIM3qrwOTFYdXkmNJQxl+WDSKlJMZ2xPFnLpoS1cPKzqmDHrXzhstqRKZn6
HELMpkOQv4MxQJN1l0ZU3UTWuGkl7Uszo9je7BQuVJuY1LqpPesNFjgkXMaJ96Z3zYNmmn0SRMBn
9wSH+Hdiytf4BULZGScwPwT/xSOaKmGYji+Jt3jq1zplendGxKVp97SY723YOksohrY2yEt8j3lJ
URw5Szaxpe3Aa534HCov4wuCao/rTdYAZpkG0Aljl1evMfcfR1QMaESFUIbCUUK+cmPGIeLpwAxq
BDVZEygXvVl92SO6S9iX1e33d5aQYvM45gm+fGYY7n00L2AquwE9RTGYd2+Ni4SsdfkvWL8WhNui
f2wTSwWlM+EelMsP/i3o4HXsntwx518Enmoc7IGHyJo427TR/ZZYjbKSn99XWmJ3/G0zsZB+JSb2
+nIESuRZfnmrKrhGUKsSvAAIkc+sNY0XVSx+ny633PvGhjVSpvTVCXafAGfY3htR71qgxfhQ+x5i
GI3ifGpGqKptpvLu8xvpUOilc+sJyKhEo41rqCfeVTEubWKuyBRkhx3+9I0FvGDn5KvxovCFBgA+
jTvR1pNFsfbwDSCYHbbDdYRqUQJ733x/WrnKywcZTQCe2jQsukCQVgrKhN/cBPXhzInXCldUrccD
JhS+fK8wgLrZyFUPlhUapPfqIY0HBkVAQZvMl7aABEtnQq+1j9DGytVglz8LifKbO1PgezdG16N/
RXfxoNON0MX7PGl+2co/+Sab+47NcWG417E12bLHO5Baz1HTOmtbH72zgxEGk4UNdUEDQTSVgWcU
5bXjPQbSxSR/KKRwrmwJn1qRUBw18AxP4QmtHbcyA+GSEpL5dJGjDxg3WbdheTQLN7wTnTbeipFT
KoVuuJqUx8HIKVNQuv5gbSZ63lcu/ss956Aq6EBGxfDLxGcRgdGpja+6GCiCimV1Sua+3RRGLg7E
0T4a0TEu2fe8JjleDb3J/jYKX7XI+AHW6GPqOVLPRZtvM7C4uMYLAnO5OdH2NSO3GBxJg8px4AOC
Tg9olJg/c8rvKIREAMOfuwVF91AkPQdMN92Rl4gDG57yrpSO2I41fIxETSnZZ/HkTCy3We6yqZny
g+4Z5l7xEF7rXl9twFwA7vJ7ZJu52mpl+VrrPc66otTPU6q7x4YLH5ePQ2/TEL7qArIOxfCrXky/
zKm6VtJzv6SBVmypWv/pIm6vRZo+dgR/3qZJMzfc6+1KmrUX6H3BoghDyNHyQ6teDfPM88Acsn2U
zCZLXk+3AiByVBk81Dk1dlMXbvTCmy6YDhVh5wjLUlB0Bh2Exdz0GzZrxbkUziXjmX/PZdVsdCcU
dyYbkY0CqVayE9aSfVqk1dpqtWHVCqP6am32AnNuHKa8TClrrN56ej7WNeTwdSKGH+yv6Psoedv7
7NwJTPUfRJhf69jc6VMdsj6oyKCa6cCIjLZZAqm5AXD2FJISDBxuQxSIIvrhJbyHi9Zcd9h6z8pD
OGJI8D7Bcw9XFy3iKaUAgRmCQhScd850VF2oUO6N0BtxfCdPyYLDs1or/2qpqvhCV86OfpO7qyJq
Q2yMGtKdY6lt2vJno9zccDTTL26YlPcsUrHjxzWTlbk4qKvGu1RDpX4W+pT9VIYwLw4tY4HNhLVq
HDmvYXYTdM07icsiLuwagEnu+ZDRkug8YCkSx9YIxcgOcXY4frFoo40r17kloufOGbVbR9AzmpoY
C/gQSx30d6TB1076M5kEOr5EwU60rO3KWFmzgtM19uWl9IR7tPDDbsKansCwrcNn6NUUMKZ0Bm7m
ti4KDCWFdukizz4wKaQ7oZf1Ro5ZGEBoK+m7a8ZfRW4YtyKPuifFWnRfxW794sC6Ivg6FWvkEzQg
ly2dZlUyIJdwSHOmMNwW2lEveYBVELz3JXmOoGq6BE/UFOIPEx7fVoZd2Mre3TbzVm0TqtsUXvNN
ExYN1e1ls6sNYhC9SsOAmeFmxL1K0GsXGRF6kTe/Jk3DoispBoyeqm6CWaRiJeM22+ZUcAX0EFi7
uZxvaKCddg3IqZXRs0W1s3a4mwG9r9KhbHlzDd7tRBneQ520Cl9fqr2anX8RRdV+Ad5hAHGmbutX
TrTtMzYTGjQYpFcp133D8ZngobF4fa68QctbwIpYa4CVrFpd2c9mNe5GNUZr2PoPE/gR6nANQcGH
l+xIEu0cpJggE1Q+DWX0VY/Tzux45Q205W0GmfSbUR/HoxxECxaxDQ+qDs8yqq9sM+y1G3rJYZqd
8RQmpLywAGlxKjbYH65+ytNVnNxec+SSh4+hoO3SXCXRvekk9ZpbGNoI1jdlDZRnalrEKyGqdVQh
X48mBDWVTeNhZP6dzzajShokUZ7aG8qjhvXosXvE6ppSX7XivQ3BJ3ckx982GuLpI049HDsrxwRm
y/Itf0Fzutd0f2DNDscK4JJ6AKo5b8Q0t5cosUuaf2zrBgHuRz2bcjNXzlX6JdWFc0e/De6+debb
yW3tVvY7vdVTkBjF/C5a0d2onL44KYavJpowrdnGcOMNg7mmKsk6WiOnHySu9g5B1DgjTNbXiFFl
Y9A2sZ409ydIiJCmuD55U1004RpqLApYw/CYayyAo0TXg5S6VwpPgeOH6HC8KquM3LMldygoj77W
jSs7tU6zyaCNfPbpwpBaWXXeXBw2SFlpfcSZ0bKQkv5xima62xLxvQFGanzXEdU/3dSmZVBBbze8
1tqbjsQEm/gPOuFzfVUzy2gLDTQ9zHPotQwJtJ5auFTvacqdX7JGz27aOP/gAIpGUQLpQuzrFi2z
CEErFfFHnee89bU6/3QHZ3lmgezc9pDxt41AsWB8cTYGDp1rF/ozfaziasqEovVkZpksqLs56pZf
r91p5k7rC/Xs9Ko/wc4vznM2eASzpy67TYvatXF2m/E7xmmdYttEgjEUMa8C3W9wZnE0LJkDMt/7
9CKdB8cQ2eKKJ8d76cg8vs5mXrzPMWZFbCymBT2wcP0i6HVVPMLXp9dgMcCGixW25cG48cR8kItN
tloMsxA004uMMNGKxU7rfDtrbfg4mK8SReUzf/kt5bnjbfLtwi0WQy7i9mLOpTbp26vL9LxYd8ff
jLzmYupFTR1+wRTM9+5i+W0w2O1HXMDpYgduF2Mw7pNz2vTA5SJMw06uD3fRYiQ2F0txupiL58Vm
bC+G42axHieLCZlv7ImDX8jKMC63WoJVOft2Lf9HHf3/IcoLE1PU32199hStSfkncfS3P/LfSx9h
W//wlnIdFyMBy1EH3fS/lz7USfwDE40FlgOH/NK/88+lj2HAiyeRwnKG6I1Dvu2fSyBB+46O3IrW
St5oSb79O1sge8ki/is6aJF09myLE5LhEF0CXfOXJZAOW2FOqKp4aJH1eOfMOZi+QbCcCuYMp0Vl
4b2NZdZ8gBU1HuM41a4MF9OOHelUBZn07IBaFszUlD8qpBkRdL5WMTwM1Wur63wdLkfSKdpQyjsq
K6p0BXkKV0uMEbiH7Lz5NuMamg6LdPFef9t7US7TK67aee9HdObEQuu/CvpAkEgtZd1qvIxvRxqu
AQS3nXqDbzy9uSas1KWF0hVBHNElBAakmbecgOujPWnVOyURyRtVDdOdlmIFwdgzvU7N3AR+FaUu
h+K5+xqaiAV7lVmHCG7MfRQ7uCQ1mjFLzD1Py9Yn/W2h+n9iMMwlZ/SXj2DJqfGpInpDWOcy+OMe
Lp8tK1moWnBATP9gm729qYyRlle/HIFam0bdIfMYuX9XupVxLoDp4md3vNIOZAq0c45htCKz40yc
++FmBh98MUjefAqZai9FbbfXeGIxYcskueFATd7VW07yHKm9XRRDfu5bs7z1vOapyyC9Urd7JrNj
PCLb7tzY/0xqp37/w01y99tP90dekv9nUZ7rztLd5QKGhaNb1v/IyFbE6KJQr4oHmnTDV7F8+lFZ
ih/CsMY7DakByclkV56obmPFTI+rHBFu2/I2uRn7UX+vUrEsX2w13kb0jx1VSWVHOPG/argYX0ZV
ilNEaflt3DviDLxzvLO98JlljAHOiFVJWqghgCCo72WhCExqjbZLsZauJ5qMN7Oec02bnT6c9Nn8
LBwUgsYQ+2/K3uQ1i9uGiK0cp3Qz2srY6GwZMDC9ZpWfHC2rVB8yBviWdab6qHheH77xxE2HGEPJ
EIfH7+IgNV65KdOLO2jcTC2chdT81DHdoG0vJTTrlFafk8crOZCcOvq1lKQzaOBhJTaDjDUk2xm3
wEs6FnxKi+Cc3OTx4s/zMuNlIrb35WWMEXjuOKvT40apIj4vsS0AYe/xm8lT1nX6TUiy585bEM02
kwqap9ln+aaO52Q/EUNbKqci4wpre7xtO8Ev1FiWXrSs7JW93JtaOt/n+JdfrLit3308dGcLHTTQ
2ZRd/v7a+cszCx6VZ/jQBE1T0ENgGN/tkX9YXBtEUMNocLVrjAvhHutysdNEyxZtVPCC3d4PyJ9z
7TTl/EGOBF9H11ZTgPYffyZVSYcURU9HaK71i1tb1Rp5R9/VXvVjJNi0rnsnf8Kn4LMVaGyiSgOd
gvQti3MZLi3CHTGL1o7GDadT4zrqnA9WLmIhyqM23ZB2lgGPq2k7kJ1dHqj0RTV21YmN3WkG9cc9
XvhkHMYLPTDz/fdlWyUENaR0ppumtsUZwm34q1zKuDwtp2yHgOlLoc31hSUicllO7iVec9KS74We
7uqy0fKgH30qrcy+JxU2zfQSpl4MnFmvWZX9/a//r6hBfv0LvIrsvkMZKErEcmv/4devauCrVN/g
t28q6jQ70rdUXNfaQzLTB9UIGgwCp261x2SSFObYY+VXN2NTxOPO0yWvF5N7kKVQRq+Xlw7VWzo4
JPp8RiLKA0UTvrK24odZdr4HipK07b//A1jL61U4hKNAoCzB0D/8AMWcto0gOH3NHEp4xkSMl7qK
om3thNgx24LnTFgrnheGwyOmiG1t43hF9aaHun0SyglJHjQmD+apfDNHF7OQwuEbGzjht3XmhY+Z
W+Oxi4uIE+nff+/f7+N/vSyWa5/Ut+ViRzVc34C09efvnQ2ybGZL2deyt8k9qLYNf3E1U9bcEB16
FrOcbxKApreZOxS7Dtsv0kZROAevksPxu4VOsZM8ZLbCTUvR6GPn5LilFcadoKn74nb2Wnnm+DHe
qdzPsF22qv018JrgI5LWexuq/qDPs0d+b0lw9OTECqAREKqrhJjEuCw8O0IuLwbxrr3m4bFvASJs
QuBr26w1o22VxeMr+at516ghZPaOm81cuIUXdIYxfgnqMpuVkVvUW7aVITY0i/tbKsbe8ffv29gs
6pWZVtUhs9h4FS63OjPBePd964W+Fn02oRYPGyfl/+zZnx3nsTGuHJ9YleeJOQSsjeJPvWrnbaLH
4StX3vBlZfnyBFl+NYkbHkESzjcL3V5i7ubJVy3wkcnI00e9MuaIo5kjf7h58mGW+I/rKB4PFEFQ
WLUsBjWs8meMtO3aZiF7ocqWd8nfXwgMiXzSf7oSfJOe3AV8sDBVkRT/fCXwrM77Nh3qK6fyDuY1
zv9x9f1szhRd3xPh44AeaH4AHF3RllGsenOICCID8UzaRHl7iLUa2nyWZAQQWNHhvNJlGgw4wQHU
RsW2q9lcrbiT9PcJfvUTj//u3eCw/9VL19LWSOy5S1jOI4dTMI7dDEVnU7OmT1wHVoGenplZmG0z
EeLs8Oe833ucnNbTXMGttvIn9u2CFDRpu4zOCrkjtKTdswmZiOD1ev9J6I1HZFqQqy4JMYxihm3D
Xbt3M7mMnMvniquke2lx4VKDi6gyGtDIfXN6EVVFZWoJ6ZbvJ85XrByKHVhxLtbEaK3AAej8gakx
X+NOSI8ltlNQ5tmksXKY693M2qi8McbQwjDdp/Ez7wH53GoYrFZzBSGe6EKevLRIDKgcae1EeyD1
i8vV5GmAj7qisNB3xRVL4TLgYKI/6h5NvpRWOPTND4heZgwJG/0l1/lxoXSt6CHjF9Wqhv8ddv1i
2o1J4kN4by1rnc0YpKKoaw8h4UBrNYvEfI/NEApRBNMpPWlwIBl//OmeqAKc9ZldzHueUWAZdDU9
ZovapQdaQYVvZNNMOXEhsP5XCGEwmmO2jaCFfohyBsE06f18T6w4RE9xk/HaMFvuOw1lc9XCu/5l
OKl3IImkbbI+p4fQY7FL33eDn8IaaI/0WnoziNBzsqV3lqtQ1kyZC2R23fkglFZ2FepA4ufsF6a+
K0fnTAY2Y2tIxMMtWB2m+cV18/jOgJke8DJgi9H603z/fSP9x8/wOFW4d98+c+CpEr1QfnR/Oqby
EuHl8X+zZw+fb3H5v/yJ3w+2Aogs5ivortSDORxj/3WwFS7HV5OjL3Oa9wfurOXDnV2OOfhwiWZx
h/3zWEvfLOhkmuThjPI84zT87xxraeD+y9Nx+QpE2QHZLjj2/8EHT0VY97YbOhec6dohCouxPhWk
nMjPesQu4eGPPMxNZFTdd7KHWVa2/w4n9CuGevRgualpB6I0Hx1HjC+pq8kTPJQRh7rhEZmpCsfL
eaC1frnWUDO6KwGhCONRpFT9pBd1SFPoIDMzP9FK2+7QppLk4gK+RQxkRNgSQiwOeTjx8Et6Oggm
Ea2LPMMExvN+C6uBc3Hi9/cp7TdYTXUVnjOEkHPbG91ucob6aPiN+sRw9NPKOzQLv9VfMxqNdnol
q59NnuoBW3vn4Jjtm9kk3JqEvZHPXKOJT/MUj3u9Kq0tH5R2oc41JMjoDttY95i/aF1kxm4Ct8Lv
PGxtrMeMa1IltyDsjZdhGhd8b7WGJ1gFrYz16wQ87tr1dbGGSfOS2dJ/Gu1x4ohOW3dl+C/j6Dmb
QZ+C0Bzye867FNH0jXGhfZSTHjI7pTJSnvOhVAecj/LG17I3v6sRD2GebGxyrac6T6kuLbXhvU3d
8DCFtrlNC5F95ZlkgKCE92sZXGsePU259w351fdGsyGXNP6whafo+pDwx+vKi4I6z7yfhtED33IT
/M5e+ZLL/KXW+KuLuoJwEqsBdpNmbxi0gamn0g3sCr/ZylUFglmG2idWpvTzB3ceQUqRxKoOyxX5
VA+tsyXRRh4Hb0W6R6OveQm7LsjecnDXhcZmeadz1JwAhSwlo04qoquVivRumtr5NlSxHsSzhd3V
NDTEOX20+VvMEvOHa+2sJGNczjVTPiinzc42OI1zjCxwA5YRml8cqjvV1M22aNvxo/MsWk44TXVB
n2rVLypoE8pIlSV2uZuoM+KD3I920Z47Gs95QDsq+owJkAZZRbIQWG2BpbWv3JPghFuuZOfqFyws
+srBs4xjjmqiIqidwV9FHmFemsPxyZK1MciopzVbUN2Va4Pyp+0QG+TatVxLVmVu+KchzxGqu8rC
0YpW0SwFnmdZ8025tVMd23lqnyI2vvlqgEr/q8SVsvG8zN9Tl+ScG1v7dGYbJFwcL3UUYUQcsdGU
sRpnjssm6fStm+j+C1YLzMeNe6pC7Dy5R/AqAyT4TpNWtjVQpT/SOpwZEvOBF9YQO7ulKH2FQKx+
+KVlsi0KXVhZXrjtO5LfQZGq6VQqzeoCDwfV0XNSVa1zhs7NBKjlDphEuaGklSixA7uuG034EwSw
rhmB1Z2Xqf6ZvHsJUaOAoJOEvAxdP8LHVxGctHMf86Xn8yM5JboC5yQsw7wCiaU3w7QR85AgHITT
Ripvfhpw968GzmRUFevkpfyJj6SzwpvYK5o7x6nXIvSaRzZBztU3+31TmPOtYhdO2Yd7tHtuazxT
xniQYY5spZzyDuCOBoRDtCNVKN70QDtMdZO3Awsho6YtQAdprTnI0j3+b/zAMg4PlAe4D2NSGwFu
yMAcK/0GRQVxuFT3kVU35ympKNHGcX1pez5uDCwxFmhp8lCo/XVkKv0w1+ITF5lzqay6OAAAMg55
S/UJdtk8IGtJuTQf8q6BFLsOZfWoudWE79Qwuwfkw+kr1yt6XzV32k8JUpE71TkrQIE/gokyDoS0
052LK3ctQx7kujF3J+rEx6ci061tXRURI+Hg3GD51rAs8SDyYTWuQ0LLr2apx/sJTk2gjRlQSqub
NJwAtvPKS3DeW76vfYmk1lajik38vlb/Kwm18mLZsry2NUvRClAhM47+Fs15hNUzy9bUyVLIMLQa
JyeG9VeOFd0Zfyzu87I/xj51v2bTVCdizN3dXKBvqdGb73Qh/ds2bvAKs4yaN1bk4Nm20EjRXrx1
m3rDundj6ytaPAvKHT96PCI4yF0cLGGqcOMSCT3HGgp/WdnqpQKIE1gURl0hHPsYb0rnFYga9wYV
vOBOPIL4Mh1virjXeGBFpJgpVv6ZZgOBVbeWFxEWxW7WS/GmSALgIJqfEMbCwFCTsbcHp8IXrdGo
LqUYoRPM3oGD5XXWxYHpgXNBQ9nkJtUnPuCCDoe1K4d7VaXRizbasNT6nCyCU9DRlrVTsdLqSD3r
kVMffbN2j5EXVx5P0NDf89wkJNzp59bVzOs893dUtS2NBrBCIDqkgc21x1aC3p6FGc0twbHFF+AC
5ig++J52TfFFoQI3pYd/YKkuKiJvL0en30Zel21as88D3QvPBPvSXQm7gEk88TA7ECtX1NYduKHi
bZ9zHoq6nhL6MQN444U583bD41uF6i2WerXT8PKe5qF1P4SbZe8N5VcXu23uWzO3H8AaPekTJurU
D2skPdM9NJ0277ze7Te17Q5PbR73R9vJ35I56Q5xAgOuTuXCmcb91c8ZmJRRi9qjRKHEshhZ1zYq
yrt5gYgQ07EHEJr3ROiNV4AH6kygl0UNpqXhRUip7bN5sM95JZOjIe1taSY18zd5cMd6HjVlrXQ4
QRtZmOHKjYbs0feiatdDp7gloiyCsa0AxtThl4f9LcCbFO9wbqAmoqnvW0DO59iy1Kmy0+jH4JMV
cFtKc6qZvLrl2PMv0FKPcV4UgZEm7kMa8i10gnYivj8Cw4l5M/BU3VSx+Bm2CGJ5SVyGtd45U+zf
Rmc8029iPWU18Z4aLsfG0pphB1na31IgFv5s+mncWaNsfqK/Ic76PRkCImAHVyX9NnPan4reI4x2
udhGiLDpoodmffym9TZ+vAlotusl89En1eGmUXYau5NbgigGiJYPFyuDdAjtkxy27mZPieYUDwxV
tILXHq96W3AgIhnlJbdl2YkdGOjqAqdgmztmtfNYJ97AEAG5NdraLk6sfKvHRnR2OYltGiPpCTkk
Eg8KqJw7rBrjIbYyDEVeT1lVktj4StXPVvCshe5iVzuE6/m2wt8YpHbzX+ydyXLjSLql36XXjTQ4
4IADZn17QXCWSImSIjRsYBoiMM8znr4/8GaaRWbXzara16KGtAwFJQp0/4dzviOOpAnmWxJxxvfO
8Z101VSYvfyksa1Vkga4jGyUfWurmMfPnCyaNxvGKvmTzXsWuP6ab+Rn1mXVNmYDX3hTrtWHqdEd
L4sTbc9IMLE9VSXE9gqZ5KdyNFAaktKzGfqMYQS0gS/YCwYe4XngSrOxh5LYgjAxie+oe7020kkA
xFi71UkaJybPF8eZcwAFD9VmyCph75ua/tNRjrVqp7RfdS2CvcJugw0ctHpF6VFvYIxeLOhEJObo
E6IGn3y3Kjdwp/KrfoM9SgjZ6PsblXdlg+WqYT7bdI2HGq9ZV0OKuqpSvnqpQr12t6JTC8lKv6iS
C2mFxi4GTtSKz7FU6R0gNQ6E3kjRNSbG1s9nYGuPzuh3MSjynmTOz6jLenS9WZ662ZMawySRR99y
ouSmHR23eBqmnncNM/eoaUzYcirlVVzDaMLKl+L58nIst2ugSIlaT2GQrzUS4FpAs9P4owS28zW4
fIfUCNYLX1O8abB/tpPRY32b/LFeiR4aMQiS6Nj1TnWqSv500djFq8knz0ymessrQqhzWc2DiDJ2
kbJKrI3lmDNH08WpiEbnYENi4BOMUP2sOvtpBsuzqtBzfsm0JBl1VnN5AyV92KBxqx/qjLyi2M5q
dJNldtGHMMR3TMrbqgiHbi/T1llOAzIGK3Rd+Bzw1AzNMnOKkr1dp3KDl9+40fMGmoDOJiyydNDe
jA3Xlj1lTHQ0Xk9PygJEfC+fG2zjzL6iEulVIzRsG3qaeDrv3AODGtZkaTu9DpZ/F8Rg7Fc6uaeP
yEODdU8cj++13ayfpjIwvLglB7420xEVseXYHSaikik6tzDyblR7gAYYnq0akpiOYxbHT4GTtq8t
pSc9U9Ofp3wOHjNrbrbO8mb7WRjvNLel+7KMDBK73w81JvqR4WRX6ocpbqpH38/0dh0V/NEOyeiB
4XT+0AYu4LFKVN/rsGYrBsHlJS+C7z7DtVtpMPNCnKhre9NYtra5i9ah6/Ub5WblIzSjJl/7fpmr
E+Z9eSGb713NNbLFch4DYKyhPnsOlLPIiwgug6OCh/4uSaf0OdYRaDrx4O/YwYiAnYYwdrRC7Tek
CcNXDwvMK6FaYF8PyjXfUb6Na2QR+MjyGZ1aa6FWI/1v1VbMfNe4u4aPmaqPil+zmlVdjNN9pRwc
SLmbRg91AD9Fr2ZGxlBvjE1DPtXGUCAV0YhHh3Ce41t4stEhI6z5DN+BBna0eZh07SN1ivlbSI4W
Thth88Mhdyw2upVMzwlHhcGTP+jeHKv5TsMNtU4BXO9ao08fsM06a3xQ9opRersSlQ5q2kgQmVH5
sodxi30e+wIcCtxX+s+lkBVWfYvpDtpDri+Ugxkl/lQNCuZCFGfVS9HimboTSdyYwMhsmrFKcAuA
imI86nWhjZAL9Ic9f2moEId74aJ7tPEo8hf22vTc5mM5Ps1EQ3K/ai0Nb3vf6Q3ri03XKUOVK9es
x+GGt6R2QKMFVYiYuhEFCsT/ncm+CSVC2fMcjDtfU9VTmmbj91/GP/9gZyv+rBWgfdDZP1hw96nK
mO4swohf9yZlNQ5kKIvhTLaHtdZcksIE1mn02QfNQSQevBmZuetj42gm1pac3q0Vio2j/FPZsTMr
2g0/6g6jK2CuaPf339yiU/h1Gn793tjn4CVXcPr/miWRib7Kdd8YzmVZn1VJrejvo/6fbR7/wYvg
lQG7i1JJV399A6y4HWl6++EcGSRn8B9bS7c4TP97QfWfkeQ/HUk6CxD8b0aSaRqRn9b8eSp5/aLf
p5KEXiHYNohVsvBdMH3k7/tdbuOK36yF6b7g/d2FKsDAEhlLG/7X/5IG/wo3gwMDXdFTL9NErrLl
X5n2b0uAxhI0vshwyDj8d+aSJNH8+RECRkDcFrIe3F6KieFVF/HL7jGyI8Y3+PmOY4VvBN1vsfhf
oRmVlWLUM41CQu9EtlcmFYviBVfMbKx3LNTCDQ3kvhYZnH4CtO3jPCvpb1Jiosk1xap8QYueyZ2I
1aRdEjeunyuQNpYHSCuIvclPQZ72RtNTKZO+u0p9uhUMuvqM7Qhi8y2+bcXlNtTzgR1RK1d5TIwi
3YRZb3pQjaFnDgXcy8Yv0SY6Gnv+eFKfVwtC67jAkmbdzFdhmbYNGayWYa0Fgybj1jXacN24mX0a
kIWssr57aIAcblUDl50w1l43udhF9Eiw6HQZQ70914GRPSx+mnyjxkKDTeWMgbXKLT2g24vLh9Qq
cZ8EQ8VEpJj2ASkxR2NxQ3Ls7pDHYpAMi6jYWjmuExAQi4HyaqYcLXBLcnFYpovXMjLr9FEYIHXd
UL4FsNHurGJy1wj5zPtu8Wv2xSTXoTDuyXNmo7e4OrUJWedYaum9qbT0bObDg6VT01pXQ2g5qvAT
VFi5kwq/KBOs5EZkGWwwe6wewEFgLO3CKDhRdsrzEC6LMmqQ7lYfNpVRFGe/rLOfMa7ObU/SzLax
2McwCGseDNv9tHz0mIIsPoRVeF3txfUKL+nZxdO2qhdHbJlax37xyKrFLRsvvllzcdCai5c2Wly1
ZRJ+xIvP1irsYc2lccNoalpbixuXbbLkJi+1S1+M2WO6uHbzJG3OxuLkXRysnu8mlzqN27M2QmKI
+MR+Q8foI4UnvHVafMHl4hAWFt8pHuNgrfd+8DQ7Citx6lSAjeK8oNPO4xhHQFmKGzOs9CMrpy8I
B8Nd0Mn0wv4a+hCOPfdBLe5lYk57RmCLpRkvxHyWUAq8uORGSWCj7earC9rgiVaLM9pIpFxi3ldl
bcotpXtzKshKe2UOCACcRVl4lHEosO0nONvNxX9dJcmwo3APtlrV3QAnaY56aJ+wLi/G7cXDjRU+
9px4pO66WrwbnkEItBNwIR+bHGqC7xo3Agr8B/Dj+tZXN7KHQoRIHp1/F9+HeMk1pFdiMZe7qXyg
9kg3Ob7zplQY0HGiT1dLutG8ZapOt5B38KtnkXFjSaZPmFpu0ulLW6ztxWJyx+P/LAm/9vrJ9ffl
YoUfYKFs/MUeH+vylcOwuTMW67y2mOjTJLAO02Ksl1eLfawaBpestjXk5zY+fLUY8gFOvcLLqzad
yuodagaDwvc44+JvFzt/1WJ9xAWWL0Z/7Kor5M4ZiUxxthmGMtomv4MBcF37ZnopF2wAoRJQZenK
DpBaxku24AXyBTQA6q/ezclonyQUgqkGR1BP0k/WDCCHC7KE71hZiAitJuvM0DrMcVwXjRx03DXs
2d11JeiL76crAQHaETZz54NlsbWx7dl9iqkKt6S6JbAwI/9+Mp3oDiX3ey5LpjUVTpk5Eu922VvE
sdV6+9aQ+7yDj1qu6zI1boI0pwU3LB5pPQBsksmU+i5M7yeO3VU4ct6R4Qh1TeXT29y58O59zmfU
7O1tNI3TmzuNMCGySK8eqxpLkI5KK3Dy7K7A+gYP2qUuvQ8sH1dSSU/EtkRS7KUWLI5mjotDmfTw
KaO8JQOrzN2HNlY/y4L5bWBAmxpCJ2Wo4AgMBpB3HXSBeVb4noyybqRx7iyG/WVka1sxw6d1jDbb
TiFAMA53xplj9z1Mp0bI/cTq/pjlOrnJDhFHn4kWFxNiyxjI+RjSlN8ltVPgGS1GZ590DEBuR1nb
l5EL+9GsfT4iycCjx6Sqt14aEdXHcM6mZkWCmPXR8vRHniDPiDms5isJN7VUDxXYbJoE1OPHwiAv
rZp8bdsS0B3s/ao9TNDV78K0Sx8hnJpqVfdwvsOEnHfPnYfwtXRks+kNme0Jwg7fHap+6BMOOm2c
vq28DcxaMF2SJeOweSCrrS/pdAez7/sVQk6U7xztP8kRpjQnyWM4tX3T3KMBqSAwwM+q2bDnJf4G
C93nioyS7lkHffde1Xr0yp2MuRM41QlTRnbn95b7Ux/DDvxz6pts/ZP+WUvS+Zzp6oAUiTVVZtpf
Vu5a7MJR6HUgE3sQLpC8D1bRHzJOW9K5hTGtp7Re1os+7yKDutD53vWTdctoKv3SYj3GVtAZAPGJ
tB0ufiXt79wj7qZk77HtWHFqDH+IpydODpXToY7G8TOhq5EcRgHunSTv70dF04OrLdTuo9huSNAy
s/oVWHRyNlO0UDzFrVSe4ZJc7nZV8iXRgiC1ABPXpAP5xHPuH1hYZZjJQj6sZdFWd3NlQihDLuRM
KwN2eLaZDFc/IfcZXq1hGn74Tli9oULutySE0+BqgRuQrFZN2hHZWH8PX54pjtnU2qfUp+ZugkxI
Qgzs0X2nAPXulTaUb24wIhWaZr87lAJ55TqO4orRCWqc58qJpFw5hdk+xJLtG5BGs8JJVaYHPnOw
zMAOIQWcJB0+37m7MVWtv/pu68sN7JVkXItes3ZdKqMH3y2RBcI/8nJWFvhpHYndxgwZ+FqC3HQz
MdTtNLTVUYStvbZLqRMY3zU4tXjgVFrOHnFKclPpmLXs2Gg3QOxdSDlNeRFd064bNuG3qdaj+VfY
EdajistDo2Sdr7I0r1+TOl6Uv0HXCPR9TfGSTFibNy1MvArwbjX/gNhvnoBmlGvTsD9IPXe/KcSy
70XQFFszxLq4HlEzZdA5Eowwg5twIrKY1Q+R0tXJnaV66606xY9V4h41AmuGim1O5oca2BO3vjC/
u1iJopWTmSODsZrVZ14YxR4eG/83mbvE2cOSnB6cxK96b0T09d67PbTM3Crf6M7bi+XiD/Pi0dBf
u5kCEuTP0PEs6U23wpQtvtyKvdLGz+xAO+Ku8F+wVOTfUGPbzdZE1XTTNd1EX6lpoEPrhnU5tPND
HCT3+txFL1WuzsHUAxnIeshT2gYrH8ulqXUvsnX1c4ejZR24GWtIC1P8HcxFbeWIQO3QcFnlyqp7
+UF6n0FWDVKZJSFZsZbLBobLQjMFvJgm0gGKBsG5aY15MyDJORhxivRaWu16Ls0UqJbe3Qo2gHZX
Zz/C2OjIkuhsRTgDo+dVj/l2ndht/S1AlfBhI3PZ9oUOtJ3f5ryY2mR3Co0xQXZuJrgwfYuRTlQH
sYQ/L+OvEuNTvqL5xKaihSlHizmcCtZGz6k/pk8MyMKdHlka/YHf3dbsdJjCEll5k9SZ6wU6NWI2
BEdnJlZhmyP02zuRW5FDYQTJS+MogbLeH9gChJGFq7MsDXvDVnS+STRRHgfkH7f8hOmtIaPo058j
YGeIwQCQV/02cM38UKWBCW5lfi6R4XaeMET9HrCguTeriuWYHtWHa+v3ny75n3bJxB7+bZdcDO9/
7pCvX/B7h+zqvwlLKbEASBRTlD+6Y/s3VhQMygwiFZVxdb380R2bS3cscLrROi+kPjAov3fHEiKJ
vcD/QHiiwVm+6v/+nz85H5q//POvpgBQm3/ujkHRk21j2saibKRPvmaz/dIdT1nb9rmKoDJX2Xij
xQ0A9cRIHkbTSr6yvJ8PmM64lxgPc0cl1+vqenFd7zBfNdo9n2tuNo6z/l6arf89melnbqrlEgxb
9B+H4npL+Xlnah7IU65M4VMwE0P4fbLa4dIBw2BSOWUpePTYSb/65fLtq875HmIepSi43s7t9abO
l0ubO+gQLtc4i7V0E1/vdvt6z+fLlQ8hIP2RUwUEIGTPsTv2z21UyQcKGaqFri/9n+1SQgRaf0pY
NHECo+J/nZdSQyJ0fx6DCmDm1IQ/oUNQj8DEBnNRj+q+RHYBe3AyG5BDwXiaVU3ytIt++qfKNO1S
5CRXrlSfBedeMwirvdZCAVUGo4fClLc4YhIiViEXcQ8PLLlmgtn2qe03G+zk4auYTHz0ppM5u2aZ
Z6xo4tPHScD4B11G3ULy7T4a0mCHhdc5WvRoO70YS3M9Z5n9mIUBEG3SkFK1mpAyQpAFa0vdjG4H
wRMh9V+T0FER4ahQaF7SnsbLrVvP8JPq2PlJvGHiDsierhi3bjW6N4ty8joxQf7pls5ZAg4EHNOr
7qFXWbUP0DHuYVg34BB9p/XcCAGkJ8nheqzSoT0K5VAfwaG9FG6Ks18r8/ROsPDRAb/O8R0q/AJ3
KVvWl7TDyG53snUYKhSMesN5GhemrHLh39l+C096iDcplNI7luMc+GNEIcLWnE3mMCKWQe7eHts4
M8OVHY7BvdOWP8mJmLq93s5VtNZAWfwEOJzKFbyZdFhFcm4/89q0tT2a7vQ7uO34gAGh2qCtj5cg
B7t/L4UL3XCoufK4ZbeuZtYK9mFlbkXhMlAZiR28m9smiL9XOlyL/gJSN8ILLGYa350SffQwTCq8
R4QzifSL3y6iXo80jYj3FuEum7BbJO5TASXFVpl/DhpEGpkoGKrLtmeVMiAon4TxLXB4DUzha8L1
HmUzBpshZ3TsYRHp872fi4VZQP1Bp297vWuoI4V5sgUMnPHxJjgNsw1g7WRYqZwrSLooZxq9zLyq
Ff42DpNppakW2wT2hlUdmNk6TcSN0brspXQBnaSQD8xq9+mgW7dzKX10qzUdi55Pe4YtvO8dAG8E
RHLy17lT8wTKvNLPGjMee900nYnGwmczHM/t0cjqbBMx0iKiwx1uOwDw6wHV2Q4ZWteiWZqrG7up
uiN72OxhErnMV1FhWzs7zlEAus1lDvlgJkX8E//qNzxrKzt1ki+nLuQazjqJilHcPGmdkZ7RaCuv
ybmBo9ESj0DxObUctoQAEmkLdRu2HivFEExE4Hg0Oaz8uuSe1fB3V9apFxBnsNIKcx+3wYONOgJq
iIg9Hzu+F0d6b60AYWIKmG0EDYm9vNvF8ISnJmQYM7kHRf4qac82ChQjNh5s0g3WHE/JZpK1dUDB
lJHC4bJVC2TTnSyAeZtqjNmts916NlMpX1RmxeswoR0fifw4qq5VT7jQuptysNORQ6rhTGH+RScT
Wb72qcNWhraaBPOdTkYHLW0Q3889Z2PCkm1fYIPbd5qLh1lo7gjaMhi3vjETv5zrmUf4BvF2UVKd
sw42jaqzpbQx3nWbNTwyj347+gD5sTe1G7RKAExM3pQLAGvYrTPjGoQIKe+2YcZ8UKHBuZ8RUVS8
52ZP7xyN7eghls9vI6YDd3HjsOzSMX70eTJDRDT0je6gJ4+l6rZ142QvzIKc+7AN6CYCfv0vMbpN
w+qQcSRjfid6YqGnNNCf0OSlP5tJtq9KBPJRVWN+qSpCoCZmP9sU8dupn1vnwLCmgboCYnUD+Svl
0A2j7jGSJvqysDHfzYZH2jSr4Zb+ND85omwwEFvirmks0phaeA9NNkyPgchsB3WgiAh6cEEEQo28
bSzWIXpoxV4fNwkbV4cjMw3uhAt/PcIjgMatUw4oA0fRO5vBkvAKs9Vvw/mop2W4zWDXsvZI/W8h
2/sQE5LVvMGhg/4+a310a/RJswdAUeEsF+NH1naJN5vl/GT2Js2AH6saX3vUBitVNd+Q8Bi3MwXn
LQ0B6IDU1mOetyp8sOxOPKI+NeBaxSWUr4r5F+SE8LmsygZyiI1NtCkgVXAwVXtu9PE9hKv/ZIYS
oyhev5EhlMn215AzFKmuPYKhvrQdyAFAoaZo2xe9spfJ7wRLMdFfJpBk+R41XB09Y9laUDttYXfc
RImOSmMuQvb+OcqfTSeQ001mP8JO0sf5y2l7e+MnEzxOXDmK3B+Ju6+uB38VhFO3G/TsaRjxYkTJ
QAYZq+YDv8p0DdI7vZgL0tbK1bELtHJdQc72/lMf/0uWbdDKrHb+5y3SzXvevP95h/TfX/JHhSx/
sxyUtCw8l/h0Q1Cl/mHZ1o3fCHQ1KHfZ5OBbRUH/R5XMpueXnRHLJMGS2bSp7pDG/6UK/ruqmA3m
/1cVu1hlEbKTe+QYtv3XrGwiZNM4GO2bzCgd4RE8K+CpCSYqldc1WtlWyLoZhwzkA5iFfy7yiSu4
tnSNKfPc8lQ+pkgPtYzVjc0WeaNhiJL+3vF5or3O7NnMqyqdifwJEe2rbVYz5xzOLeB3PEWToagO
wPOgs9m2TZrZt72sms8kGC4ALBSDJkNTngxttU2RQrKwqIJ1aczTo+bMeE3mFvySV6G0ow1dNMrz
ju5wiXEbRUq+VaPTkKsaRto+rZyuukePnjzWle++NulsIljk0hV8yPq4vCHdKYRsPbkvGlHtBS8x
2fNmxKkW7Zih65h2pzzbwMpx7pIqt18rpfClu8XwhlSEG8dq1bboJlQhSCsWPLeBGrQwQ81BoKnB
N5mz9BCjmXyzG6t6MRoTbrUgd+2zcJ3PdJzOjl4TjtcnsA/5L//Ud7ZJjlOk78maFJs2Nl1vBJDM
nyEJ7NLFZLJ4+jQRYT2ASFpRhLvZitKZI1H65FkPwur3ODyz+47B0HcMQcwX6mnYseGbLm5jTEcu
xgo3ECB+jeGAFu2xbUVfPA/WJU7Qk2/6wtDukM2x/LJsbHLFKOBLt/lTOCtKcOIX77lildejAKEe
dlrjJK3eeNYwtkNZqQzzrpBBt3ZLyuVMsY3oIzFjDrYYrUSd7DbCyDvSxxYVFH6BrTngzk9lPKIE
86v5TZuycutEqbZD+jEfJMalTz0z1CFEj/Y465N/BlRR3BakLmQ7OROgPnaz3Qvka71s8ROt/vhf
9gKyD0+atahbvEhndAM/p3dlXh/jsgmG/AhkeEjJXCdjM3a3bPsgvKLxR3Ax4GSbN/j6hP75nxP1
XzlRTZMFx9+dqE8/cvIKmx8/fh07/P5VfyzmxW/2Pxo7MEAQ9I3s1oXicPtlKc/mncNzOWkNXQoE
NhyLfxyw8jd8Pcg8wD0TPABM4N85YKXi1P5VPCLRMmEod4GzmmBY3UU08KuwBfe2qYWDlR+Y2vOw
7th9BXG/YdGAm6DNOOpXCAeM4bY1JrZx5ICtUcebOxX4al9lkgQ1y2+yDaoDcW4YyD+NiZ5s7EgH
bRVwjHhDbW6ywB5fMuqBpYiwTKAVuTgYpZ56HRgDgpwCdG+++urysqXna4KdRY28tkHaefAEQ2+e
22439eCVIJLJAsDgSGBRyHAgzR3220QSvMiyct7zuskO7H8QUkY2dAeFfQF6MMVfRM1Hxto+n6IU
vgO1L6NJSVXG/Lh4CdnQ7Ixem49Nn7pQormMPvDtljhkMiimq6wOglNRT8jB4ta5HeNZf8AFYKzz
VF36TrgnnT4UiXEQvKVhQxQSFLb9rDqy+KLKh+VDcHSt/Hw/RNJLanO6FGWBvDk38q0NlWM1d70A
f+UegzxBiDom9xrYeObjiMMBuTqblNH2qksq67FGbABwXuoeCgaJemFsDl0z0zlrszjKJNSOtObl
JjEqcERaPK+bWC9OlR2qcFM5GmKyATKsiEq5MZiZ3QZ+Zu1kKbKtUWH/0udmZkXE5lhFmr8iSurJ
HrPxc0o6e9MM2IZ8ldDzJbA2h8lOt/A1x7VWjtODhGH60fkjU/DpjYug2YnSjPeEXxk703D97z39
+DaOfaZDkZ1Mp24y4hNZNXQATonQYgTDuUFlzdGL7nXf2HWNPd2gp9CFQcqjZbBEbLF6sEj+cOp8
+BkMk7ud9Xx0vIo0TZoIU14kwQfp4r34FkKo/eYAvXoH0ULAV45z5qQVSX9D0BZJ4ZgnaEXdsNyU
2HgWEQBmkjlxjr5u53eETRandBDfwpFyg2WxrPbcKMllLCpm9rnZ39E8uzeyQuIA71YiEoiElik6
ui6a6JiSuV+55CbQFXTjcARot41zA9MQpYi5JT3G8QzBepAdu5HtJxaMXo4aMlgZssNfRMwocHly
UY11XBHZ0Ahu19HgxtQ0a+9aFfvdLq9OtW28E3ym/NsKFWd4Q9DDs01t/pAVFsI4R2iHhsvMN3aA
OeIE6pI75O4nLKwq2gT+NN/N/djcY7Nzsk/yNQhtkDkCS6ftvqG2Nu9rdguQDdNEPUm/iTdu3YkN
DYQLgEQZy9KuSbF1hXb5UJJ1FA9eRPbwvsRRWH8zyOplxUQ6Yo4gBiFJoY45QtNGW9NMo7DnoOR9
z/oSAgFDBdJQCygpr4wVhtbTSy04V5PK1DMqPaNC6mxN4pIzGvG/yBBDfhLNAAFZgoZCanKjdxBE
MV4kK8fNqA6ZC8ISG/uUhCadNeuH0nxW607e6wWjPPTzIP67juCmrsad7LPNlCe4he73bCqt9wSi
Ak+KjlfxwMZL71d5BSUgb5X8mpi1JjuDWVO5x3ijMAJqwBRXTHEYruZWwkvOaVDbsPIB2JKajTwF
YxFJJWyvoh1nH6/YJv5CWXWxN6wzzHrk0KFgKe6UMxnM/yZyKsz2JoEqqK8L8IqrQI0q4K7P7bsR
V8AWkQT/qKd9vKot3mPPxjPwlA6OcVPbCCCYzdQVolBoyLuYQfSJfRzczYh8bLK1/bXFJI7hY2eq
HcLXcEeEsrMrsI7c50ZKfAeaMxxFVnE7Ev5w45clpSTgeIzb0lF8qPqI0V+Xd7D5Yts4OqreWRqr
Qz6rMedXYEebOihMbYsnTn9kRUjXazSzQFhl4TvX8vyswq54cHpln1u76l9JqjHYppruDdIFcDJV
LdbJKINdWxNqAMWtS/VVhlXus5qqD+4ogHGmtLeD8pGykm3hrAy90h8JOve3I2aVb5YMmouUms/l
kKeHNFDNHZmu2nYJaTr2qCg/WYVZ97go1o2yAygBsb8nMU1/SZSI1g0GtddeVCRltWic9rFVjTdk
CoJLsAzc5NXIOniY4rfQMMXRqgo8EYxysI6DLQXYEjMvD0W5cFXkho3zfG9jdtuEmDubNC+/zYjh
D1hcIcaiKd5ZfWZVq1gMAyFdECGo+sI7JQH5rWsSPG4ikyPexVW8LmvEGAOv/wjHxVoZS8w6OTnh
PavNwetnJkHEMwc7mx9gW4JOSFdikCFH4yxfmKzU3IUsCN97VBInoWbxo+8MBGQoGDb4icWe2Z+J
J4nXM9yCDgcrwZbQvHJTo844J/pQfUc+VJ26uq3vLUu4t+zVcg8kbHwLXj1imRz256Qg3M5i9LbY
bN5YKke3ZC+Gz0jw9LPvC5e/pLGpBDLclZ0DqLPITGxzdAUttbDl3FuxGneuYdfvRLJ7VUPmK3KG
9lI31pitZObYGKwa95LY4Xwj4qT4GJqAjfGY6ZtkKvRDqAfPfp2TJpADCE1zBcdbm8xNhEnRWelC
exlzX98MYVGdxtydbkytAbXF7V+tRw0vBjocglRG0X7TDIw/664JmmYl1bhxNRh5TT/arldZOpEL
LgZBeKhGi+fWWRbjDP8EqGo+985sssfv6r5dk3FnvRsjcONRwtJdkXfISVDXCY1S3ttTqBCZxE7A
lUeATRA+NfZURpf/1Pf/Sn1PcSOAkv3PE5MT2UhFV0e/lve/f9Ef5T3Ofuz78ro5XJqFP9aKFlle
7l8xAPpvthDg7wyGGiB4lhf/o7K3IQRQ8Cv+AKibf7OyZzzy58oe16kyhMRW6wDnN5no/LmyrwWY
0kV1dKTcQfKRpoHdQ+66HqqlLftXPcgU2wCreIjKaUkDcTWEHpkuPCCj8QaNrv4Yt8k84b4ak7vw
epBzUMfoTeodzknz2C7nPecjR7/ljBzSBeGii61qUGituCd6jPlEtSyXR8E1Ui73yTIY35HNHe58
av4dKkQuniDT/IUEYu/mKKwPyXJDEbJF5vzcYG00uwkYQLbcZigb7eeI44nQ7swgz5SOhYlxBxJd
M9p9nxf+Q1Fhs1tF2jAeOv0jSebiXSWpc0KE55usDx3Iast9OSw3J2si+27wRwcrle2m7OJAthww
wsk9Y3btc+DiJDEZ66kZ5w6ZlFn9IxiZ97I2KsV9FJbdrjXN+gEc8nCksqLGnJIYBqwZGz+ou3Uv
tvhgl2lpIlWbAvscgK2/acpZ+8xtIpxWYK+MM5irHOFXhTMQrWyM8GyXhE7/LSzb9pHodw64FAzg
h/RV8FJrSeJ6nSVZ09nw3fHEAGPpnPyQ6gnqamNRHYQsL1AyLXqE6ipNMOTwDA/R4J3O0w9m0u3e
XQQNYpE2zIvIIdKRac6BdUzqtjzWiwyi9FOsWJZqtmp0GmMNkpncVx2/N4aeRUPhXuUUvEsdf9si
smBwlN5MbBa9ushsftBFktEs6gycyBrXJoqNsfLTpyKX4XPSRmHiDXmJDnMagZRmthWLNdUbOhBu
UjQhzH6SQ1WzMOiumpHuqh8hm8vfhgunKA3IlGdRgtKEqdniOXLH4Wd0laJQuuYcw2lDqFMc5veR
zWpHUkzeBlDS1hYryZVRO9mpbLX41riqXgD9ooAhQhQ1jLUIY6DtGlAJCTT4wAqyRGiVlr1Ti5ym
KPVsP5czpXm/yG0KJxfnObPcC0U1aGdUOVDLei9kmGTX1jlK3f4TdFNy0BdBz3DV9vSLzIft43hD
p4v2J15kQO4iCNKu2iD/qhNyF8lQdVUPhYuQqL9qivD4i9fWTf3cC/Kquwi6gTeiSDCkl4N4p9Ws
EQdN7fTQEP3j7KWZDGz5ceDtI1br7LUXfRP7joWkv8iezF4PbwgTlx+dXTFVpKJe+Pr1jFgqyJ23
eBFQYTtDSzUusirW0iispqvaSl6VV+UiwnIWOZa1CLNq4FnaItWyKVROorOnH1ZZo+RqhChy8Fh+
TlraovVKr7qvfJGAUVujBpsWYRikgXadXdVi7SIcY5versu2vojGQVVWRXye60Vqxi5dYpZDfsb0
DeXjIkkbwWqvZejCZF8Ea4RZYP7XG+7nq56tXqRtxVXlRk+uPG2RvvWLCI5pgAUTd1HGYWRDJSf/
H3tnshw5cjbbJ0IbhggAsc05k0zOZBVrAyPZXZjnGU9/T2RJV1WUVPq116ZNsm7mgMQQ8bn7cW2Y
s7V1btEmuuHip1MXb52nbXaoR/VNevHeKW3Day6OvECb89KLT6++ePaAEBOevjj5fG3qGzzt7xPa
6lebCtef1AZAoa2A5cUVSGvAcDdrq2CSLpEiT6YdhEqbCQ1tK3S1wbDWVsNZFNaZdCP+w27UXkRH
0oS11q3FtxE2aSLQGKI3bjRSBmMDjFhbZvUYpphN/FSN7BTQYnKQThvAwSehdZpBKzZKazeDVnES
reeUlqj3ExJPWMh+32rVJ74IQO1FDGKYQd27VohqrRUtF9lo0ApSqbUk8yIrZVphYkOkfQ8CSjba
k4CkH39ZLqIURQ8FCpU/py56VfRDveovUlYwMRWxSWzcWqT1doBgGpjBmfngWl54x21x2hOzW44D
YXkpiuKhZuz10FttQGFYTDn6CIDtq2Own12BXhtP0RymL37hguRuGYtgYK+KO7Of8jvlmRRRhTmq
fpyKGxXm4M6HBUCNbEJu2zzy1lM+03diq35XgwRINg6kY6wuZve1d1PMxy0IglWbAbmkPcXGAwmM
8rq2+PjLxCQalF1AfJD24kfhN+4xQTF7CnvDx7aGDeUvR0+LqaNncAyAurye9TRZlRVzZT1hDvni
H5WeOo9zI6FjIIZOeiaNc47x9EIDzCG06MpJxAwexOqI0Xck49PLcLvXc27AaEyqY0bjWDru6qxv
VlLPxIPLeHy20uBhxPVX4uM8g/IKKfDT0/RZz9VDPWHXx/OJfKPFIGppDtwuvD0je+M2vYznbXuU
9xQlRUSgRQxTwGC33dRTxfuY3QyKy5vvWX6PezUrdRy0DtAEZX43aG2A6wmZoNCKASEO1sRg1xnd
LRdN4SIv9FppGC+iQ6v1BwQui2ZwNImkzsRtr3WKxVPTEXYONNuKpFyBnGFqXcO6SBxSqx2x1j2g
DaXHVmshxUUWiS8SSXSRS2jjlGvIS94uHpL0LtC6CrILtW2d5b7aWnWxtf7SEehgN3aRZZZxlMu2
aWy7fCwQbuhQBpY9RJAbruqLtEOJBISOIR/VKwOL9JG9U1vfuRdJiBAVYI3FdVNJ0BzR/Np26XrZ
Vz/0JKRhxCUe/Bz5UmtODeLTpByfpjetSFXEu+hLKNwA9rzuQLLL5KprqA0/9J0RfZWVI+M32+US
X0OgMOW2GZcmdFcp/pHFPVvWNA3dvgxT0J0nTlm7SU9kUxgnvGGQfGXtCyAqNYqPZJhs3LK998Qg
qzrVdfyENXXe5k6dH1G9qzVzUEI55fTgZgv+rv67iKO3pHNfPUjo707ZYlDAfgFhTfav3iUh6vnZ
HbSQ7Shy45ofx175TZUei7SrvzuLxA7aVQRXoEqRbFjFfZwdaM/p7h34bvO670XExq9RYfhEnLnZ
5ou93EcL6x3ELmppjB9Ywv+ZMv+TKRNfJLLsv99CXdGe3H+k889bKJRh/Ud/30JBQPOUZUulfZQ/
7aF89Qe6gVaiiQv6miH+/0VnR/1hCYLYUNUcaKyW7nj7x04KyrIia2iRarzIJ/+VCP3rRgqJxMQb
6kscmkgl9gUK+5Mz03GdqPGXIDwNFoukNfQ3736k9hwZsOj2cc3EfjDfE73ZqC77Duj4ijKLoTuQ
SRv2Dln2PT2gNCH8dBj/RSpZ2nzHT+oNh4StHVQ5G6HI/rTHm5iCytRm6OFRdlbeKrxKt/5CuQCt
kHr4aekx6GUgGjfBqgtpnjWqAQDFZXDqF4V139K2xzy1ugxXFz1nJSTDyBWYsfWaR9j7G3KWTGXx
Kxn+JrsMa/Mfk1vhdoZ/oF5k2Ygfg13rx5i3vMx8WfGGuEsuo2Als5pMlJ4QY1ahOJQKYnWiis3S
Vc3JdmrUEwK4HjCr0XfuaI7vWQBXGQjFOmeAnsECWvVjUr/nsDrp73BoQhgEeII1jy7cij4rUms3
BHaUnQD5ZCm36RliZUI09J4+BYoEwhH/d/BC05mxb+KlOdVhYu373mk/YjNqblVO1tRN2ivC76cK
yM2TV8QTgfVp3ntt30HUiIbTZAzGJvYWROmMVchNLZz5ugijnQG/nR1Lb5UPhlCvppO0KyMGabRZ
0iz6Cqq28lZmL8ezQT/wPQEC0mteNLfbMR6m69BbHs0+zG6buWfCv7Da52HHxGjnp4YAlANdRFVR
u5ok5CXMCyhcD6afVg8DQJp1Hvj5nRwWD+IR6Z/0jPOrdZ6TEA/+BDD8dlnqLV5Ae1erbHyaTXMC
8It9fXIruSc0X+wqr2MnZjVuv25xeWoyrXWYnKDawiUwVs5igvQBnncUSzeuudW79xz1+goKWLNL
oM2fQrjVJ2W5/imyzCzcBIWZfYUA3T6VHt7AerRouEh7o3qs23ghPWpP12w3vD9DL3J3RCbqLfxp
2FX20K2zeWi2dlx2IOaiQewWZu7c0tMqeks57RHummndoS6sFoTxB9Mjns4Ka7iSY4tOIWK1F3WU
bQEIFSt7hLi1FJ0DOjtvCC0s6EgNEtMmo7Yo2I3onzPrJeF+lbzIGtoVdgOfbYNU7KLsMIl4Bs/z
XzZdWeeaBNvGnybW7ZUYaGjE5PmKWQGifkDx7dEe3KTZlKPDDnDpCMjtMSmwvvRk2zKWrnPPpge7
zvDJwizdZGEWLuRZA+NJTi05YWFk3VFNjXWlKkmgb+I4HgePCMgqt7LoOsRGeEU4jaMnIGGtxaDt
wgN4t9mWCaJNID7Yw47wQ7KxAa5QFdcqA3QCB6NOWXQmAVhhBajKj/XVFfk1aQssGcMeW6IDoauj
NdEryFXsvbR0j2nXPKtoXN69YZm2wdiKo6K6bYVnGBt2ZUH84k44vlJf4zeryneh5OXhUjCyjxll
rjEujDPpxcb7VgSe6jeSSCBoDOA3ww3N4uII4Zb5KQNqj/jG0EX59Vzif12peRiOZeiWktQQPHcK
kPyMoHLpNmgkoX1Lafh47zZU/DAEiQZcO0Wb3YKWr/aj7UcolHQDGQhxFpHVClvojcvt4CqPwHCw
4c3yF7wiNS0qTlduJ7qmziCw62uDiqZ24zm0bMe6b9vDZZJtrD4WG7Pk37uco4CJdEv3sMjmPNpR
dBfbY/pc6TZvn7YB/IRod3k1Ymy81H7LNk0/khBBALuzLgbHv+zetfGcGV9JqlMdjkSuHmxHF4p7
l3LxsGJTthO6c7xZnPo059b4CvmLQKbuJqcaD6o9LU6L4RpwU3SHuWknRCg73WweKQowvXFoHqVT
UnweWG50b0nb/lIOefzgzVNuHdqmDe+EEBUZ+blLs7UNlvhbCVaZkToxQEmxKSWbge5ej2pVUwhk
TcO582FWrkJrlBHBKa3Cp6xIKajQTe5yIMLJXKYbvnN/Vw8Kl8Gu9kBMuYbiLUJloi9yb94ls5Mc
m9SetvVIgzz3humY6FZ5YoQW/+Ck4z7PRZ7Sa7aazVI3SutWRTBVVNOjwXjX1qWw3pttXV7fWvDR
Jl1pP7AbuuqAuV9+NoDc0VWO4QpntMOXHCxv20buR+JQvTz6olqn9eS8xISLjwkL+zuFWMO75h92
3SpORJk6t4jA1wgd3HJkdh3OfvBBOu2oPIJsrjToRrNyY+ObCCVVJZKbWcIlFewn+INlsm/hoock
QGN/vIFAYDKb6+1NHrE16xv+Efum8S0Z0/q+gWh3JWQtsnVbRcWrkEyNBidrr8CzepuGyORer0ve
MyMtPzhLpbNmXBVz60hQ7rZzFETXLZi9iNpAp7ly/HpqV9KJPBoH28UT2342CPePaNfObm6ohNyQ
8jRf3KTrim3t1uk7pIAQVzRasPZCoyfB/TPgW3dZlwNIjLwRu6Gvy9LTeDDWPSV3r9Bd0xd8g/xc
YMNEMtwaAJsfZtN9TKdA7pMkhynmiIbK+AKg+bmNR5edNAuv2yAtKDzvovLbXAbdruuNfFN2Jr8X
qLm55GJJim8OyWVeMx7+tK0i3ZJFoPnci5r87Netdd1yO+MqaucFnzhosxXrLptQsQ+paMXEPH0j
A/TaGhbljbPlCL0pr04JRguPHIJvkEYgdx+tKSqjB84o6/wBJGl3U2o8g9CghunCbNDxQ0rMNMqh
b9uHUI08rAHInKFbRpup5BK7jm3XkhucKpRkjwK1DsKlAJ6jeysDjY8Yk6l+91VdYZ1dDHXyRAuj
kKAQ7FYC8Wo7X1gUjcZS+BdChdKwCmw5cCuqOCPxPxmLhwcySQZmCguRvvFCvGgu9AuWJ80X+8LE
QHGEj0FUjwD6hZphcg4EW6VhGkPS8CRgBFzUB3igYtpMYxABhyI/TOI8c/zHaQLOUV44HUIjO/wm
5UYbKQ1uK90sOTfRnE5rbu3MPgp/emlsVT9Yzuh9qylZAxiox9wpLM4PYQU66+jVxb5uGzJERpgz
MY+shUdGjQa8j/VYnZKNKD+B7lcwETzgrYUp4nVmhuax8hOm9IVWwVunp/5x+qGOuz+08v8pY/8n
ZYyNGGaxf7+tu8P5Bpx+eCt+bf62f/zh37Z2nvjDVdrhhnmWMdvF5fY3gcw3/2CYYVnItcA75EUL
+7ujmBIoqDM+uGzHYt8lf9rcqT88HlAYfX3Wkmwj/ysDHF1Pn7dQtEw5jsfmCSo4C1MSfj8b4LLc
aZe8MueDhFUyb1i8x9ZGZqNzg6WDSxDPLuCvPI+bfDfiS1Aru22oXfBLy2RF2owJ2S2TgliqYzK5
iSic4rRMsZM26qMauuB2dN35Csy1uRFxP1mrJWenS0yhbXWRndgsbsYdyoBoZbDOnjEZ2Tg47W2T
RAvtLnb50rRzc5qTOrqxfGFuQcCBGbWhIK9EhqGrgYGGi6DMa0a5zVQcTB7S/saaTO+NIilgqqkF
Y21Vuo4L8axS6QZEQrAhb3dgHxP/ZVhW+DEipJwn/uarnMsEN6yhxHVEFJDlmNea/Qq4T8ujl8as
bWmM8g72ZXaFzZfgWBl152Fsjb0VJMs6MAPBfaMbpq3PPI2dAZbCNWufEHPX2MPMcDVFOgcPoiDh
r4ZMOs9+w2G2DGS6FSBR84Qw1m8LzxUHmxX3ltuJWolYWKdxUfldhwN6Rw0vhL0lg9vb+81tFOCn
XJF/KU7SsyuwOdQHAH31dhivqbPUGg8bmtDczp5LjqNJKxwZYHW+WACqr/tSfCVp0z1abYuV2Ccb
xTLYSMJqlfd+ui+a3nmZMliHrFoQMKuQnNKwBMFZlCnuNMdM13lJdYZk7fPguQBT4HAE8uQYo/kd
C3mxFbn14A13IGCLTTsyQxeheSf6Pi7XbWk7N5bR9uQOq/C5QZO5HVqolqQOt0ZLmg+HHGZANi97
p5goW82a4FpVSXHPEFWcU2F/iUfhbtLSTDez28+7go3K49yzpnINmR+IZNAca3XgcJPkIehZ1/ZG
61FwLcYjy+t9mjj+FvP7uI56s9wE+JTilRrK4JCoQO56N0+/q3H8IDNq7EohYHPQpWU9cJIztsPc
ecTOQ3NwppwtKHfmoo4tEBLkfcnZtrY8dVWa1AgBYHI3RtR+XXJwnstE/WTEk3IlZ59P2UZyHfao
IBYl2qdsiIyvwvPCIyiF+kEC5j7PrIVOnq+Td0aEOM1adJ2JJrpxBkg6BaftuJrc2d5XLIJWPTWB
GgcTpOvKpV8MfNb0ALoAkGgYixJPjMjn0Hr2g2yKd62yRodcvLUIt98kYxRGFFu7E/yo9Wwov3+0
7VSOj7J1CUswJ08j68USnAvg95L4ym1M777zWXx9mcSSdyu8h5mzgxmqVUqEU96fenScIfYXHp40
XmSJhTxHSxZNMMICFUgVk1Mkx7G0AU1mLNr5NgkP/GLflOBcH4c4FuNjl8Y9T/swJEp4kzrmkLym
7NGWYoMaV3jkTGVrr+fKpUFxgE3Ena2Pw/A1hxeSrcH/xPw+Rplzeo6s9LfTvFhYEOHa8/V9IpLh
JuNB7m/rHHtbeJg7X7z2ZTF2H16qiNe/coxUP6wywOCnuCscVNUiSDvWigycYRSYJf6vVWT2XfBU
4Bud1yb1ZACp4KAGXFiklf73pP6/PKl5gPq/fVJfl33cxm/Fr9H4H3/19wms/4fPkFMpgu7iMoT9
h49FUHYB9g9snGs5PMCxrPztMe04fzBztKmJ8AnP43X5BzzO5gUVM14C9YBOGGL8V0EgRz+Ff2Ic
YpmBQoOEKD1muh5Z6l+f0vHcjD0P5uaIWub5myQxrAczqpezj/lkV9aJD1C3oqynNbzgieY+8Lx5
EZyMJobaxk6d3DxtVSWO3j3FxYPe/WX5ymey9uRXOfv8qAKOVeINXVtRQu16QbVb0lB9NkVh9iJs
wpVV7sewcpGTSlMAZKUSftg0NVFeHirIV12O2MaOwX3EBzn9BwDjpyQUR0C3YQrJYdCUPz0J/3md
kjBWYaRM9RNDoemOlLraM11QXE6d/l587p8Wc/9quPxPR5yxu2NS4U4OgeXRp9Ey16c5hWlaHUeD
wq8pzN517lZX8f0trfcLC+Fn9gEnyaffVniObUElZMZukRv79ZstBBfx+LgZgAOmtDYbLWY+IKCp
xogfAQyL/RwlwcN//fVwSnpM9jmZWGfi2/rlcJp2O+bMiY69y85lZWj8W4trS276SdIx8d+/m0SL
gLLoQ+n8nLIIlT/GRZ5AkzdHmZ6LJl928DTJqveZevr9e1mfVrT6TIF7zJt4DqhFS3z65SbA3BEl
KPGxjqaMkHfE1H1T13m5YY3Fg4EGlNuewfv1iBH0AOOwq7Zxy5Ls959DH8FfL1lpmlTkgTXEisZN
5dcjDOnRm/Oe2U6NAsuWuJ3bjRsGwZNy9XPv92/2z+eQNC09tyIUA6Xjs0bTMNJ2usZNwCIty33p
N+2mM7iCgfukEaTuGM+sV1Bx/x/e9199SQ/DHiNtF/HK/HRfSsNkjEO3So7FWA+Mz/g1R6cfx1UR
w8D//Xf89F74enl9pVC8+HktU7NIfj5lBXY2a4hUfIyZvG/qafagGpvNfBXOo/P8+/fSr/XTj3d5
L5yRHEqAt0Jan368JO+YJjJlOS7zMlp4VL38lMXOYG1+/z6fBSz9nSRJUaVrYDld7V+/U+9mbeOW
U0yZgBwS5g5M/lZiLshfD458jOKYNdTUdHQWLEg9wZaZaHT+/Wf4dO7o7wo1ghudDjLhzNTX00/6
HmNUAjqy4zMMrbY2DzXKAC6Uc+DM+akMfQbPrjP/h/v55RB+OsQ2tyB4yHBZQbx9+jkH7JjlEnig
nkEFfmlghp+wr883LOmjfeNUBQA5o5xwEsxT6K2DsZ+H4+gW059AVWpKieGfnNKgCA6hzrcGmH5O
wZIYP5zB//bu/K8+p+SH0YkzBZvmcwQ3lU4wLp5hHCiUdN/nuRfNeqgzBqJQVUeX8CbD0tWcGB5w
0HJMz+ZgA4t26IA/9mkprmBgBccp9p0bZbitt6NnpkxAVilv2P/+l/zns9Y3OZqE0oDduv+UFjYV
Hecw2mI84OacrlNIXSlTxrbb/v59/vlK9LVTl5sb/G4ukE932NiwOSj4wo/lSI+pirUFscDcfkWe
VD7+/r0+3845PX0TCq/N01GiamvZ/OfTc/Zb2Yop4XZeNukm9INhA5agX2dcKlAidHHoRCmP1U/e
q5EX4Z7hY/cfDqxlSn0l/nq6+g5RbKzOLAr4OJ++c9ZUhs2VERwwbDTz0ctsbqadYrtwDPtquWdD
br5LXQEbw/0nr1tFScj/1rZ6Gt3lVUt37Ulh4boDzkAJalsnVbOuKdiiviXNlzOpObBDsNMflswJ
vg9Tn734c7acoQ5NRHjqxn30iFgAK/Hl1dCY3HDhPtgPEtvwoxtV5qFjaHQdQTHrN2YVG/TkjMv9
HAZOv8qQhm7zxuzesmA23xeDZRwBcsbZCsf/d9pCZXUq8hqSRgGX6LCAhsSHyTySehCv0WuEElwi
wR9bvEUACj+KPneeR8ep6tUUDDn9K7Alv2dDJ8ZNTvNRBNM9ic6hw5UtJLcWNnrxex9x8y7bUH5H
A/ZtmoBYNjI4NanmGmMV9rReuGI/CpPFUOFN7Z++Bx6+SGrv1a/Hxn8AdsL5xtUfpru0VLw9HFED
SGzLvdNse+91gQy/mVIVnj39ty0j6XM4S0IndTy2AGfizHjCojifec5kL3U9j7eXwxu4dE7bRWTe
Y1WOaIZcvCw60m7oOicbMug5BSaHg4zebTThy90KROkVeRzuUL41Gd+KMuWMLM2JtsUss5ZDj7kc
2YbaBxpCTTN6on9EfOkbk5otGx/0nWYJaroIrzPiQjtDLAw3cGfj98YkobYKmmYOQafT1r6CSiAf
k9BhXFQMjb0ybI5tTiHzexbm9s6CNvOGIGRQ7yFbCm2DOF/u5Ygkte6YjN2ZQz3dxjMJ640nrPhb
5nbcmnAQgqU1wZs6+jzMNenZ76HPrGdM7/FmmSwWMFZeLrtiyDiXvLxbzqQOqcML2HrNFMUOdEBL
A4uHJn8yWdOtywlfAL02wT23bjnBtibVmG/RGJq4InzOXqlrWpsAttahp47pxpWl8eRC/uF3DMV8
Do0sOaV+tlULktrUiOm2NLJ6BwjVAvtMJ1jdBpLBRNlQexnFR5M85BU2B7EG/RRvCFiZZ8splhPT
HvfgeDJ4CjtvWwqUPCyX6Xnm3dYQ97zbfPH2abwAKyiCCZ5e4rz6PpddJXKwVjPJx7R3NqYxLciD
NsZRaAQ7NZFlw6ZL5QRHFQtYPNzGYTGfEkvtoggsE2CtkrYihgqR0WObxue2ooEuOWWp36ypBMkA
R+qOvVZgUJHiFdazcybocttMMF2J90+bYfbFmgeOs5N1/OwGLnTNtrKvMpmtzR5vXNUV4568jLlO
F0uzqkyXML9YdKrzoY3md9iHbxXTrm1i5A7TMehFNurQ0TD9rzWyewGuoMrW8+TzVOsr+1vuiBMR
HQuTb3wTuXpYItynYQiuygL3fQfiYRuJeTpFWc4NWOg1Um7PN27sOGfSafW9FWftyRhoHVoW9zr1
6tmvCChBHVZ0PdV22P4Foao6zBbDViYnQwAkOHSSk1WK0loFRuhd9zLjA5UZLZQos/byLBfh7KYx
w8DZDdTIwZqqb1koiWgzutri4pnZc0Po6xlxcXycS8n6oWyp/VtVwzKfU6r0NG3S24mU6sSEqfaR
2RZVOrXKeVNW0ecmNB+Y3o0P3jjPW2fp+61+/kBVKita4sh65Hdth3zncaVlR9KWLAXsFPJuM7MW
SX0GQGnhtmuXpB+3omJEPCQzQWGS8g5VwtYHpAIjaJZ5O7WYqFLjgPjaVHZ+25rdi5ctVLdhibkR
9UIYNswYpW46Oo2THe4jeE4k2HZFkkpt0m13rteHXzocjldOP226OCCEMfYmY3Q6vb45ZKOxVBdQ
WdcD98ljoZroBEwINLE94rlehpwTM2HtwBYhM+6zufG2+dxQOgLXyMy74bUXhf+9ExMhbbew7Cc7
l96XiUH0sjdljPW9H2GjlT3rMco2D9WyqJvJqF1I4XhKnLKs1kZXewd20IriecvuVpXVN39VNgO2
akzmU905Zy8X5lkFDbBroaxrppwM7sOCPKaXqfssqJmdBuRX2PwnkWBM0VhPRkyFmtVl6sSPqh4n
CVaPhzBwN6oWxce0mO291xlMDeqi3fglxSS+yylAwrZazUEo96MHttuF5wM7NBbP6dzi6u1aZ5UH
VnIMktrWpdrxxiHCUA+BtR+k5MRWxdllfLAOcmXfhXUmD+jwzjVuS6IFFT2igaytTe6P5T4zl2qX
La3/1msaKjeaej202HHWfleSPEzpBNpHAzHTVTFi4gjbIHwpzMm56U2/vDUZsW/BJ5buqqKDuNjO
zC3FKk6GbJ8x6nyVqcsQp6zDK6BQPoNr1Icjw9r5r47t+HXnjD2wFoNyIadSmN9wnvFMF2pstIYo
b9ixgz6B+8EGwCpPmTXTTDx01XlM8uyucmV36zPePjh1G9FVr/xDPi3NcfQpy8MS6F+VQKXPSY9o
IMIhf08LfA5b6kvrLwJc4c51EwbnMqfNoPIwT0FrZ5aUZM2L11bfcl5629QlQr+SC3VKbbAMbybm
gZGbQEuBa0WzGQ9XFIw6KihgSZb+imxvzDQf35zs422a2x8jwQVgJVUAIlA57bYIw/mM0aZ8J4g5
nJYpwZegeAYSJF72syRahUWmu7PMoX1PmpR7NjXEOT15igR0tx4EfVbyuTP7wms/AGj6lJ+JYoq+
R8Zc44fH186F3RVskzrjO2iB4jzJyr6JR9k/g2kf3kUT+69hr4hxFAWtpvDiF5+htQQw6eVrJiLF
wXDFfMIZRYVC7g5f5g54l5nm1Cz6Q2atklp7jMaUmLALyXG2Z2/TZTVTDbsOdHB7cvhU3XQQRWKe
xRhnUPJGnhmYTghgZX3vMnFOy4gq56SeDlagOYhNXvWbTtglt7OZ2iKfoBZtndIG66gmHiMW0yHO
S/TzddguxhOZHXOnUmpcKh4Ke8esulO1xP1Hxd5I+xgyqk1zjgKRj2+BrU9lJkrmOfIqm9pUfGoH
13SCl1nazpthV8Z3G5PmdeDP4ZMsUKGskpedxKSerSIeVnYvm29BJWKWk6aWFuNnFsbBtgtcE45c
/eA6LyHuKrDy3F6DLOCkyl9MWZgr0zfQmKjhTrxiWcNW2sGboe6nACYGaS9fTSxONp4XMewvGiBw
7LFhfIlyrab4Pc3sqFgb7JOpaehKHpXhwZ4MG/Vn/Is0sNqzlxfrGnl/l8JNXae5e7JbAhJWPCBq
yn7nQ7ZeE9I3NpAreEAnk3U1y5yGJwvEJi8clb2/t2e4BXk+Z3vRxdNj7WKCt3s/PCfF8N2oMATU
C42z7jDYp5jB7haD+HSKmzk7KJPxgD0NpFuqpt9X5PHfseCrFXt8njoshE4CMW/bqrje5WMH0LGb
iCFb0z6lkm/lsOBas6l2YRJNqLOmBex9cg+yoanNzAefrUlFZ5IPMo+l4N1ktbipsgTET9f+1TVG
ua2MctlbboxfrVZkrYx816C1XGFIt1cLFoVkbKkkMd5iV+zKIEL76NVNkben3Khfx3whlRCcYK09
V01w5pbLwIg0HvLR8h3Iw4ul1INnF/uK1TRVEfQBmzFIpJQhpddR1ixJu+HU1yKtJZ9LXQJslvb7
pCwWVkbITT6yj5nbdBuUT/TKCq+gNwILdD/yQYE8z5lqryQwi2049v2XxVk+Jrqm3KTHHkrD/Lie
1Rx+MSEOEU5p/PSE03YAZDqDfYydvbVshzr+OkGMIEsQXcv62fSHHgtvrbZRGz96ThgdPKjb66Ye
+q+G3fjbacQSPbCHue77Blwzpalc5iTvpRN7X90WiSvOa5ciz2hsjnHtMh4dE72d8FQ07UvoiFti
jZf6d3e5hrZvNLsonx6wC6g/wXWSkDKqjIHOKlWtb8JzsUfnCp8axb+rGmvgXWY3+vXsOk3eoMoi
h88Jrm5iNB1ntDemGLWYaoqEbi7KakjvgIxapayHDp7Te8ZNB+sREIBRJkQ5FUNTtx3ZclJ1vW56
O3j1wzT43gYuFyDvisQgcSs2LEXYSG1sbRog6pqzPy25vTBn0prGXPbBax+yQQiMmj1GacurJF6m
m5pn3ItfB/PZoE51bcfUcXVz7Zo3iSHjYdvpTvi897gtjURf1jRCsztBwxv+ShZ7vE3cGXa1lS47
KyS6EaVj8ErQliF3iBniwWplt3Vlw04Er5T5TvGrK89dNOgtr+rKeR3JqqVJZ2DpkBmuua8spzmy
tuel0bMNPAds0DFSYYb3LI/9FV6ub26W25u4Yfm3ElF1J5sF/8FQHAtUUsywZXO005YHaesEJyeS
DAVAnZ393mNGoJWay/sNlTC2Mx7PY+A6aDZUru5NT+RfL/8JPcH2g+my7S+9RO09KZcDQdHqrc1p
A1pPjc2UwHfG23Fh2WOw2UTrWQr3UaUcTOhnkpbrrt5dBsUUUSOjTCVZ/pS5cZbHFRVXcaT2huIj
5tGYntylK/ZuLtsvZdzxBeKEV+Q+suCf76c7GWfW17w3+dVJrfGZx6k5guGY7tKJ9e5C7dxhSfvl
PFXz3NELzfcSlBk9VZJtXz1EVbmWGDz2LNXY2/d95jWbIQ3GlAJGpiIML7kZwOXACQfYrhSDhN0R
mHnO+W8uxjVQhgqvhxHvzTRhougvV6ppWqC1meoYydTY6kARLOWuo6tCXGd1Z95IrJtXZbKgkC2S
4VWwpKfLeWfExbIbEn4BZ+myl6zJSM50LeTSYTL054sANxvYvBiKsM26RwPmmGQ9KpvF/+W3mm5K
b+CwMaRc637ds11Yxb7Uoziix8vZo7TkFuqvD8wEHo4rOAM6YfLaatAvmCXuY2grg2aiwad5Fydu
51X+Zio882tu8id4BZujV+h/W3YcLcuF8LO2HG8+D7zQFiu2kpRaGiZsJykoXuvAbMQt531ksLy2
6BXlitQbfmoTg++LJRgqJZxNzsKL0nRTvjFKLCC7A+t57mwdb7PG4DQQD38LInMCExJx6RgRl7Bw
erTJsQtOQWWVb6nXYt+uAUasZnhSJv6+LLAe2BzwDQv8ULpeMUxZAeMy3Ksitq/ZtzRfOqUPb06F
4wmtfTkP2EIexrQDo6IvWLtNoz9z7EpvlD3w1lPfDqesm4MjdC5OyN4nmbWQ1Q1NJnJdzd+phrpN
br7vvWzJIFuUAldd9VGYvoIPHcC2HprgZHb8Ol0XcLFPXIFBPysmFoXadxAqtmHpzmeHEfi5yofg
tRlJnawXd7GustAGWeW4wUlmDp+8Y+cjN4UGmpiYutoVsqi/kfosGCtGc7KSjBQkydV16mPDJyXX
c5Z4i/kemkn1hhRp0CcTVVzT/4+9M9mOG8m27K/UqjlioTM0g5p4C7qzFZ2kpAkWJVHoe0P79bXB
iMwknf7oSzl+g4xBRkjmAAwGs3vP2aeoodIUnE7R6rM+ourItwE5CQf8s/5v2y+5YFfOc7BWyWol
utPfRYGe+ewDxslT7NZZ2Y7Nsc+xwu7FsTgnkyiqDV8bcj2/D51DF6phQ15TSi2Ddci2gi8j4RKX
WtPl12Ev20Ok9s6vsjP931Ex4PMRYTqSIM+XyYz6ajMKm2RPF37zRedW/rfYws65aHBc+yu7oMC9
SsuoGP8uP/+v0+yc0wwmBtXv/1mSePUc5S/vbGZ//4l/RA4WgXaGRdKkgUbRYf7RP/hHi2hrf+Gi
oh0jNFBOjk3F/19SRGL1hEOh34bL78zMjn/7zEzkD2KGpdJGdmkIIH/4A5/ZcVOBbgIHZv4eelH4
zKyjftAI184gWx0FgY/mei3GKwzSb+7G7d/V+red9o9DIPIACML2kZ+MkuJ9K4EW0rw5dCevg4KR
TA4wCnLMLW7pv+/5fzHK/Cve9NPQzQ2DCBnFzr83yvdieJHiz8QJNCXfX8hRe9KOCpOjO0O0052t
3o3Rqpp+fH4VkN/mv+Vty8NxcJ8gLsPyRzVYOxadzJ7tOOiq2kPIVP8saP/2axYEfc2+dvKEn6Rf
cB2zeqYtn+hGxXndGMMafrm2HYeu30ZlXT/qIUQKUoMaqE3SviNPq0Mm2g39pQtJg9NBra4MOXQb
aBb+PWp1dl921saHcS6l2bEd7xuro7xeUCxwylXsOM06LbTOa0HNYSIKiTCjP42cyw6vEMiNi6Rq
iwXst4IDRct2QE3tvYovkP6QnXPaEWN4pVaKxfqd4nlSKYyGiuj2MkAXukgGArcwp7WXLRlID0BC
0lVYhkQE29VPS89seo0ZmcRK1UHJmrKtqTeXZqLLhyEfzbsetO5WoWa1LuAWsc0BSJ62mrlpEjzt
9lBqVw4n/DX55AMcu6H7YtiIGk0+CJf2FI/rYnLgfnVkc135PqDVguLAMija8M6Pu/6nK7PxrpsM
cqstfyAQo8PDp0TTS4/u7CswljpeobCcHmhOCmPVA7Oq60FJl7TR5G+lMmfGYJzKR1ePnBAZhjTv
OixouJO5wag4rgqO6XJBX6YEvy0sDDy+JIKKOgeuHdwLPuxq5IBEL1OykTZegVi5jgPzRTb4B/pR
tr/iaXgwJ/3FJQvj26ADcDdbJfoqEzIN1JHC76IOK22b9+bLvCMGW9dXE351PHkxzb2BYwOJeq3K
35cN/I54sJNd5ormMVKAVJDSbO8zpw35Ivf+2hA1Nka8A0DfSfsOgBKu3LqsN/if1C3Gs4miEJgY
QBCjv3YAd7ART51gJyjae1gtGUCfrGVVxXJLQGYCoiXu7pNiau8lAHPOmm7DxHAijPwBTgxSk5Md
bW1zYSpFu+7oHN84LrdzURmav8qo5a501s5r2QM4u4hp02yAaIKyHaqI+Ma2ZjeEcS2gORdBGcrb
BHZiH4kbPdVikHiButXM2v/h2wLP6qAr/rXeu9SYk5CW1uxKIo+NQt/NGILgHIPRWpJnYu7Gsq4u
K2U+3GRTd2G5pXXrK4ayxURj3NpaFlz2piBLumJ/hMsJq4joVLovFCAuqhrGVtsOEOihP/s/JB1I
FMp9IReG0irbgnbQbzNOnN+Ut+SyURqIGWTK/AhdFRJiW5naAg28il5XutSD3fl++EC/Vto0/Erp
1cRL+GDpOgzoVWqNNnoZea2XpCuZB84O09ofkYcymNC28M0g6GHh++rofodpToR3alapXgeK3lqZ
7cC23o46CrVUOX9qCXEbFRH11wS29c+1YeRXeRu4N9jqjAOHAHpKWA+V9VBpYt/rwXhrdBwMsZc5
t+Q05c/wmvq7ehyH2yEO5fXQVNalNrCdbipX7JOSU5hWiW4JFMS6LzF8rSTiEI8dtoO4W9UZoCLh
BCCg7su7elLtfDGpPqDJ3LLEiv5/gTsXKbQZWTJbhMDs7iu41r/EZDUe2WPNOlGyZsvUoHmJYWBT
jmWzxasfZKumjCC5iBDbkmpW+7S3cJeFRRUeJnZ8wSLo8CTx0oTWKnbhDtFSnHb82uCga8W0G5Ox
2tM7GJep8KNqGVs5udwii90Lhx3DBnePRUcwcC9E43JG4iwB5352CYdJBIbNgqi5pErIMRewx1od
cQD8faoMK2gLmGWQ7vutj11VTd0lCXLch6GYhoXOKek2T+vqR19JMFdFl9ylhBBsw1gdl5JV4Dv5
dNO66GzbI2G0e4HjPW10VCf71zNTX0SpsyAFkMMt7JofmElpOKbs3X83Lh3ysSE1FNEQB975iKXn
liB7hrMRqpGMYpSw51MwikZwMHLdOQnbUebwxN2FXmdqwdyZmYek90dlhSpMtwTJyt7dSOfCWiKb
J3uQzYq9L/+pWRvKOsL1efV6nNebQP9CVZitrxkWj12UgSlx23zLidxfR5Om4kSfMywg2yzVYd7s
F+0z3n154WAZSTAsxmLl+Amwjn5mOYx1d+1SdOa0GpJBUWtudGUluA01hWD4Bd2ywSuo7QODoBhx
gU2ODAVKT9kubjTOAnZhyXaukU+ezEt+sDpYk+dGlAo0nLVfXzu1kTlXZl7lnKJ08q3dWxxeprJl
WPAr/m6YAMFqNQdafErKgRRJJF3KwKN3DKjuhU0ZpE2N8NfriTCZT6tZbYm9TwoNh5QGGWMVYL2r
4K5u2Y3WF0apJI89pKxtnlfUISpLWQuzhlYiqSwEr/Wj+WOHAB3TOJTD296i2gN91l0WLu2YkJrS
rUE+6LOWVQSnlkxwvG8JeDc0F4i4CP8w1fwl5ht+Qd+3OTSJNT0ykYJbK1SCGxm3LsGhtHEsE/Fo
VJc5JgfD+irZkCJUj3SfdOQ8GP8++em+MtxK8G93k6J2L13uKw/ZHK04SQmdy1Gsf55TIgf/96jy
YwfT6DeqWWrX1EOUQ0A+xC2eTToLMGzXihiib3nbOHdu0ZHJihH+yWhH86mrFfMpFuV4zZfK2oRV
qKzGKFLgCZvUEMn8vZoCpf5CyF2+1msIKyTADdevd10KOvNF44BeSdSNmucFH74m3ouaHmpVwLTJ
W1y1BRNxM4hC3dv0UNa5G8uLbJTGuqwyjXKRStQwruRx13KOvvGdGfOKKzNZvs7lydFQ+SgmeFrO
G/vJiYZru8n9NW2MYKmZWHAXnPuSG7WKswvSM62vro+TWvpI6xbQhPQV+n0e/4RgOWkKKg4YSrFE
uwaWjJEzvZi0uSyB5CEZh2sWhRE6tp/fwNyaVlEh2oA6Qjk+kvYrSIKeiF6aYCFRdEuIUSQeCSy0
Hd8YgJ83rUHxy2wzaoj9BLzA7qkr1uVwU9kNn25CEslBqgpKE8OU2clKh4pNyKEG1opvU3fh1rQp
F77Z0ACTaQ4N0M6LA3znfNOy4LAHoiG0h80hbyrKhpQ9rQ5VNAWcsScvr0JDskHuq4yLKsmVQ6Oq
nLCxCrNjNkkXSzuqgGrQ8GpKUcZY92dtptNVVPzLjiqElqePKqXWdVZSmTLcSPvxKoYwMxrcuFPU
H6PrUEAZosJYKOasGaJrvI5Qh9LlQu9TJ7a9s3oTr4Uca8KadEolxtghlMlcC9ui7FDyLHLCS+9U
i3YI3quU2hG45+FgKhVgJ5fKzmULD27p85/exgZW00UxVb4Hi8vcRqoxXeAZtbZ9FW3nK7qxw0GH
+CmwaE2R3izbKLsHWgfF2KFlOZWhspWigGEIkUv/PuajE/NtqO7JiEEsl0TKno7ZbQuGY1EALcCW
qrw4FXkNmgmrqqUVlgKMveQyklWqFqycImjqjePU/bqgDLP1ffpGwIXkHvFPjTysUu01O8SQRpUg
qC0cb3VqEZCHreynnSs/qfndDJD6NvrQZ/O+rbrA0kuG9BQd+iKclrWjBB6r1ZYb0S0RpEJ0p49P
H8z5quSo3kl7KOjONZW/cvo5lM6g4aA6kh67ACye2iXXi30cM1irW2STlrQIS/+qzMNgmXRBDiY+
RdlZGBBvpykOvwdtJ7yEaAxSltuhWw/OVNyX6OInrOQIohaZHu7D2Cpv8zwpvypBki/4qmcYekua
caCD720NmcwKlHhy0XbjtNNhMW/NNGw9JYQQsiqCyryFtDXdxoFV35cEK61RANj0/4YaNBq0pfVg
A03z6zDcgq2KN12VcCRX02gHLgRaoCaJf6+nbK+RP0ZdNxVuveqLwOhpEbVDkuyb/Afbe+3bYOXO
lea2Ul3WuijuuiqGGAi6sr/1p7G4kCNVZlxMzUY6SCL0DBY5vQuF5kxd8xRXWKZ/mKFZAfElO+3G
1GR8lwtZbECL19+smv0VcI9Qvx4dV36DMmLvEsACT/5oq/6iIunvUZ2/kJaWAb4GO+UNed7uw8gx
r8KskU8AMYQHNazfpSLo9r0yJj8lkFBUNBoPt8C9c9vZZfYra0ip6yzNfKaZUuCGB2ay00iruKwl
5XQLvwDFzi43Oes2RGaMijQfjNzO1vT3NerYWNGvC2V8STrb+aoXdk5TfyLcPUinDWKteBl32Qjb
JJxopYQZHdtWGQh7AWu2j+M09gg8Twl5tlUeL1/b3cipAhmpMREi4qwCcJor3N8HJaUvlUuiplnl
FxRunBUcXw7FWvlUG7FBFil1XbrGdgWFgp3xtnCt7FAkWXEpp1S/qGs6uOznM/QRmOqT0mlJPW96
BTi7qVvKyyhTFCM9YWGgDJ1HsGz4nEqampxi+oWuRP4D1VAJqs1Ob9kqxs+DZhQPcZVUX8u2HOxt
qWA+X0R+FSWAQYQvFgkBtxymZH5nGlqf4wekRpnUFg72Fo/prtPbl6B36OFR3rkcXCffG+xsf+al
Ch2c+McVGQLXU9GBFGkMJd1KJEdLukLFZdKRro18spTXdPGDawhz1iI207hZO46oEPwACGvqWP/C
+/+LyDH4CHzT3EWLXZ5uqZx2btG0twlmipWJueBxqBuDDxeYNSjK/l1TGsUPQym/m3HTf0cVdT+1
6Lk2NnXXlULJFRrcxMpeKgagsznT2rUhDKEPq78IFRzZ0gd5aeE63ExdR6Y3Mx5YQ2FuQzBm5Nlb
FFmTuoVSl7mcTWM9+EEJmjheVsKFMBQIOcFgHzjq8D1Bofjdz2x1VQbuk4m5ca+Wmr7lb9ERzVfy
HhfpLziY9U1XyBFXi99tugTxC/dtjK9c8rW3XW1zx4g520IIIgxbcbkphm8/2V1oHqKuAHfTRryw
tQtfIWdPNYaWuxEAIyF867ecQR5ZkJOboZwscGj0CSXm4XWZ5v5z4SYToMveIdndiK+twaeRLxRO
MToQPQ+oU7UMuj7/koO1YYer3GVZJi+kM2Z3fqRYt3alko0BZf1aCzvjtxbAbyviHhg3Fr+dTx7j
TS6G8DIVibg3S6RNKBknIje/xTlMmzBpthnL7bor4VlPclDvfL+Fyd2jKi5kUhC0YaT3khV30c7I
b9ft1G2dtmAJJ38x2Kq1M4Ji3Mq+/h66ue3FQcgXi40g6dy24mWG212ylbN3oNsIDg6qhP1vkf9u
ZdxFq1SWPwzEv98aogVQAQQoTX8Uahyre61s/T2e4XhFtaRnsjX6odWVYQTLCT0Mdmod6Msir6ph
YdRFKTZVPkwczcKa9vpYp4c8c4mQFqO7DaNZzU8J64AM8oVUiXahkrlDP9qod+rU/7QFpwaR6tmS
TRWHpApFwaTRPssiV5vDNz0FYcqO91+Q+Gc9kuyBhMIn9ZNdYbqi3PGz0SM6ueroI3Pg+zr2vdcO
1rPNEYSAkEtRq3fsoSwqZ5SJlNbRfppu2u/NQhhrqzIopCQEaAYA1jtX8X+HliFuya7S75rB/V0N
pvIY8Oo96LpdhyvRFBX9sRrndoPhfqHkotiq7tDCSKrylSWDjlBpKgCfF0I/VkEx8NnCws3najOm
/H05F++rnneKU3u9Sf2uUyjGRWXBnKy2nMezM0rzDyVqAmkwDGmI+EHBWccmF3sQA/sku/bGIqBJ
i056EWXA1dOgTFefX9ipobCbzUE6OsSsY0W72lgl5UeNCwud4DDEJp+MuNOuVEkU6OdDHVtMAB/g
bMO2h6fOZcSje6glQh1Tg6HyOm8vk1QmnlXHbDmZvIsqGLItUYDjnxbJGVTXDM2gDifmmJ/3D05E
QASUgmSxMeEu6mjRFha0W1Rl/OPz6zu28czXxwtNC8PGLmhaR+aAhMV/Kkul9rIxNPxF6isxi5sT
XyQ6Fc2U8sdtOWpUENMpvGrTYTgz/ty4eF+pZ3zDoH9DGDM9mqPGxhiYZagmQeM5mUIBPucCrap/
+Pwi54s4HsTQmZizrw1Lhv7+fg4anwvp6rUnJaVbuw/ZRQS24V+nujp500jAatcS31nUbJI/H/rU
/MEbLbDa0ryB6v5+aFeYgxboRj0XSUY0aALHfTwXgm1FJZsIrY1YjCHh5Z8PO8+QD1dsquzNebJY
8Gl9ve3kGI1rFXbEsHBt052WdQ9EjsKTtZi1rs38/Xy4Uy8kRmG8NVA9oHsc3eCAfBINPRDDNVIc
Kr3acvgHC0VA8ZlV5oOpZp6w8CF1kxM4C416fEOhbP/9LK2p7X82r3Nz9NtfZKEOC6VJNfwS6F0s
Z1KfQyDonuwpxX9+uacmLZh/C4aFgQf1w0tjG3LCC1Cjyw/MOwG564oAourMKKduKo9wbl+pND6P
3bUmnpQW7gQL6rwKdDGwfNMdB6DecXnm+Z26IBPhgGOS4UWLcf4pbxp/ydDmEBd7FtS+Ap3RF98t
p/j+5zft7RhHi1okSMvjQw1lmKSSyaq3ppOdc7zND/942jP/wMswFYX9YXK4sdPXYAq8kr3rVdCq
+k4nWHI5dX30NVRYYZAoqXOkKjw5A7UfBr5zK9rHVw+SMEFVaBZVl9LF0YpmihL5YOES6q0RMyxh
IC57LakuUyVG+VO6+epP7+tMLnZcl30UXuzjd6/iWOWMmH68LB/YoFjjHRhD+8xW4uNcJE5vxrhS
2tURyh694G6gyalO0sojDBfEZFlESzwFl3ZML+Pzyzkx0hyqJ2yQXPia7KNp4jZRBCHaKTyWNlRL
SrOH7X4o6/jx83FOPCbNNnUVw9y8OzLnhfvNlLfKLDHc2i68KVLXdfqsOMA1knwWXO0+H+kj69UB
LPtmqKNvLDUqa3ZuYBXqXAr3uRmQh2FL7LFuhyWry6eHUbAfA7Lr16vKpLqvEiT6DfgSqsFJl+uY
7u9WbyijZbVBATwzEXwJJy7hpQ4IzftwuvJTzoFmlRuIRekWca6S61SXsQT8nA7XfdFSwR7x7S4p
s4FWJM3szIWa2ofXjy84fT2VF0DDu3K0NhPFrRguwG8seKF8crNcvdY658toWdFzNrX2rk1T+qcp
SiS87hs7GamZDNaFhS8oEnRmtapMEBM/ZD4HI2mFyPyzL2VP/IdPYSkrkmrdIBInN8CwsZfF5E4E
fYFGqyOkXYmVdjmYhenR2+5XUuLRY5yYYDPFvkxMtAxxAi5tYL1euaQrTXYwrEwWGJe7pQOrc6dG
/WHPwq7PZ8CJuabj50fBwTeLLf/RXPOzrmL3MXJfYkLqO7hZFzz1wQviGpH84Bu99/mAHzc8hoFF
2RQ4eCB4HG948CR0XV9mhec6Ej5nVGTrCozbpWWUcuuTSHQZUno9wFkN9p+PfOL1ZTenzlxnpB4f
zhx1MHZK2Fo57sFx/NpZvUZaVKkdMKrHL58PdeIiEXiwGlHr4H/HW0f6opw3xzb3sq6mK4Kho6Zc
S24EVpP6wmqSyFk2NNiJqtUp2n8++InrZF9lWPTCORmgM3m/fNhgwig75bnX+AUZWX1+CGavtxOP
9R9vA4j45H3CwMvxShzjQ6gBNQHG0dTDcvQ0jnm/0p2h5S0yjD+epmw3EEwhjOL08cEvXsI7boOu
TdEVtD1wMwqvRnzT98LaUHj69ac30FQNLkzXTAgM4vizRZhWmZMewWWJzPCw8+YFPUR6Ok0658Z8
PtjHF5DB2NqwNRA0tI8/XxXakNBqM65MMQ+hoTxhT/sVD8YBQeCZPcj8Lr/fgjAUx1Jr5tIxO46+
lJkRRmOuIMTAlrg2qJW6hUgXdtpNMG5x86QESXx+cadHhP+DjG1+6Y4/L2ZpOxiSE6/Sul1CFlwx
agejTirUvlYK1Vq//HzAj3OfcCrIQK+7Dkac7/abT6eAtoL71k48pW13cAY900xuIks9M8zHTek8
DEdDYwZM6McFhc5RB4BZZuJ1ij4bwkGMlgNfxM8v5uMqwiiaymYDlIP1waSPQ2bI41hLvNqgokWl
B01p+9vOrbu4kjTUnWlpjMWZVVL/+KVkVBYO9O0CMsMxmoGYPBwAIcUEV+Bj78mt5VtXJsjMXbr0
U04Tuxkhpy8wzBGiC8S7pO2l2ls5VMFFSh95A+nrMI2i+oIQF7pAWbI5mLcFZJGKPbI468HVgTzg
CBRnfv3JBwP4gxmn4Rk6fjBIEsKUzgaZQj0t2Xh0450yUOf8/MGcnGXoKikpESLwYcuZmRWfkaBI
vVzaMAmLzlMT7eDY8tyu5cQLK1yLvS3rkMUZ9mg226mRl1XOQjSUZCYqfngxWOqw+fxqTq1AFlsA
8Ascyrl370eZYlUfyIZJEA/haOnsOd5ItGjqm/QHev0/30VzZkQmyidjZiQdn1Dxvlvwl3lFx8T/
Nd+7OrLustp/+vyqTr08c4QBKXXUb/5GdL5ZCYYmybWp4OVJIyIek1GjxeYLglWJoKwD4fzsSQu9
oFrYnPlUnVrzEJKa7KuplH049FA6VUPD7BIvACMucwUHRbAp48cynu5Zrs+MdmrCc+zRmexzut/x
3QSGgIQU6zIhWmWyJeTMvut1XJmf38wPvBb4Ryo30db5HBnInI/WVbfVBxidVeI5ba8+RqFabBQU
xwRQG11Kb87uH2LNKZYtgM6basyTa5HaxjZ00HRCH7VoLMflSqvwmOPPQI/RtvG506128s7bnLB5
M2GZHW98ar9RRZ9lfG0GkzaBrJ416RZLVGXNRWQ7T+1AdcIuQ5oYuRE9Jn3XXBC48z1E0TFZs/uy
z8wLqkiE/o5KCcCe6/j8Rp541+hpswW1AZvO+8P371pq8xuige12n0+/ykmTG7VETOmThkWU9Odj
nbgd2qvGmPRqCsTH2xgd+oRq4ob2Jl/7pVJwIBRZfYa+m3u2m8MRFZY8s8M48dJpGh07djR8sT5s
sbs6HQcCebm8WHwNowAaB6od+hj1tDBwZz5UdV+tUGN03p9fK4wywL/sbDTjeKU0FRe5odMQPoc+
FI9fTVU6vaMaH+BsDR5HhxCgz0c89STZslEGILnTZSl7/yR5VzCBmlXhKWpARpzWoUrIDXnXAz3w
MouD9OfjnfjmcIHsoQw+bGwWj97AzK/NMCq4tUMX0Lkw636lVkW1MlDE/jdDubjfHYsNI7iu95dW
2mYks5wjmuYW+S3xCLg1bWnto1bTzixfp+aowQs1+xDmSr/+fqgOSRy5XxVnlaw9QPV4EaI6pA3P
LwqqOwdT+x8fjljAMF3ogMhonxy/gNpAr42E6NwjuAmNn91/qdt6VVIHODPQiYWZkjocMoPKMzaO
+Xm++f6UE2491ecImAbiKRiGrTNVhzNTwuDvONrQvxvjaE4QaJXEpskYCPo1QMZRuQNRI77orQVE
JiWQMQpUrFF9XUIbi4OHoq8h0gt6tbCNicfUWtSQeUSn1xxQwBmaBrABN3RkyHo3mWZ4p7sBBPYR
h5ZfqvmWZGza0okzLpHBEvcnHJoU6oBZUZtpRvDntS+glBFb5Ro8jSJr6q3aVb77Chy7AbHO7rCY
zeEkeNyEgx1uia4bL1IMo9edEWZXHThaz0ncQ1QkzZI7nGwyakX1IkQo6CFOzBZFP5Vrvw0FYuGk
vyxMI4JyFLebz2/vqbnJV9zWmCfGTCl9/wRBn1RytJibyISfq0E+k692YxI2bmQFplpyRT4f79Qb
zp6bzR7lexpCR+OJcMwrIxhzj5CNueZ03evJRS/zM5vXj221mXhKY4u9CWU692gYgCOhUQ9u7iEi
vyvLqEYz6Pyskgea0FcIUsh/1b8HdX7myGScHpcqLXeUw/XxucItwWCVvaAmUozT13Agzs6pTeUO
o4uartHMcMapRAaPIOmqVUqMFM3tnIW80rsLgcpfxL1yYagt8YfSzJc+wlAmXLml30kH241/CI3o
kH5ACgiSJli5UrOovdjTKtD8ez3Bx+9MolrgfDQTXIXY82J+D+iH8gXPh3Ybv8ZODFjwcHTx/2eT
WIaNjNc27ILHyhDnHsWpJ24BoIVyS5kBKP37GRapjcjypIOtLp9HukuLsVe3iSa7MzPr1Fr0Zpzj
jVFXdllagL3yHDFnHFBvWBLCtf58+p76IFrQ+ugr0G/7wLxXK70kIbnOPZpOxJDPlkWVRJgERnzY
jGdMZycHo17JmcXF3Xa87bVqFqM85V1RQovYL8AJ0H42KEDRUsvozO07tRBYlP35WmDZ+7D5TcfR
sGJUVF4d13cA0ch598enIq1fZIRmIbTO3Ent1LyYe94cYJEQ2Md9mqkpU+4v+7R4SKGJTLq2c6a6
v9Cpxa8KQwk9s6xwfJeu8SWCfu6NAaaGoIjyKydwko1LyPCDjSUIe4YfgKz6/Emf/HksiJSRqN+6
xwtjP/iNQmAtXPWqfDHc4DHUu/vUQEfyX4xjO5wUOf7Olrn3r0fTKWNYosfzOImWVHPkcz4q/apo
6zMf0lPb1hltS4ll/od99B4axGoKH+2lJ/GMhA0S1z6/qwtBhIt2kxbVIUvdM4WKUxP4zZDHG9Z4
MlM0emrmKf2wJWDpxTVTxO3Wri66M2cO49T8nUHc1KLBbVNLen8f5RxDNA12xjKjj99lWP6GCWgt
QeE4S8q3wXLmAxDfp+brqJq9Boo2KzNrRH+gjZ7IfA2f/AqqVavjWMDVhs8olPV9MLngf/M0JSau
cTaD3TuPjmDVBGjVIJhSmoGQurm0Wei/1V7HzgIPYSjV73HRXiPFKYk1LV4ip+sX2WhE6zYb9fsS
0TUfe12cmU2n7oI7O3UpcTBvjxuwaVoSwYA/YY7VvpjkpC2kaj5hHt9TM32S0difGfDUI56dWQhl
bIqtx7e9jLVgrNgMeVEFc6Ar27rcvNIJjAC4DjHVaNI/f2FetRNHG0IUM0SkkjtCGe34GxsoY0qX
NM08K5vcZdi31r0ZagStG6PYh0WaPsJDg0Ngopx8tQs4hC08Zu0EnApJ31bpQeuduQ0n7jubjdkC
DRye48TRQcm1SGCQupF6oCPNdViP1lUesm0c46J5ioFHE2gZ/jhzI04UMVElUPWZV237w9k3GMRU
+h1vdDP5SFmNwNwgSDU2jV83W5jLxoKZgnJSgEEM6nA50pPBeWGeQxEbJ9bK2ReOHANmNo02/f27
pyKNsDIZZfiWYzAqr76GyAB9gbY6F3vujH0hY9TIWKyglKUUkTUlo48KT6S77Y1e3YyjD27ilS8v
J/Ur2+J8G/ZMKRxTyQZRn9giyX8ZEWOzZHdr04rDNVphc1UrufRCq7LXQ9jaKyfY60Vi3Cdkfdzw
2mJCG3kRnkKndXepan9TgYKdOZifun46YHjQ7blDf1w4otwWp400uP40Ge7BlKJFtYboKdKUcPP5
Qz81FMJrtAa40flszLugNycumk7wyOfPEhDScFVWzuzmG8pk54Zp8PT5WK/P7fhNm6u/BqdXPoPH
x/9csdK2zyIOBx0wngWBkSNmr8nUtn5ZdDBWU22vkUxyKweioXVdCe50SaCPaaTltszBubz+oP/F
N5zBNxgcYFhx/o0SWD3L5//z8ppwcf2cvfy///s0kiiTB28BDv/8mX8ADtTjIC7Qk7aoWKksU7yi
/wAcKLjMMAasanNtFZLpfwAO4q+5QThXSFhn51LJfwAO6l8IXjjjqMx6+lBMnT8AOBxt3dEEwqCn
tEu5gjKC+7q+vJnUfttrkSA68rrNfgUg98P0zFJ5tDx/GGD+ir0ZoB4QbZQDA5AFt6Beu2jdZyiZ
EZ+P7NebG3/799vxjhQxL3ZvXhqVMAZnjuTipUFd+EEgN2qNxoqLGT4WKXZxMpAUpJEkseO9Sirx
vYmHwPkZFr4j1a1a6o0yLYtUjFG+o+VXBdmvoiocOyC8zQxZcbY+XNHtiD6ZTYRK6OhlW5vY5feq
xTc+bdzYrw8Onti9haXcP4yV3MR6JHYc6jjuVUUcgeryK6pM8HjA1hm1gPBJJjGlk54UKomXI0NJ
fo9IIuhqTI55ZxcrfgQEefyqOnaBVt/VWhk9jEPagjuqWhtNF4q1TdZFqZHtbYkVTWAYvXaQ7Pbf
FfJCFgn5dPjjpF4vUa2Yxo2p2OW0j6UbKvc9yCIzX2OxIRSpBDIc44bc2mkd/dOr+N9V48yqgXJx
Vi7/z6vGVfST8vRz/nbZ+OcP/SvcRv+Lrzn8eg2PgD0njP972XDVv+iWaExxd04iMC3OE/8Cvzh/
Ub7lgwHHlCo5fb3/rBsaoXZzU5k8D8TcMy7mD9aN42YIVBk02qxZaNEoQP7NIXnzXlcDfOoqbbR9
XppEli47Jtzg1aKLtnCmck7NRTjiTooTTekfooEWNhyxEFRdQzrwMxCAXNdWvKUG5kYRWxPqEVQR
ZrwP9JmF7fp5EmAGa9hQvbnTJ5aJecV5s0rA/Jy1uvMW3eFT/kFc6jQtLOJ6qveoIIcvWpgrS0Gg
5uXY2eo1XjI/XXw+IMkIH4ZEyELDDsW+M0duHG0dFF7UUmmLYE8gxyXkLzyaaUcNfkt5NahU2CdK
5Wm1Wn5zqe9Xw7I1O9v0XKvt/I0IcLVdELow27075DdY+/122uoSc7WTR7axLojuuaUrqB1SHbni
1vTzYo8ZBFlQABatW2iJX1uLqoYUvxRIXpMN2cbca8Xqhi+gix0ctZN4xn1eNPBLHYZyQ78L1rXt
x9mqF8jy0c2R6ba0eCLVMpNN2244qI/guCP9UGsGk6A3UgHGIYu2Iy0TNEkSX3XtEDW3tINoDMgM
d/tgrc2/XA3NFMlfGOgHjaRvuNc2YXtwqOLqGxFpw21g9fyMAeDJACxEL7/pXY8JyQKEGN4MYcYv
InLHuBjBZw8PdTWb8BaVomsHnaiwhr0ovZVrKrhktYFZtMqvukGw2k7WDfOPj920VHT8NF+mOtcP
SBX14al0NHjwhi65c1GDUm8xymIoLurSybJlhw6UpEBsg/oiLTv+bdnCu1lDQMgzWB4VzDQFT1B4
C5S3sRYFvu8Q+6/B9SOwFM/g2f3HdrTcx64FWLsgpBv7ZkWDmpoZf7XaVNwkqOQ8BcuUsvka9oD9
PXOCmrfmPhrtUkQztCwCqd7TR5fVdD8Sejctu1kju+fMnIa7aX4k9nxzXNx6PD/Mbnu3UkZtFaVS
mb8gXX8V/n/2zmQ5biTbtr/y7M5RhsbRDe4EiD7IEEmRFKUJjKJS6PvO4V//FphV96XINNHyjW+V
WZoslVIw0Lgf3+fsvUhjv9U8PSG/RfLycorBk9gSdkJznnzQgsQGg5+yoxflbmqoRlsRrYw1UpIx
As9yuXcGc7ho5M+6cMaxXxPdMNbPcTbY18sSO4/a5BqXeWqKGzz18bM5i5QkhEJ4YWpW7nMV59OX
xiJudWcoHtlkJqFumqfBC5OMVmsIyRErvikdW25x2PiPGrL5cGtCr4CFO7k8NtjeuLxzWjrdJzJT
bQ5hdqxViAYj/mA8ucIjzGiT8UQSOFxK7l1qNWL+uWTL2Hzll2X2ExqFvEtL3bjPHA4uYR3zjPRs
2mOY1L5xv5jrnS9y8rEDDZA4O+ysinKryN/5ypXh5SKaj5cyb+o52vU6cd9PxNzLO2yDvAgAb7nA
qYnctM8xAJ5tU0HKi2TfHeIpq+FNRqa8YUa9JddFLfLKIl4G+G898ikEc2aK8YJe87dSZlwXUrnI
jCNwtz4TXGd297lSmvZIgpFqr9j1te5mkT4/SbFAcnxQ5bz4D6nQy/wugpx7kKXWtSG4GuuoyC6c
ArWUXMuO7ISUpMc5pTvtx1yIRi+7Q1R4hdwBT+TtaVq0//D1Qc6lxo0j2IL32JnWl2LoBH+LnC3W
0ErU5n06ahAyqdsS50kW3mh+yiKfhcKLjVcC9GwQVO9llEZrgiVx/XEmSU+Iu+xbZ3QzGEtiBIYf
FhVb/qVjhTDIQYogl3+qy6pyvEDGWuRv3YKsha2ZIzYFVHLZqW8JjUd574xLRgKw/OKNUZv/AS7V
NNtALFAmt6U+meankv1HtYE54qw+RpVJSCcTN46uHxPTUh1URZcgIo1G17dUKjpeaexdKs6jT/Y0
RmtIw2eXjukcgloYH5Z60bakj4BqqJs+tMY4OVqFH22s1VkZlClSFMLnQpiWW9oHwnictcGUEbH4
JU7E2O9EYzsV2NNmIeC/IHm7aTz9sSekOrRK/ZtWTSQWwi4I8qWiRkxm6R1wNMffiz5y/5AxTiaS
/apPOPiuxrlrl20OieQWT0z8zbamaluySW1qggTuCGmtvhkiKXdmpccRo1Yl7jVyKW/8mBgJt8nJ
NyCGqbhOm7h4MLPeDXy9H3ZKGzCcTJLOHbkLONHn5tNUqPLKFkx1j7Nb3LKsN98yf0w+T6K4mV1d
ZvuuxV/bLtgg9ayu9hOhvJ/j3ikeGIvo4103VNUVg18GaditIhLYz3c4DaCGMGNKBoPrsuxNVn3P
ptM8VXbZJJtM9dXOS/X6S+I466XFBkk4nD1WocMsxKVxpEVe7VSSAuD2P9OO0M1iFPBZ16kZgqfM
C5EErtgk5FBj5F4oBzZrWuu57ct67xXtwmx8YdXHNSthF9vGbRbVzV5H8Nhg62yesrxrgF1S1B+r
JTKm7VK646UdRPTZbxJnr/Uqx2OLHsqQtvJQWxznoiVDe2bBXg60GRZodYaPZJjPICI6IgpMMYbt
uGSHpOqd+ymd1A9dL7IzpB117qoOxuvvK5Q3hzRKIuZF+D8YcVrliIq/HtLaurTAU5NFKYemO+RV
xEzFbLEJCa1DztOn+gxmoftAu3lz9nz91FVLYSoMnyHTTL9+qohU4iYzXNS2YBVNmQpow2YwqTF+
/+3eCDevn7NSsiiXmWRiKOXXz4Hc5Iy9H0cnka8Vhqt3rNmVbL7aMmLB+OcfhvhLZisFMorcm0tp
8A5rMUXgyStmf1vXiTiunMBQS0d/+/uPel/IgqqkfUEtrqNCvh2PbkFTNOT7YGwmMvlSjZTeNq2G
EItyfe5XLfwffx6MKmbOyB9wGOd/o/Mzf8VrW0BfVTKJHv/cgsDusGPYVU810qfYtT64nOvl+rVY
58utbRNsqNy8d/peGYvB7wZx6ki/mgKsgxQ/LKjswJVcc1PX4Ewr1MqJX+taxvbx+y/9/iH1bLx2
tG5oEJnvNIW6EuTbFblzAkW7msQ06yiN+aOp2L/9FBRMnzFM2+Rk8usjWkTmXEXwDE8EweN6S6t0
73ofdgz+7lM4UMLkcnzG6d++5s4AgMDW+C5+23sbJ3WLkMnP/4/HhJRSgFsepx2Om28ek7wt25TQ
FvtkRl1KZBMDUgQjzvihl2gwLkMjJ/XBke79+sWazhrG12LOh4/99fJBH4iWuXDECRXGeTJGUgKV
PlGKjPSltxVx7SYhYYpH5PcPx/uVBTnYZ2yFb4su/ParMmWcwgkhwycfebujmnVycAhiVpnjfTDf
8DdfkYcDhZsaHEnw7WLpYlHko0rzJLukDHEL1GfVD83XQvDA5OsJTq5PzT//fnSCPaaAmFR951SY
dKKkE3JfT4VDomhVCutY6F6y56Dz4Zv+OmH266vuo07QPxOwN1e/8q83sU68ztNZT06q630vyIzS
ZrYIONAdGKDuUmdFAlgLx/KNnKnrZmqt/jK1k4x2QusFh4vafiZVqP9Bj9Wi6lRVkdx4udN8NBT7
fuFlJsCiNc2K5CDQrO/ZX7SPKrXndNGgpJulxQelUdp8XbO3e6yqgkct8ynrf38nXmNu314d/ABI
wT568TvnQVygl0TscSfN06h1pWdxfsD4O/wAkMqWSbr5+rxnqXFpx6L9Ok3kc22s1Jd3bW+2BaEg
o1q5LnO6HxaDYP/f/4B/d01YKV8tqNy7t91Ive0TRTq1fSqVR9ENWPybEWvWCU9LlQZzq38k47x7
9xwSh3kbkHJ4RPGb/HoTWlguFP2EJRF0Tb6PnsVZsLQVj6lsOI3//tv93YehGyEW45N4b732FAEQ
cUvWmmTU7iarSDDTe+jrga03nJJ+/2Hvlmm+GT0tYaxjrixnb+qiMteMpo/0hag8m4NlnAKIhHaS
cEr8/Qe99WKYtBeIQKd4sPlyDGO+eZAJA0yl07gzFUSX9Dc6Z7gx1Lx+YFqLoZf+3GQTSoiIhXeV
zFArOJEQIxi0xboN1q28S9IcnUCbOSyFvaGar8rtuoOuOUhZqF7WTsfTxPG8BSSwf03wHKrar8t/
uhC/TvzTxGBfYzr7bSmUEk3WuLArTqZavM2MEfNcAubbxzqp1L+/aO8edD6KZ4C+DIItdt03z90Q
6+YwyaQ7dVjXjx7D8AWhfRBEsNPU5zVW8iP9cN29/vLqYwRmPaRRwT+BpLy7S5UqLaPtbHFyGDz/
g+Hv6dSJyH98FUQclyAAkqQLkCpSmh9sAObbRwSI+ur1cyw+eQV42+uM6F/WOlFEQwqiCMSbgZKk
NnrmOcx3LmQQWGbIrI733THyXGymujf6ix/XvIFWF6cHc1iqKCCNZrnTxxIVUeWrXtPiPOZgMXb8
GkQrcZil02d7Zn/TG5cs8Yq/iVDdg09QWoZwSQTrrZ316pFWPtudxmawXwZaIqcJfE0fmE7PeOgs
kcb6KEf3yxGOoiBtp3htSTPkeE06Td5tYIqUtzNqw6VzBg1wUerc4BfT1J5cLwC+01ApJnZbUycE
K9OJs3LtkZBjIDJXQw7KABw7Y7ebmqkLDtAqPZG/ZIRiKmwid0cDHF0VjC1uf7RvfZrrZ0tlVc07
g4VRhWNjFMYPWJg5oriW8b74slnF0CXOk5tpkfzaBaVSHx0i95gi6Aj0O+Bl4VRUtYrfVa377+IT
ygbKi0+TywzahnctqWhj/UQtB4KTw03h4L4whJkf8UPLu4bQxOSGsdKCYK24nYbb3uq5IWaD63pb
G2WT39VKZ7/oxsFod0xXyrscw+RV7Dh1fuc2Rv+DIFK+xWxltvrDcqpRXHetsUpRM/lQgdQBPO/4
6vazPfPjfm4MX/jb3MzE1cTVnFA0RrS5FKKF3DnNwsejg6BcDSpBCPfKBcTbZEX8jdDNI+O7mq3q
2Mps1D5L4mRV2OaKXQuQkkDCSQqrNz9V82QPd0ZKGN0m53FJbjivktxoLO4Mvo4213GaOhCjm3GY
tFA1VUM4m7nOE6uYJ6iCEuMEpjun7pWAEzcfE0K3YTpKY0ovdVegaXn4atVe0lY0A3L5UBljmCnd
vVHZXbEnXZoHjIETgq20tGNveK0D0Ox5+lRMVhADEjW6GRxnazmTCiJJyyBGT/70BxXdeArAz58S
nF2M/DBWIo17kZn2cxolSbTtichuDn++Vo7J2kJoqXWcXSvznivMD4T42ZgeDQL10gNqL9q8OQiW
8Q5ITr9vPYeTWVLYXFezXzVzK+vH70taz9NOpujwf7ZmiAl4jmxrLSRiQW3n1a54Lo1sVWI75Pmg
wQBxkET2qvB1+3OdEZExQbtyr2xihFUAvV1m0GlyvT+XfsxrWjYanYZiEVxYEU1gIDP6nOltX7X8
IIaOdkLCttkTGma08tsoXUubEHrsPL/zapxO17YsjHsnyyqxxm+nyx+eRidjm3mtKW4Xo0EFThZq
Y5z/xuyW7Me0AYAfJcgVPCuCbk7OGzxY7hcK85wEGhsud2MFBSgSLQuiSJVo81phw6DqetT6pbBm
EEpdpTwkiUzA0tF1ovmI7oTtiUCmximb/9zx/7dP+lGf1GXw8i/b77vpiruk/vHH/zn2xXP145de
6Z9/8N+9UkAYhom3mY2K0TT6n+zZ/4+RgQizxpH8u+f5P51S819rwMwaYYOZjtEMSr6eZMjkv/9L
8NcxPUCDlVmCf9QlZSDjzd5NHYeAwYCFYDyL482bWq6Fd9aVvo+Nh/BdxsmTGpyTOaTb2PNJfjDt
p7mcpmu2tTQAefaEm0M76rN7IW8TQG2pknzT9KK89aeyumGU/dGO9JjXsWh51wSgGjWue6jBWV4s
mrvL2EgCr3cvMMVyiHPMIXBceqZfcO3MxTXdgH1EPP5m6Gw/ZMTIJtx2hFnbpT9HfUwvJdcxbN2G
rayqWyQVD0HfNueAk+659vUbxyDY2e/m55qeCTTgbrsIrBndkP4kEBNEKh6DdRDz4lpyz8LahE1c
/fTz6no2pruIrEycJONOsGyOi7oR2XLWY/6rLtMCmaTPSwPCr27Viz3kJ7qkK8PiqSU3uC6QJbsy
sRgWFQfsWE4w6z0aG/BJyKHexRisp3wqnl12Mma15zu9y6/XKzCUYHVEXvzMGpq9fTxkO6tYavCg
sKrGmNhEek73RKHeeZV0QioiIgwL/2WOYAIZ5DoSonfOR7M+qrU5xPQGFwZkF3yzk5mMZihzCQJ5
uZsb8ZRY+SmWxXPXZs+1si8udgiHbl6/FXwhGmA/ieS6EQX3arGGXesT8autkdigBQI5JCS3mxxl
zJoLZSYdRhuWrICwC0wbuT+Eo7aqDE26bGNtvZZJ+TwaSEX6Qp9imMkEXj8LDOOypZq4mXv9ZjDn
PV2ls+HFZahN+rlxay3EJfvTKvjPbCO9znN5Nrk5B9ZdgjbZRoj0XR5VNJCMNjjFJsWdvcl7PmhK
IdsmvlBXHasmZovHTrQRgA55X+qk4JPTgAeAVF3iIZ6rCRWUzuqLVysU75jFNunSS966T6nUv3ut
9cmfqaJIy9gt5nCgf9jhr5zuVWsfMBwNPKjWIS65R3CPizAfJmK/R3V2ABts55n7iT5jnXyXJ0Eq
kmVaDuVAV/XHKjZefGsGiiGBeQ4xYWDudN92472Qxc+S8MNQp9TajKW8tyIQzHk6wHw1UYyUoyUh
BWkavl53oyI33BdPdVtlO5TRS4MYtRvWP8f3ZAjQ5VEklDx1u+WwRmMGmkHvwSRdNIsYynOzZGFY
MppuUWrrTSFptiytAILtD9OhdZcJ67o9HfvS8Y5y0rRPebIUEMub8lNFPgR09WI6lUnbh6ZWWC+D
0X9bpg7UgQe4nKemTlumMfOkyTZ+2VobN1fzc+TW5PbGDeQF5gza6hFd/7GUmjNulOh9kF0mvb4k
uogq/9YR0hzmYB5k4hAaZaWbhhzq7QoeoSrEPZ4FKdbLk1fD53Lc9lJoyU0F9XlLxthjrRlx2I+2
vZ1G+xmiSvdS0TvlrVxHRZ028FzivhvlO7syLceNuYCoNAaGoWIM6IHKzJfaqJugx8ITJJMeOtI0
dpZbc98WXgEGiAkGjgx9Iwkl+yR0d9xLk4duyd0nV3Muo9nOkHC7n9rcEQSVf2CUf3PmEx4yH2N6
qBv4Lhn5XX//L4egNHMEaPW8PohJI112xBwRefKSEkSL+dX5Z4fZ109DVWJ8h7MeZq03J0ygYWPl
LG51iHnVN5WRn0xO6oED++KDT3p7suR7MTrtYUFDsXk/sz67rrQyBko5q+XP/kruW5fjzJgBQBPD
UB/5lb77ywb+N+M3q9nhr6fZ189c43GIJGHu7m2ERmxVfuJBLz8sg51sAbzdw5WnP2KJw6wBR1+/
L3FKZ6Y0PhoVt9bD6rvPJvAALR8b3DtTbZMz8ZAxz4cdtGMkoC69myVyknW5OGd1lh9IJn2Ze7hG
mLenUzb1vLc+uVJdsrwkmB7jSp0JimHXJYHa90stzEYaz958nh2Wb04BTZgDhWf077pyul3JeIks
40cdDsXGkeIywqQMZY0LwrZpesVI9SEDCsvm9xf5jV61PkJIYzouVMJY3nsDzCL1y9oU1SExaSnX
+g2x1Tel6j4M6vu7K/pq2XeRkHiU3ijvDLB4klkznlW/oNPFyWoxUrGFXWkxpuRnpL7m10NslLcg
Tjnf6yWtYfZQoeKf7cS6vJYqWU4BYZjyHGtgz/15vKdferG6CYM/y73dpCWR2zRTAf3Jp9g2l31J
73Ur0yU9j3rHASKXBDyz7Y9mKk5D6pVbqJ6rHJP+jFKbZlFecBelV+8ZWvgZ1erRi8edGno278Y6
JIt9SJIqhXNKWrDVyHMOYpw8LnXjLmsX3OTv9j3tW2fnS+ga1Fi/v2F/s8Jg9WYYxFh7Xe86CQgh
mNs0C/fIDNuBckKystH0Z9xktj7QkldV7+1bYL928HBE0xNdf/8vq1lnLnR+ANkf7Hy6E316Il3s
gwXztePy5jOw6jFTvP6TDuWbz0iTNh8KXa8OtT81uz4FNEC/92Vd6VNlEcMMwJEcdlQe8zJHfrJ1
q4IolehLn2XfPWeqwP1iefeKzDpw3mKT9VmdmqW8Noz4p3JmC3ZNSvqG5aggs7Fqjrrqr4rU2U5e
8+AN/Gun9+KjWNIVoEPdQhcHGjmR4juzM1dYbGvuR9kAzTXTn3T/sYem+TUU6lNuk2vrORkFqkFv
3zbgGVdJGk76cFdXZrIVlvrAryX+5o3lXtAvRuZjPvGt6AvGcYAFClzcKDgoTAnH0nQYqeC1nO8M
1xHHBoO+xeJdShv2VdR3OsnPJYgUnuUor7bAbcfdHMHBGByj3oyJ/gSI2NrQ2eRwPjmXaMRaOEb2
JfFNRoY7ViKmleoNoaiPujm/KJDR0Jk+S4vqEEQbkfYa+OlEf1woxIImSpq9Vcx76FJ3se0As+p4
PgXx1wGwtzmANgLFDAD53rTVo9900/U/fknYM9b/vXrsX00Tf3lw5xjK8zDjZwVjv6HEgTQ38+MI
HTJp81GcG8P4798TzGwMuWIuWs1tb/bhVlgLGajY3zuzr7aG0+NGi7JTxE7lG9wfVfNIojczg2ay
TIFjekrjAvIPBeBIIzKoK78JUyLwtr6jsNzgVAlQqr/3uXGlTd6nwi/7MPGp9mVVWxur6V/KTN3J
YjmXYJ2D9TGLrfwZ/jtV6gzMTunX7VgBeq1NcF+gkYbM2w3c0tfjpRLS2tCcMkMfcrKjDfyJBp2n
icYhKNRAvI+HQrUegqJK1puZ3PRTNc73KR6+jUewW6hajnq2mu87hG5m5/zAt6Z7JqtuGFE6WRbV
muGOm7TKl836C63k30TT+kA2IzhA0fXb9TXqpQ1Nd76HbM4Bws413qdGC4uWakmPsmvZ5pBOG/7r
TrOfWkg6YTVE7ZVvy5duGDbzuOoyRXqdWpxZoLyzZRTiKUumu9kSTmjV9oGhy5M2ZSdVtm1A/B7H
n6E4cSjek2ZRkU0w8WDydjjzcF0Y9jfIadUpN+zL1E8bi1RCJm3mvVR0qeeWSTqMdpdiEE9ml360
Hzt/83pT66yJVzZNK0Yafl1zGcPLkKxsDGPu8lL1012vs+9NHLMim9d6rb9ej9r14Bu7wafSe33n
q2TYLXM/B23GH2tLQBAD0Sp+7kOf6SyXXHrSQfAxE7Ymx+VQGL3GAS0viQUXKZGvRfzCNLV/3RD6
jx7Jvoje6l9VrOWEQFoXU2ONyYblEdBsEuidBT5QTwmTjAcIiB6VdczBkP0wsQg+zWLKbDcb74eJ
FZS42bsOhEdIsvz1NI53wh7TfV04cgvw3Nq0szoDor7PIjyBJUJ7YNfLC334Ztc1wx08l+yQp85l
YhPhkDneW8iRazU/uP/ZX/9XYftIYTPQpf+yyr5T2K7TqvqjrwfCf/60NR1//Pd/rcmE/Kn/WBH8
fzHIQWsew4H1Kpb9j7zmu//CpITgximFZfLVpfAfK4L/L7JdLNJsV8O+abs88v8R2Kx/rZHyNss4
ORT+anz6J1YEklV+XalXdQ+XnEvlxA+IrPdmpbaS3C/JbNDPla7VSTvCt3K0jTSqiNReQzbbHExt
HSzWBF8SwLUByaAZLAALhQufR6UVk9xLfy2XSPg1XKFMfZGqEOLR8Olfbube+B57ZvxQSuw3aezY
XyYhhmuYFsONwisZ7dI6IwOoJm/1Op75TbAz0m/2HIDzQzdk1dnNpDqUEhhlN1jftVlECF99Kz1G
mMzhasp8UT1YOZv0VQ9zS4fQ6bAKBqK0VjTnao8we8n0ea0HfobVd+lJqkSR2VidboWJa41fiUWa
meYep1K7zq3UXrttxJrscu7tZ1zBJQunWdU5ztQofTCShWWCCXOwSWnGAKNw7P4Hvuz2M+dd89i7
Q7I3ZQYF0l+2VAZp2OttSoYbg7N7jE73S27lN06GR+DAf2JdLy7v+maQVgrIziJUpRNAIwZDe5Y5
4FRPz8r5SD+GVkzlW1tcT74MJw/iCqOArb1VDHLcGXphX09sBPgERtc4jr7fongpP3pUped+blw7
YntaTO/YRQOqVNY3dnEuekHvAwhS9jTNXULajOmGOWkhXINmClqoICfHrwu0M5dryX6arr3DCPfF
ssznYRxiL9TihlI0ddRdW7GA6vsI1OAhNxz2lo4a0hxmjMWzqjaMZ00JNS0yrLdE0UHUpfnUUNqW
0ME0de8X1NioTrObHsQqXT2iWI7VQ0xN7urbkS6W1LaANvy+3zN9vOj9MYntioTjrLBT4znuVRdz
56Bo2aSXbMtehGbbiAvsvHkr9QgSFRDvI9OhMHAiB+q8QB/L6zkLU7uLA1G3ZZg4/oAreOg9CgDN
gheDlrst4McQEOyRrKi597m0N6VtHpGqr+2V8aVmFYArvohWtcS1gKKSEIPdvNpV9H4fNC25lcS/
BB0fs4uVRGKblq+GPoOadNNoF03LZ+ZVe+CkxIAop82u2lLTj8hmOdVKa558nMNBTsN422sEeJRC
pifBsNZu9ur0rBWLOuotr6bpFOYD4MRv1eCJsDViN4DzqYUCKMuurtxhOBF8kh3pe37v6NedOmC3
Z4LB0bhUSbp1s+wZUA97qtSdUBzOGeHfpKVWhXGr+VrQGFkCCC75w1btkyvxNfjM9xIKo6vAF13u
hWSczRt/XOIr+DSEjqREwrRk7Q2pBm6xTg2qPzsKRYflj58+O2f2onWM9g/NEQvV+EdTNMvGA/m0
c3nZDgDjNrlLC6qK1XCo2/ZYzfbn1iruQNVeKSOi8zvqK9v2PnXgPCFxn1zEbBS7I6MAJvU80m/G
1Y9JifYm8dC37d5b5HUGdCbw7VGyvRbUhpHC8R2JR8fCGAPwp98YZfFHIfQOitsMdBTA2OdUI9Sj
NYzQHwD+tBg35JJ616KBdZeVgAV0MsQDglLELYBLxscRU7EfTDPPVkPGAPfDIZ+bQlZL/PHgdcWL
cvEqt2AhToDqSL7umEkn6Tnj3DFkh5HJpQ1vhXEbJ+3tBNBJ8/hSqq4u0hPZc7GuZvkYuU3gZb12
bhpT3KVm65zqZkhCbhhNQ6JJvrpt8gQFmoahKX8mQ2kcYrdnCCBti4CwSyKksAacxiW1tj3L+u1g
zU0QK8c/5pl7FzndLUYTfccy4Z3rTJvdEPjk8IV1BYFycqMpaKwhu2QmRM12yIe9zo3a6XU7MjNu
J3eWlP51J3X8Q9qwERlAt9ik4vbHT4ssd/B+wKlmjUv4bX/Xw/fgCiVBNOrZLrNyix+vFs+JQAy3
EnaHlnju3CDNORvuiyp3diZSxOc5n68bre1CCUXtAePYgx0j3Rba9Nwr/8mJzaM5om80xtgQZFXI
IDHnHQFnx9rJ9pzzEKWyVlxMI273s4cuay/21u5Uf9AH874hy5YHOGdWuERjPtvtrF8Sw7ob/eaq
6JNHJwdjZxZqq9MOCFhpt47mfxP+jLkBATtf19JG82683tr3aSbvJLcOTOlEWcoy6n3Lo9h4KuBZ
bChXedU01DHTna4Rvbcw6k7Mnww7e2rNc+dkXtBODahbUhOTMF8Kb1/IUR2TejiQH3Ga0ijfIysg
02BcxQyg7djMilBFvht4s/AZvBCjeIGHSPU6kAx8WZQubpNSaMyadO11MaZauMwTpNzMTr430hHh
bI5XMm3ZE+biwRDToQLe6U+KjTXz/a3ZDZ/hel/a1C1fJlkdfG95yty82E58H6w5dU4jyE3P02Id
sXMZO5FE5K8j7amLhCM4gfhtm83InMPZTu14t2jWEvRjbH2N6rG5Yz4LIqCG/aHZejkr01Ra1Q3a
bw++sUuccGBfa1LilZaaowLn2GZXjc14ZcZVhI/KZDxg1NMgsrSHRJvX7XmON7XjB5pnX2adbCns
UNUnPW4mQt+XQtA/XFQ23lWZ5h39PlcnOVkPQurNd9LRAChGJe6jHRReVGCrMIjLE6JepgP7rMmZ
038ptenGSNw0HMQ83PV2dUMnRmNEA+7XAsorJ4Kh76xuN0qnPrXK+eL1BNDIFC1bw17GaOC0Maui
/cbyivBrLNFzpoxui9MQ7izRxNusnpK9UzjYmOEihiWyapj201c/JoWp0j3tGt5Y/tj4A8rD1Hs/
HRJENyOaWWAnVvGMkXv57M4aVq3R+2rlnDBLr3QfXViRGy1y9NB0k+y+iisdxxLjib5LLIZlcS6W
Yn2JuGFZYEkr37U4THiv+fFiZgS2Zfaj6fLvi665d75fTV+sfoILOCaXQs/tzULwDW6wxihDLyVV
kbGTTgSN3hXnXqn6kI2joEao4mvDLA5DHuWhZrvNlhHi+g77UQtTzUvGW0Br3kG5TvtFU/6BpqG8
n3qCRqAL+zSmVJ5eVcPwg4P0C6tzQSfR8TdMSYwPaWacncry943fLRsbG+U2wglznTG+siErZQoT
qD1VqNWZiZeJeDuCk9urzOhBVg79clWK2T/MtSE3btK+FDHZ5BDGU+OmaSbjMwtkjyVztGA8O8Oc
FHtRxcjMpcjZvHqt+tpiDjjHcOh3BbXgoz7TXgprr/CwDYnF+kwT1/jOyJLzHe4jxGG1YpKjhEYo
g6lQYrnmJrnQuAk9yuNyOrmj0oJ01DeVZX7ixCws3tuqG+GoYoYpqTzCxEunOCEqyGDy79zhQtrl
5RR/BnfJtNg1hVZYVtNj56ujY84/0GfQkxvS20om0rdg3Vf7F4xIJW0/YJPcc9dOdibovTIrsinq
GplGjN+mQWDnVw3drSayMPDXUdBFtOY0+kOJqJpgiVa1zDOKg4WVJ0i6bDpV+gzQ1rpkSWZhxIMB
UzSOd06TEqMuTV8i5XyMnMmumAAMks0i9rrxfSwSCiYcR2AwogfmusqgaM1NpAlr4yQNqYs2Gil8
nFPnLNXWbclCqnjuyk72AT0tI6y1CglKTBscfC3LSWoHjERMdNrgrqk8+Tb7sBEo8He6xyUu/eZB
1lW9JZIf711a0tdADCF7F5uqpDTEPQoZlX49e2JRH+ta3PnYt/ZObL0U1fiAb83+pDmA6kvOKeZg
LzuJ0zjkwL9pxILs2tjdtdbRYumUZj4y1g5msCjLBznAVGRakK1uAVuUGTQvrRr3VYJlITCzmtm1
Uj2UbYPnECdkmNZR+iPvjA3Ad4DP2KO3snCCRSfC0ZFe9OAaxVWbjOLSibVv3lY/KX77IE/6rZGp
Oky03OSWTpiJ+4TopLF86EQG60+M8a4Vlb8V5M1RdHuAqrSsuM5pppKhl5c7ZJ724njRd73vSAKE
5LFP5lzetgtmY793jJCkJKoeo/E/6U12qeQyXky9DssaLKrqu3UqSV8uZuafNMPTyQeurdCdJiwu
vjtf4av4UXPeKAztq+mp57hx9q7Rj1cccxcuRo53TR0jL5+2+D73RfJT81oSqJ1evzL6rDm0eXcD
KuRcyYTlMWm9EHuQvmsajrfYVa29NUx7ZgwM5sGyM1wrNtBMP+m592AzsRBYqXqW7vgSjfH3us55
fmrrdhyu3Tp6qCdFD15W8TdNM8mJF8VxSJUKY8u9Ur735DU1XTO/3udsjgEw7+YSRWYG+083roRo
bjNCQEOtz/RwGEEpB7kX65c8qmfKM+1mdNrJC/JSKraE/8veme3GjWXp+lX6BWhwcybQ6AuSMSs0
WYPlG0K2ZZJ7c57Jp+8vlKOdhcxTQN8coICqi0SmFIoIknutf5Qxb5eToEGJUqdbUgy7Q8sV/Hlp
0zdTTVwj8bQEqWl0bTBZOdmGqV285JUkRDPLREFQtEFC3VyZOQNe1boRoorybuoRG4za3BAe7Kid
zLSkDWuj1dOwUtgqDHJRwhl5IUtO3TxO8HZICdPxwFStDj6F1DvLL61tvazJadIHZ0tJ3sPSEvpK
xNmN7w3ytsw08d3OuuG0pplzrE36CI18UUfA4WVrT1b7YJXoAbzWeGWHl2dVWiz4iX6zrskYjl2V
XJlo4sIBmdIZUaaFJICkVxPCNJKUpm5H19JAC10varOEAaDEVVmaVpRAcgUFNaBB1vWXQslFQ0BO
+5NFyL9TS3NjpHl842DEJzhp+eIVCF0Lw8UWn/OJMdSey4F8wFYuB5JTMQZP4zUGV8aKLsXqrfzP
vq5nUeO50KhFiu29tkvGoHaNJsWv7/wJwR5LFmoILtdiQu8jibyEBkKlLLdppecH5saDW5RkIeTF
uOVxZW94mlN6W9jlJlfZThKIyjLl3Q9Ss3aswiAu5ixfRuVTYRpbujpzVHMKTWwL10vnn8iF84Ka
1NrIiF2bgvGL3oX1oxJGc3IXCA4H9nHfKRp/25Ymb7y6+qlXTX/sKvN7sw5nugfa4LJbGGt2LXi6
IytJilvZ8jVWlxJa9FsbkecTOiBNBE6V9ZEiMeE0WfI2M7APq6o4J477VHl+t2O+bqAYufwhR7el
0HdUFo3gtja7DJms20Gh2dW8AVt61r+tVY1Xtz8vKGSDdonBbE1c95T1ohguw0IrymDqU95eDlxj
diHufZ7Kth7vyV8jcUHVNkPLcpy4UyF7ELPqQ88z0hYtTQnjl9GVXzLXJoa8uZ3JNjhk3WJErJAn
HtFPhJqVW2uYN6xaXMnoaMN+BH7mbtCvVzEYO2+egFFWDl1UleQiiPtFagdPDpt1dFTYNKL0WXTW
8hk+E9hkmiZva6Di5Nl5byzJwjsa+416L1z3pjBpWQd7DS5rrYMBRCAScTYdUw+FqG2VX8q+8u9k
ovFFevaumZoUHt1cH/Es3dIN0UdzLYzI7PQtbQ9uYNFcTCBbZWuRk7sLpJUrH4o4ffNEc92txkl5
ziuyP3Snr70oqAn3vrfjQs+0hxKKSH8ZdoUfNbIMhUROszbj97onyzjX1Oe00VIkMYhrO7gMZdA1
na/QP+4q/SQqS7CAVKyMLTImglDetikPaHQxrTNjpLfcm2IYjaPGTF9jXKfiYhpZysdmaS/iGRap
URU4rOtmU3Zz2UZp7+KccU51IU6tboeOnFFHzyoftqA4eNzygRLmVbgNJ/TSDFd4NiiX64zcDwgh
aQ9Z3iAx5qnWB6jzW7tgNG5SXPNM5P2DZjlFty08/NTbVlNTG5qI2CvCjBbuwqIxhmwrLV80RlDy
GdlxDeYwaIt+NRAyA4s1u6q/ioXfgVj8wof/X+P1u7fqEsPV/fflF39luOA5l/b/8+M/dr/8c/JW
XdDvH/5h857kdTe8tcv9Wzfk/Ci/6Nf/8v/1X/4KnP8jEm/r/4DEd13G/8hE/hGLf/+537B4An4Q
BQHP0+nzK+D+q9TVJ+AH4vhds/qbytX8Q9Vq6h/QwOLd9Q0sw8iYvH8HdAfg/xFzx0xtw8MKDwMR
6lZEJj8yWsDBja1ohjgUslrPbqLWrWZ03BtrgaXU7lN93ze2YJkRPQeRaBZlBWNllOQdVMvjGg+w
duRskIvFY5W+QF8sSPdVjMEPFE9FLh0JL2ut2tWAxsvQ/MWZuwzcG7WxMYm5Oftuou/5K3nILSnB
09djWo5vrvTwgjSU6W3b1PTJs7FM557wExeNaUxQ+jQhuUcit63NdNm5+MeOlT2jcXfKubzizyRb
OJ7K+pVGt3ULYa+i8iKyXbDk88BPLWbqfb7U4KUfRYz+9ugxZQlmRLQd38bETJzt5LtMt/oYJ9mm
gENrOWpSzX5JdX+pCNdh7E5PVW9ibwkmZtrptjHcIQ3cxJuS69XXUm9b0SqS3NO26eCigtKzoDQL
nadpB24VaaluUuZuXf7LRKS++2luVV3ugC7xjGmKSd9ZUp5csegIbRGTt5peKJQjKKAKCifWYd1A
ub8U65LcjO5SbSp9zUGIUbzUAXiR92kd5l7jqTjNG0wd7m5wVtoV4N3xt7RfbdmM1y5jYxcqPTH3
OS4i5nADYjmOx08tpROen++KttDPWBQxS/hbRAGeJBrW4bxhKmispr4lAM3ggqldPeiHrAq1xY/v
RmeZHznM1Cc9hdl18zINTcJlwj5T9ptWzvIenxpFxP7cRKWv+du0FBmF4775Im2gkwkfQIQiszxk
ftkfrZiaGyHy+xSR8t04EzaBm5zesnJqdpqYHAaA8jD7y4PLw+7Snu53X+xKxPcFbTLRzJZ8UAlt
ffrUE7pGA/ymIzomJHQoZyJ2yqDRRLpL5sr/6iQKDLKlpe92JLDmNRk5fhkCFv3aRy6QBsTDaUdy
svmpRS/1u7YDp56aZn0yjfxBarXx4jhJnYSGpb5mhiOeHI+byoL63nKkW4eE1RaQei4OrTm9xcTj
vq6ghxu/ptgb9UjSvwLxbeSKaQMi2QpUPZ1GK7VvctXlW3NcTZakJK72LXaPAxE3zjmuXPEyGwNC
arecGNum/uBLlR9Ka0EqblXdQ0eG1Y052dVemYV5mohpuiYbBl4rqW3C3lNxPYy1/NSUqXzhG813
8zyYp6Fa8/1QlvW1Ipf4a530ThySreces9Zcbxu7H1lssDAXWS1GtByey1TRY+fQNGBzzZyzMxW7
5p2/6ghRJ26JfT63MfC9l2XHkuXzZgCUuIISz54xKs1jYJJ1fq7VmJ37VDUPgxqmjwSa1kdyiNDK
zJn/AqIpn9rR6U+0d5N3ClgtKVl3V2MrirS4tXU/PpBsPO36lfJ6Xfretm1G+7s9ts0O0np5nqVB
AZWvHUpVF4fejs+E+5QR5QF6ML1TWGVyMPz6tFCmDayJMllZw7ehnDDiKJqXdPykQWmzMQnRjbs2
K92tkepztM5O86WO7eGkN1O2Ra+VhU5pTXeyYvVMqUjYV+1g3mF8Xz4NVYZenvSROz6Q+GbGa/UM
Ci/C0ZqKiPukj6pilvuJfLVdbUkUucVQqUfS+XPcb4K7RbvE0ruq/mZqsA6rV4AgzLFubmZntoKm
aPtbV+BBBp1c6IY3xhTpnm18X40UGkUnkYxLmWUG0OGhntV4TuPitgYrxMlgJJ8Mj/t/tf1mO5sL
Jh99yfSzkyn97PfKv9Zgz+6WeRw4KGj/uqoqke/8fL7Jm6HOA8GNSgBDYqFc9nEyIYhhcMXodqwr
1gryNtAqDWZ5Rpkb+K7JowbEk3QzBOpGY4mPzgLBFeq9Fodd46DllNPMvkhDfMbQKeW+W7rmC2wh
xJpUR84S7PzUiX2WrM0kPdr4p+m/eBCt7O4Tt8efAR5HZxrGy4BU2+axKwcfuNddzyPD4WtdDdC0
Qkz3eVaB6HH3uFflNC3fFlC3JcSGZ+/L0p6OJDWOu7gT4/WI1B2pr3FJtGmap8m2u9vZZgdYLMxU
Zjand5xs9YvjD9UXry/d7wt2OsiOvksC4pq+gUDIDQlMYGko2afKG07L3NkRosMesI+/M/S1jmld
KIlhoMvH17oApyI7jOS20Fk1XFDUmz3RK9JvKpf0IfK2szi0Ham+lxYOPxK7m2cvKR1nY1VJ8cVM
Em9XNnN8HkTsnUav1IIcSc0h9T1gaWXkwWJwvoGo9fl1j1HnRnpFd1Zi6TcDjToo37X+HPc4uaSl
wKtzl21yLIdn5Dh482qwXeg7DZ68M6fhrk4672rV/OVNN4d8CPwh47j2+YxP+dRrD2lqOy9NRhHW
rCBYmHvpxLw8tCmJWteY+gfdq27gMs1rou0p66T+OVJevohAxra3c3tAMq6JKTNDw9dIuhPUN82V
670qAhi2ema+kvFSnbWktD96gNGB0Gfzaup9i8fgYtxiD9XDJMbvwhdIto0pdms/hONSZpGPCug8
eL08JEZ1kRWX1W2VGOaj6/XjZkZzum2wAuw0RwIk4n/f4LY1CETK6PaszJqwO727c+3E+tqnbd4H
oq/XaJhG/6OwEQWUTWfgFmhpHY1larEv1tatipsYL8k4+3d5Uro7jNFVOOnmlRe3E197YaEq04FI
LWc++r3hbXBUNm/pkBl9oC1AwXHfuHvIp5qKym4Jy3jpbus1r+k9q5u9TA1jP1NfEa429Mo0rf66
i0XrPjMLGA+z6cuFrDLT/e4V2vBSVJ69jVX9yW5yd6NJ/w4tVid5f3rP3DF53R41P3iG7GV6nOpW
OzhIH4gQBDaNObTxBmV1i8Spy+LpaAxzhJR6OlEbk3BpWqw0Utm3MbPpVtA0dBocZUmY5daVkUn9
pYRos4ZrMxkaFt/2ibTk4gYHkIWIDbpox3lXbkdrUGzprEZaJty9UeXejSvcmVPBzV4Y0BwQXwmg
3SzxfqhlDIusfCNwRSvUwc4TEXJlE31FWXQattYsbZKHKsZXROV07anp3mnbNJhWczo4+kJil2og
KBG0tlwcvgu0uaI0tZSxUyg4z4hfGKZnJlVMEYY+fRz1PHnUVZU/WgYzoIVgwAqhmpqbWvX+aVUO
00pixwfdrdGRJERtonWoOMGAjONDNoygNQSGySOxsH4DnSaygRETsxq7X9K9mYXEVUPSGHkRSAXM
xruKR1tF+CDbo53D3hIIaZ4BSZdrvwGI9VWWhAjS5mNaTusmYfD/tIJyS8t5SJxsilBnX5OeIXiX
1rFQrvicYbMH5yDjv4mRMwRuQX7LOhoHvGzIYKcUGdmg4Wcy11dE+EAX2p1XA+j56ehEOdGPQNmw
M1VfTjudUPJQ4SGYWRFOWS6KTU4rEV+LuR0WBARsqkOEhDUOtDy7Ga3MPHe29SI6SMl57IcgUSqP
lPLAAoucD6aY4AIK4AH0UXWAJ7Y8wlqb8G/eNk3K5QjpcJMulvFktoSyhd5cFbiKynYrSBMKV20m
L1INZrRWCzs4TdcuAEqwZtJ8WTRjBnhElFD43s6PbfdmdlIV1k6Jo5jL71WjKgJRYfxA2qazr7V4
OQJg6+e0yLNoTCYrXL2WY65Ls0NWu4SLdf0akh2Bs8gapqCu+uS6JCly6yu53Ng6b056+SZb+4I9
oW57wEBUFn/Sj/0Lg8dFyvhn6TehtAaiC3g70mFxP/5klklj4INs8LKDLDrWOm12oSdWj6e0PSgK
A/Sy+UoZgFdyZOvq3zQ+XF7c0SlDIH2IUqVLCu+fte0ouWBC1jo7iLlqkZvTM1RneXrjKV/d//37
/FlGz0vRlcb/L9vvX+O3MpRQDjGkvFRtNOWGe2Qh9XBJqre/f513WfNPHyjeAOuS7q9jVv25jEZV
y4ISxU0OQw1uTEyOdXCG2djkZdbfNq0ijGT0U1jxxSpeazdho57WJL2hz/OyXMOrlZu//5P++hVf
lHbWpbzqks31s6t10HuKHdgy8OeX61kv2mVnyktaq5X7pFHoSdp+nYeR71mg839/7f9rZIiE5bbq
qu/9j1jQO77zB1D0/xV+hD3kT1/TX5WcVUlDzU86zvef+RU7AjjC80wPHmY2/d3e/LuOk6zhDzpF
ODqp0ULnmQua84eOEy8r/4qYHYhV7ug/dJzWBxO7IwO1oWNUIsbv34GULPMnwT3SaMqIL1VoGImw
jPxsGqnB1404XtIbF55KALkW0BhEy9ih3Thq2bsE4JYA5kkqiYI063Ni4GHIgQS/dTEKItCTAgMW
ibbNfEjXBqycsdv5urYG+rky8yzI5Hq5qmDH8udstZqrqlv1b9JMZj8Qg6JcXMc3tkToG0Zzl2lO
9YjGzEUL2fgYwiCz2+nc8oTepORYsL3D56AfdNS55jERiiHGrrRoV/qwYOgmNTgBRi5XIwLj/TwO
Bl4xmJeDNc6sg4v0xBtmNUDc9wYR3+OG3YA8QQ1YTpqdqfCZDgy57l6jRfAwVgWZ9qyI893YaDtD
DkZUGf7zVM5UoWp5D/GbVJe/CnXH82x3dQhJj/KEONnUF0ABF4mFEFA0IsZRUOWSJY88H3yY4pJP
z5DTdhxaMZhywDfPp6yvg7jNLpn2lly7266epHOahGt/5RPBFP1LBj7tpuuB8NdLNr7bJrPayFYE
tTU5c71rvTrNN8ZsTOdKWnlm5RfOiZ7PcotAqBhFOFlp2pt7mktTMoWQYdXj4J4An4i6XENS/fGG
baZUDcj/A/pUSNs8iAKx1MjMTzOnQzqDILjpPe7EdeuoNjjVR9MQ911HkjT0tjZ/80u3lt99VA7f
aTxh47k2SgrSxEcXzcDW6bNLLg2JKO6neiIjlJ3XH68mJoKjg9yGD6pVMU0u+SAPGdyfuWlzdSdE
1W70DLFcnKrppqMTPNCzTHJZQn5GC5ZDUqYFBVtSVZsk0dftmmVqp6r0RmT1fN87g5XB6OcGFmv2
ASwSPTZbr3et0DL5tENDevEelAjWJKdn50CRUrtlxO5eK6POvxp9I0wO+M6Bq2wu4JIXe1D0tL6g
Mex8cexMJDKWiQFaFkhD9lY5fE6lNfY4WCz79tJtajOb1Am1fJZ+SqRVbBEqa7vRtBC68nJnoL16
J1Yx35VVLy5ctydvLBG70ATeNATK0NXpojGDKgKexEvilIdx0u3rrI8lLHufW1dE76zHkhEbgkRn
6RrSV/5G9LM6oqkhT66dtGPoHiznCgMn2dezij+nberT87iOO2hLa6MaVR4H4daPRAJd26Vr312u
7BtATj1ydRNRbCPOq4T6STEthZ5Z26zTMLt8ArX+vaK19qayVfIpqTNMpo1F/u6o8n2XQ8osmZPs
pBzVjjBGnPdN3X0zJuKOaqf1PyaWBqZqesaVp9yn1dBvSlwdoYuY6Eqto82k0Wh7Kbvp2W6qKQ2k
miekZabxUtgLOA95BxVnc66b9w7Goo0oO/O75nrIP3o+ja1aZX8Y+vwrgWc+mmxgvUgblsa/2Les
j7U5zSmqpbH6anlL8oA4BY9OpVr7C2qLbFciJeZ31NoBTI64YLPWgmYY88OEz/2oZuTAnpRyQwL0
vDXLxNvPNp7WqS7h2wcHWra3E8GFPvTZSfgpNo8Lfpzz+Tx0c3PHZY1AyViu/CklM1/FPqkWae0x
HDfu0Ws1snepGfO+zU6Z3vq5l+3HuCq/uZnuR7lOhnZQE6bibJbKwluki0PsyPu+aL0Dyvw5Ulzd
H4VW1QVb4GIAH5hxOPVwfbqkKmC2Uf+6bpNdS8LwAgAW83OVJ3R7pQNi/0ngPiMN1X6xvcknXKhe
76sZpZTlttMzog/mT1NWZyOvFUF97vxVm0s0iIbZf08QErA4NOumytOOaCjD/GQgtr1ZRebfjLO3
3i6lXW1Fjt7fgDg+0c+pf2TXWxWAUquabVV1yaarGv2VwKA2suahupe0gvTIDVPk+XLQAouF6Dts
sr4vx9J9MY1+1aKVS2uz8sgJ034ZncBL0ikqK5783oQExvVG52w0axJyR5psecJ4JImuPnmTnR4r
v61vGwGh3JPJyCfrp8tbtrT9R/pTGxk2RpxGnb7kJCYJ9DXxTIC5EOxXa7ssQ0iU0ltRoJBlXPYD
0zaqM5JViRu7aa9IZJ/uclfbABz55waZcxYg7U3jg+lo6pzqoong1eXnvBuNB0mJ3tmtPaTfk+jA
xpzUv7f8GZmFB1pXzXEGGhNbUzimmX7TjrV6LsBtnhOvbG+RG8RPtYrx884ERKewFY+itZYNVeBy
t0A/buKlbwAaS8K1Ld4toAxrcH8o83VE1+sOj8TAAH5nVldGGqBQ6NjEEzR6qt82MCAYRr0Yuxt5
BT0Khmk52XIpVJi1wiBa3zL5HPvpkzWjG7BHRM2IeNnc0eWuR5EJ56vB79fCKi6zW1JaJ9hY3X9e
VhslrbVy0HulTg5Yl3TZFmDTuXJh+h5id2yTQCPHT6HF9jIr8qb5amiqdgt9QEz1f4bjd4r2n8jV
Szre3w3H12/Tf+1fi5pVuGX/env/pe9Wp19+8rckIf2DA6f5eyLQbylCxgfbZmFn2bkk2r4HDP02
HtsfTKZWWEYCn9/p1z/GY+MDjSv853inBBOtbv5b4/FPa/XFq20yvOMQ5q/AcfXjZouYYoaSc1fi
uZkPzZUnNzk1T3/6UP7F7g49/MPu/v4iBF1A7vI+/5Iy21ejVpM/uu5BbptgdruVoPrRDWEt+n/Y
If+SA8H7oSmYxdnS6S/8ueWzKngWycRcKRzPMDfnGQOEgVSHHBBUjoRe7gskgNgzbYv+JtjJv3+n
P2/vHgISgoIhxIWAM/85MRJJu2dPjgF6WU4PRuE+e0Csf/8SPzPk7y9hX5JDWKtIDvnJlda22jLo
sWj2tpgeZtt8YhirwsHAOaOvDVfp7/1B/+KbIwL25+8OyQsAASuahfzC1y/b1Z/c0WbSgN8yAuyh
CZsjDCG2dWitAjt7XJCkZD1a8dRgKEuaXucsRCJHkKdPx0Gh2qKNOvSUgWskgsxDySyNgtan86Qa
fQRMeZ5Q18m0jzG/ESTe04QXtMS5HVB3mV8MOe2SseshCS7dMW2vG0/oscjgW/yhiFC1m9dpM3As
pxhDB32ZnyjGaq+Yt6YkMA235aFOs/2DA3L6nC1uFfhEdNzFSWXf2H2p7h2bXXC0UMBSCJFAM5Yi
SAqaFWA56G5Gj7kdh3U9AAKfkYuNtGgX3y03v68y6yt7xl3fAs1Nllcca33+nMCM8RLS2fBsxnOF
4y9S9drs6AmDSypFZHdyemP4bDC8pjc0uGsM6Az7llEMm6manOsZbTiEihMfjcR8cjURH2WakTHQ
4V3JxpGYRM1/mAlljBYhJax+kzz0Di6twVOh7o8JLRGX+J4pHvfQyPFG0itwZikJhxTdVkwC+MmG
/lcbJoF+oUh7SXwobonFJ6tc/6FxiSJJPchlwyPCsKZ7Bg9kLdhnyrltnUerdLXnVI3tTVlhYtt4
RIQ+VEKxOLXZsEdBQKNF25JYSTJ4eoqLpj1XuW5vjLKhGH3CUUGct7xtKnKl5FSKzbgMxpbmMf3J
qrBwLyMLm5ZmxvAyZDoGrVBfMLevbvKQpcxTZVaJIIZiiNKGDsxgyi5VB1obX8Vx2t7VK2d/0XZX
MfbBF7D5/sFC/b1HaCXOYjadfVFyLSBXyrZDX867sjBfUiZetu4Mla4kZGxvdZl/pzuJ3Glm3Z7X
RKtuh3yJjG5YzhDydRP6da5v24lqocqxk4RutToJxGxnu9a3hhM8ggqoI3BuM7fbxrFJQG3cuwIG
L4ECVCluGvt5HpOjVcQNkrPprl7UI6skZ/sotZ2FtPwESKto5BiZLodkuqMnRuwMM6PNlpDg/YJ0
92DXXXNa6G0kxzGxq5ti4dzgigZ7oVcm0e/MuFleO6iQS9lMeTUmUjv1iWPszBkDt5NrFIpLSr23
kDpu1OgNr5YoEyWaD1eOjp807LhOCSrWvPjFwy1OUlFC524cT6eZ6T+kUobZBYHJrhv1mHu/0ALD
0qEo42EOC1sxBzr5dITYFVczzYTbWFJYVKF/Z2zKyshx01czNp99sWJE63v9PpsXfW+M5mfcl1ea
lycfVaVbBAXwSSMkPvZWBf8VqzbA4Eku2DQqpKNUuTirPGtdgyK4ifOI2NBvtKtgVaRUYAm8OBkP
sZawJ2n6HQLqLQkZyV5qkMQVGRS7VfFr6TRuHluhuQWPp0mLapz8W6LazNdupCWlSmtn083bpk7M
B9uu/Uu+EJqQ0h2720GrzVee294hKyYTwX0KdTCCwaQpysnAptb4Os5VD1cf18tjJbz8igfSCrjs
g64b9ktbTZgUCYYJJobLkAoNtJR6esVMu0s5ADBGsrcHSUIibV6I8rorvEM+Go+qQCFgxAKJLGSK
1XosAgAvUaw075zEisZ4X4Zr023cwbBeB92qv8jBHG9qC31iYOfcezwSnJtskfMVEe35wSmMdm96
mYqqaZ0+Ec9nsgO3l14ECDhCUBxuIETY8wUE0fJnQSg38+lq3ZFT60CLALmJvJBdUNm5SR9g2m8c
2CruE2f+VhQLsWQECvAxl6GCS3uyUxtPkg/XGjZtfjFdz1ZIALq9yT0Cx4fVta5yM5saRP/reFN0
nrYHTyZesHG/usJM+mD0+d6b2JYoSD33Ie9msSPVtNi0hkXOzrgQI6ws9LaOn+7RBlWnah7svd3b
9o2TCbVPtST57NmbgnqxXb6kfPxjOj8KnlwROjhvy4eUP5j0DYW2LpASaL0yPlqNs3GmonjuUXt9
nkcnvXZaZ33uSjOirAxnsKzb9noQdY+JRHLl4WzekyDYBpiytYjD83upOgOEoFVbdDTdgfNxOozS
5JnRwBY7J9SloIORkXfDL3PFfxDwfxzyxWVK/H0q+gsCfhnyz29z9rX6ccJ//7HfQXDzg67jZDd9
5vZL8ucfILjuU8cKAg7R8kvn4u8guOnyQ4zxBJZBerimxTj5a5iBKT6YBvooDyLIJXuAKKTfRKS/
jm3oT38Rlf6LMc7+aS7VfZ+Xt5nibJuLmtn4xymuASFdp6SUVy3y2+XVAqEj/N1ye0K1UNqUPJ0n
DrJln9HPU2iHykhx1ITsIWQtUUexg5NdvrWQ2yim9doOZ7mM62kuHfeNu9SNMkom2rXZlxwrgIaB
yqfF+giHuHoDRR0DfsLuW44IjiNqwa1ub+gWkyk+lkzr3buxGkbiE2qnx1v90Syx4BPeiCDxheBc
0iQvj3hEoC0Kf+JZMk+bwtlzOWJGMDASKpPVVnN6RcJTU3sfU8MlRUeGOiGq3OVoyhlHkT4UaM1g
FsXGQ7yZ689Z4/brsCvr0TOKsNMLsh4yAslRnevN11Tr2q3b1MutbeQl7XbLJPlRZ9HWz3UJX/9L
DtF/bsB/vAGBJf/2BqzaPv2v6FX9nCdivv/gr7eg73ywKTSFSXEu8SCGYDX8ddF+p6jgmKgwZTP8
cdHm5gQc5PaA39VRWfyJh7I/XHI/uD11w4OLglj66Zb7u1vQcn9cTS9L4YW6ZuswuBNJt+Oh8+dN
imOj7pzZNa5W3baSdZd1ydKzaRh6UJASovUkm9cFdpRg9BDBBjDh64tGziZzeCb23VhrVzGPj83S
aMU2WZqKqWvtzlVCIF9rDkevoVARrtQ5VUOpfSS3nVWtTBj1Mu/CmxTOx9Gr50dJug5BvLjTd6Ju
qqDowJsdOA2KAQmkM+hqRPs0xuZONn4c8ncDndkJqTrp2TGL9kizOIGaTXw3rc3NTIAVIIZ+IcHE
vunIICAdmaK33DkKi9ljIFYoTZpvAwtrNMi6C8lgk2FrlssZuSb1neiO51HnhsOWS/urtomlJLhV
X9edfZG5lYmx00q7fPaXUW66WmURMSobxJo3rVqsDZn+KFON3tzmbuGFtV0zshQOr18APPNJWVFf
ev5+6YbsnriEitwgse5rZfgh0bYXsLoe93AbN+3i62xaat1QNySCgUrcwNJrE8DQNqMkA6qfimFG
cZ53R5W551T4gAtmce/rxbTpY3fnF8MejorJH81dsLDcwbgkOt4afadBlITYc57Qpi7hCH2xATcm
jRZMmhC2IQlbW3MYdIYvRcdaO8/slQiQTzXhUYSszJtqdZEO5fWWZIkyQvmAgdW+pJHYzt4nmKBn
DQg9ZbAqrrH2tJhZFZhwgYDIQOrmgFvIsLDFagguD0aFVRlP8XrohDdGrotak1nJRguuLVE36xYa
aORytpfs5sGBvIK+2/hCfiYqwTo1OK0oY8BfaZtNNHTthK072aXm4DKu1E2U59QWyuah6pwnb16v
pDG5QQLpsNXKTN8IfU13bl28rtS6SMrtdrKK23BiI8T4LLVjY/hvFvLBqB99O+KauIxygTNxSXht
cufTHLYdEqITDVJoED/24eiJNbS6XEfCZh8aQ4rPi7UKJsvuNGvqy7pY82ZOvXojM047uyQGbF1x
d8GU4f0sZRO5SU26PrnJGwshckjiSBMp0X7Suh7IwZ3jCLAY/w2FDTtGd2tTYWTYOrJot6RRPLbA
Z+dSp/7Q9L4kfqdT7uI2oV072gNp/yRaUERgRW6eZffFSBJI2Tk6nA6egRqq7kEvseFhuVD3K3hM
1HXruevbfAvTN23A3Z3tqsA+cFq7/8vemSw5bqRZ9116Dxkmx7DoDQiOwZjn3MAiMzIxO2a4A0//
H6akLkn9d1VpX9pIZkpGMEnA8Q33nruVGu3WaBvmXc7Dd2uuZb1FEp9d6Co2Ph+HlsYvvKNl97jc
02A+2HaKnni2rwbDBLPGU/4ZCR2fYoDp2Ia6v/HSUGHuRgdnCthcgyjMZ/hFiOgNy+PO7dbdmLU+
dC62uSwq5GMJeABd3GSerHFQAn0hW+aNMsoMHBKUEz0CCML3V26dBfEcb3U6+4xu+IMGyLAcrXDp
3QCr/ppTMpMDcDFFdn4aTcFsxP7K59mugzj4aOzZz5s/dJKRS6VIBSK1g1wkb3zEZ3VEc+mdAiJR
sWuJBy8puq0ynQb3nwYGTJBX7LpAZewu/MY27CFnhZtYE/RzoDEmCUf7JTe+1+667KqeHd7on3PF
nx98uVfeslAuSQlsxegxQg9tvCQ0MfCRgshy84+uYWWUBuvjQLN88C9BVhWwTxq4adxA51y2dt7Y
cY+odWOmXn+92P5uqu2PsEMCFqDcQgI9iMfEztJN7YdsR9A/c6uxNuq+z0Ol8IMtCS7KgpayYvXL
OpZ818qet8glBxKFyzamPwkOGZbMprK/eN5wLlIXjI3QL4EiZhME0bgBGucdJzK4nsJwfiWzWsVt
63/3MsUOJWHQpNLqybamK98d+5s2sE95wyxLNE11XWHuQNd4V2UJcnQnCzYIA3/0KK6YYqF2E+vU
7F13YvUslmLbASI6L5ixQf30AcNBdnsVs77Byb5gWQifFhe9eSWtq9WjHZrtpduNQTXHOuA3ynV9
6lDT3QFQgSLAQ0gbiY5KRUeJSLva9aChI7MWjy19b+yNXX61dMMx7REGI7SAUj3if6ThNOOs7rz3
qtRvKpmmg7/gg55sTL1pldHWj/D6pDZ2kC/Exq/nkJzT+Q5+PBAB1728cXAp3ZBsRoEQpE4eGoze
oGDzne5y0OUM345WZryCNykwbOhPh9UwZ+E0HYN5JVgiz+HZJ4l34PzNT9jwmWsanHIqMJjK9UEN
ktRGGbI6YpfCx8Da2Dob7bbWPvWLVzXngvFW8LSMw9VQAhVpjfSHY7T+qZJVsjP8ao3c1rN2AkXx
1nJr8xS0JpGzgBBYizfJrvd6DDTBsjrya+UNcnwmGDNhdEaUCwkzB43OCqWqxi/RqJcxmWGjs6Ui
Q4ccIq6+OgCQ0IdISf3MLi83GYNeMTiHzm6QeG78lhiRZ2dS0mFctSw9lNStGBpObwioLCLzEtJY
Ih4ct6ZTIN0YjZc89c48+OGmaAJagkiCZjQy5G5tv/b9f8rrX/dN/6q8Zq1Mu/d/97e3CLP/1Nn+
+oLfyurA/EVYFw0XDxQiqlhq/E9ZHbi/BMR2WiyjiMggzY+m9/f9lfVL6Avbo4D2kU7ysn90tsEv
Di0t0S/E3PFylF9/o6y2/rpbIlrWCmz2aBbkb/t/qbsSZaT484Q4In4igMIu1hIzFqGzwnXnDbv/
4TVkDI9FDOceJrOECFWc+DyY9bOQQfvuesXwisRjeE013eIfPsn/T+P9V0kj786muxC8QZu8q58i
zD9sT8Ip6Mn/Cd1jMbvNh8BOeMfqWF6gXyw0urxa4N6aVBNtg4/xn/9uUt3oKP4o8UQ+LFjfXLoi
1m6u85flHrovcCBT3h2TNHmruwTPv5ry8LoM+8aLvVb4Z1Y/Enzf4vlX2g2h9xV9/kWvcv30J2ge
cbsuzimtgOOUZMmDSeqnctt3jXfvU0UtG9xN4pioejxbrdPuqJWh0EBQIfu95px256G+zezFbDf4
fCw68q5b8H37fkzcQs04dsoMJnmjR01dePY7I07Gq0OB3XkImit/cNdt31TTQ4YJf9csrsTHMTpB
uUOuEGYb0qyKjZO75qvBYHSLhOZpwihCbMna8Qz2vVYC6tDp1gBiNEd948yHxaiTTWmsTlRgoWC2
4KsZZCHI9k2bYQisbb28SQwlIjJYrp2FKij6+mV8DUACsNowK2VGzHUvhjAYVIfAKZcdxBpvr0PS
DwzXZn5rsgZ8CCejuDcHkBExlFOmGY3pkfLlmz3sNh1u1eT0+W52dIDEgFvpgeSzVDMA7LyKmUc2
PllTk23l6KvpePE9Ygi35figkUKTJeEo9ES5Z5m72iqTIJLJWFJOCK+1jC095oXU0ZsUJmkOgLcE
pQZdeYXb0oI+OFAH2vhq8D9ESog3gM3BFp+LvCtlr3dD2iFvmkTGo+WCmoxSUxOAUgBK60cl7pbK
NvarHaSfXWaDtjfzXTjOc8ydGsLC8euH1V5mB2DWBEy3IN0jEKP/kfljewCit27Dqh0Jpe0bKkp7
TDG8FzYmMB75mkKe7nWPo8VCExPgHwms5MUpbFBwKrv4GXyRfXeVOd9a8IREhMGt/k4a9IUMskJW
Z90G85A9SweUal6FQ7oEJLCYe+8xS43CuQGQANUJd07tqUcAW7luo86XzbxJ2Jakm0In7AKDdiw/
ZZEleRCNfbEHtqI+y3KuL3izDCVHRPjXbF4jW+zzDxZYFdgsObv27TCgUV6n9ZJt6hTzm6fxQJwX
tDAfEBNx7iThpHvuis4Yv8lkKiroJmPH9mLkqb0d4VwY24Zl3fW8WHJhOuWP1naajTV/XBzE2weW
ZIzEjEQyi29kX6fkrGVpe8GoMWVjz3NxMC1C9mz4SvOwdoi3WSTKc5+pvGXL4zQfQ0P4m4VTgktd
m81xIcv6AR3m5TDE+QoGIJe3xTrhTJtII0R0GPLb+svfbckS8dgnq6W2nRgSauHZHV7H3Ctc1KQz
757GZz10DYBScsHadwwEzbuabbzToZjhFYIfd4LtYE7aiAg/m76a4DBMeFK9wNKaKPzWrd02H/1Q
0f61RrXufh7lTAH4nFyEqltA1ZyjpTHONzq315dqcAxsSKVyYJjudQLQYo15EljLh5im3mxPAcAa
/lWmRK9wHeGFdumSrFXNb5KAnXzAHSrkx7SMNZcOdterpl+9m26weMesrRtjp1CyFZcQ85YgNLu6
XWQ205Y2ORigwSr0/ZSn9q3bNNxYOWX6bS8qVHIy9RoRA/icCbn0Wf+ww8nqc22w9eBIXBXXbt26
R4mUZIaS2YPgoCBMplgOvf8F9xpIGj6cMtxUKUAmdtTeYkZTtgQ90xhfvTfI3G4yb2FLAWe+iZLA
xNRrI+ov1dB8Hazx2dHKO85hWIi9NYbqfvIqp4oNMGjzPsgC3OBWAFsc0S6TH1cUyc7CTnGdOXMC
R8tY5DmjngfdPWmPUnAS38Qscc/OQB52kMu3hd0Y6wYwtj67VUHCezZnkB3WC5Cpo7PTXdAKNsa9
deUgLj6GhCD4EReQ8VTynCG90QmX2A3hQOHur30bwdXA8m5qbGgny+jLZS+Vs3D6zV7RIwJAxAY5
0d3phAN/qJ3h9edz9D9z2X9dOIZUFP+kcCyrj6yp/+wNcLFwUE1+DON//5cRur+gx+e8sFljUIyE
zHn/ZyZ72Zh4ECP8S8jaz8Ltt+Lx51oEnrlP4WJT7/2+EnFQUQkCxpn6/gzM+VuFI4uPP1dHFqHH
PijgkPrVtvDc/KU66hm+kMtldSd3NHTswLobs3lE4TEG94I6oDmKMDWwxbHEYF3RE034nI0CcDEl
L6JuzQGwAs+pwzzZG6Ac+idUtdUVi/G8uBuxa30h/8x/F6snTxkN69WoCjsOL6mhHWru+sRanT1f
GaKznAt5LtrOaN5l1jac+VNL0uFC/6fWeZOumQ2Ic1Z9+D7nCwQ/3Agpgphu8eAS64nEGVjZCD/y
jClbw1rHYRciN2GKdftjHo3sbeqrocbd3ZTprkUR7Z1HYWZjujOq2iQI0WS8qyP4xYGjbvDrkr+y
Y+G6tjfNMPDXzTSn0Ibbj/TCA6IEp9dbuGMmUiDJ3glxOLLQ0BYosJG+3wQ2LA7FEJTPExfgUk8K
Aicke2bA80zsqUUcp/lNqWrA1FdmBAzgI0SlwqpG0rHCZpxguS2RN0lHRjKwgfVo7LCs0LNgxX4d
Y011103pzSk0uh4SUOaX8MbgAhSfa7Isgyg3I+ZZgasNvQ4qJHdO93apk/7Gr8dLIh46EaJnkwjn
JcQMhEDASDN5zAxj3qdAHxluUUBHzgC4d7akurcqaK1e2C4fyP5R0FRTtVnKJYvzZkArFNTlGcWy
s28Gt4ZjN077Us7YxzvZQKOfq8tEQG9gcqCDqSVhcV6W3go7hM+ZVTr23LSM3ZF6pfDS5gCMNbnv
a1W/JtLAxlomYKlWY25vq8J7hgiV3iPQGu5gP/n3TJLn96wONOgAREN9m+l7rodmt8xNzpNRJ3fE
kC2IlluDjN0JAG3i20kMhckniKxMXrJWOweiuoxbMlMuo68eAMbs98458ZJqbxRGvjKbZOb+0l7w
dX5Sec+dZ8lH/BAQXyEipXrD7sLRBFT0vt6Q47YeJTNRLwpHIJcTw7ajokDfq6pMX5y2ca7CFbl3
ZLVCPYEFYgsRtOC2mW331Q9LuRTCjr8KHaWNlFvwSGu0sGmF5rL6x16JpwLJylBMroMWX/tnC4QK
Lt98reCt9NN8O6WpfWVpTc6WSwE8FpBSo6ka+nsqdvnSA0Xaz6C+vio7e7W6ft6MVRCc+Kbr7dKC
hFyGNrhel0rfJ96QncCp9U+p5axvk7PWUPuUtr8VTW9eGavkUd51jn9SlQ53btF+R+eWHCxhdluM
BySmQI4iqzGY3mBOVK8LBdaro8b8YkYKyteOVSxGGu4wzxj7vUnG1jb01bjLWwwyDb6NOmBgisFh
uZWhFCelgaLhDyzx8PBa49YqmLSsgt0qbYCZ30kyfZHttNSaDZIermKwOZkIdBXlozHEUG2XbaOm
dqMSzAV8LiNy+OrC1DXZpAzq1JihjGmk7ReXkNjb0eif87V/LFrD/9QCcxVzytksI6FA8m/sdmWn
0BfuVW0uydkcqbLosJPYz9Nj6A7+9aL6jltjGh5XHAUkxpjNN28yIayptbljRrh+7RSG4sgyAA+H
tWoxj6Tuc5qBBvY6wHsXtg3ErzVMr9kDTu8jXC6yJ1JMsTXQw5LlDvV7f5ryNv1g2Jh/r8Dxboa5
O9sTmHPhKR1n8+S82VT2B8fwbehVYBTOtr4AUcCIUa0wWOeOczPzhhhZY9dTXWVwtILmviyGCzx3
tAghnLRF8kdOWDHwe5ORYq0KfbCzUT80yh0C1hLKeZxHEq2JkCbVe8onUpoDLEZbxGrLg2skAWYR
KT4mQVxI6CU9uMnR4pzDi6DvUvIGYJgFGZIghafeh//wRMD0cOOnId1rOjkqthyBimTIkZTVVLhE
GlnB2bDs5gY4VMklKkDcmPobWFf5YDHOPqZGMmz4oekmLRCaAF0K92Pn6rMx0sKy8wu+uU0vfjSG
+5m3nX220DZhO+ho2quQ2S7JmtzkKPaxjwTXoVOWZ1T1lILF+i0z0fl2JiWcq/VzY/aPsMHYS1l9
hs2fDiJnCbLLGS3tTcAS953VNyQN2Vga3EENh9SAelvOKdC4PGFo3lvs6gX7oVSYO+73bwU7m4fO
HtQmo1B8Sn2LEyTr25Mq2IH0fSKqazA7VIaDnK8baaYHQ4Egj7zaG/cu/qp7rtw6lmao7nIIUZ+d
ZiUCGMKqbsvKDV5SL3FPvEMEf1hZNo1gq8hIX9R3dWJAoCVs8GhJsnBMJknxMpj52YA9A+1JNvtx
0lPsgjl6x9aRxVVA5ODsl1/GwfpadHCHVx6PZ2jn6RR5g8ru3AAJrRwabPB1Zm8WRw8/LJL5tpO1
TI8F/pMtQ2NStVMmH24AWNsh+fGRyetww/Bn3KuQFdwy4FlC3OdYMHpCHAKoSuGD95lxVNMV+Kts
IyRIe9OtvnRaTbtUBeUn6QfWFgIE32sQfMmC6nsPGOLo0JdsTL9EVCf4L4zkYbTg1zwgrDaPZlER
zp6DvCN21jpjDyq+hUUgODszYz8KgB3ukFT3xVhBHwG0tWvHoiN1IQVJjD744MAu2fmaystgk7Mv
7Wy+yskS5z7SrA5HyzBic1nHjW6beeuQc/ttFCoHnF89odEEHbxk3kHNDkRwcb26qj1Ity4jsw3t
XWOJb53Z3k9TQOnAWo9ukUD23jTwRBpvZMlh5MqY3+flSoVR4R4qzebGb/t734TZPHT7lT0vy4VS
XWYGDwECrxNEsnQnsV9GHZKByMulTVBqdhrWKt0lLjG4tWE8hANon8qbwgMgoJRIv/reKOUdjLmM
cE+I2iv03I1XLYTvTlZc5mW1H0ZQPePaythNG/YN2YRgbXaAnxq+c2sAuIw42/2n0bXzAxzABmWO
9R22gbFlz0IGVA2Kwc5bwYOsBM0qneleoZD4ltdLtyUF7mJZNQ6eniV0BXxZpIQTTysmJnJhOx11
3YdI1lNWJvkanOpxua9y8cVN/Of/9FL/lpMEqgz9xz/ppfrv1C9/HsP/fMnvAjOs1K5Hs4JF3ndQ
kdCt/N5J2S7KF4dIaJJ06Og9hCe/j+G9X2wPjQI2EtwQvzL8fuumiKMm8cxFdcZkGMaJGf6dMTyj
+z93U0hWHEEzZ4MVZObJtoD//4dJdzlMa6mmML8rSoY0IdBHk7Vrn5bebZi0rnvvel0/kONkgrFI
kpBVAwV37oHmw4+sb5AWcIb7ODGjARjb6DxwElEAvAq2wCXZrbgJonaW5YHZh6nuxqozP2uzVYw3
ORzyYNNbWcAJPllNmqHQtctg3jehm26JuC1OdSGtH05KWxdxewdfDbsExesF6ckv3S5qmnSlvUDZ
j88v2adrs8ZOWJm3ZZkzE2SrNU00OD0nDISansB2xzWefdP4SlJlRtAJPgLY6D5uU9BOcIuLMziY
/Ohzk31Rl1EVo3HEJL30sofeD0oMdI1e7nAXJCHOYlX3W6flb8xEfB2ZinVVG4dmll119Ijp/BOB
oryvOaK454E9eXEjiHqJAT/6tzknusJmqtm7V/DRN6OfXUIhQh3C5DbHHGS9GEcZ800sb8nCcWBQ
s8HW0kn6iGwpCYllJdR+s/D2j7mXZFer0voNOBWPaM/V5jGVzkzgXIlM17QKrLX+SOvCStlpX5ee
6jLFGUhF4c/Epw3SbLCn4VlkW7oGcDKUP7EQdbkkoMcxyPGhY69xwWin/4lUfWcQ3yGU77myNjYD
Vh2HVabj3Jzg/pqURLj2sx9+j+AiS4loHHKXXMLU8WLR5RO288y/71Ym/ZHMyjS2l5E6zUOshC0U
rXLdWfeGCBWgnNo7JS4YyKjvhfepYALEaJimG6YEK7Kmpakz1qILI+ddR07yGTtssVybcjL99oRu
WAUtx68cAjatRc3SlDGwbO/csmNksIJrdSPTyZdU0qcidogmMnbOhH6j44mYqQYBhlUL1Hxcs0YF
fz0QFEPm4uw/1q0EZ+MbRDy9VP3s40BpMCAvGUVhBEQaqwmSIH+IPUA6Dc+jpA/PeA6yz7rzl5Zk
O7/0eYovtXGeRZ4OlzxhSkCDCJhZgob0Eqk+7PpCii0HhZKslciAdLpkAkGLLQEUVp6ZEUZEp3hA
NEfmwAhTCzM9/ofxANLI38k0z+8Q51NkZ91MmkHTJzV3dhLAJnfaBXJxX1zsAG3SzvN5XXOISDZw
+U2T8W3G7Xxx55vS6MnYpGdJ7zxp5sOm5yHmX+u1ZvwwCHMPnGRCOEbwO1eca8ybwqc4J+E8B+zW
VPNuTpKKLgeEdR/XVaDe7Hyg9kLugaPCHB6IECrWe1Yw34g6kNxTgBf0Bm3dIm7GxhnYO3RZPe7S
aWnedHIxFwTLlD2tVGfIGJK2lwTluAUYNIKFxgMn0YLIO9TN0RbIDTaM+21vX5nkOmDnSZyj07T9
D6ygz2LygrOTi2F9nEt7bg+qzKyGZKlFx0FrMPscIO6smNjvXam4H4mSKeptkXKaicmU0B+6Yr9q
JzgVRrCU+DsNrc/aUuzEnEGuMb+p3AdBMmwrK00oxfmuml1K9xXbq+vcG3AhsStNWRV7YWFfNR7k
eScojHBr5C16CTfT1lO7ggkwncrmey7dtPjad37xUZij8ez01fxObTv3LOBcl3vN1XNsFKuzrS26
0yPSPXdTORNZO1js0/6KP+BCizeY1EfshtsljbxgrbMTBAeBwHZxfdGidSIrBIkHHcDGRvuU0qf2
KVABVgIHMmlQ7CRjrZDxN6KeXIr3dsIMLpPqyVpwRM1qfXW5hHH3DZqJbyhN++AFyr/3CLiKSYZc
SKPIMFiBZjC3ch1h2hgiSTd4F/SDTAb3pqqJ34mYUNTWteqb5nodUaDsg65x3rpRv6Vaz2E0evkK
4zpn6LKZZ3McogmP+3RdQ06+WRdreABSS7IArmqd3lt6TnrUSC4xU8uhdsD5CepO/DfJqRs4NW7c
oLR2/6mn/p16ClPsJY7v/66nHpsJzfDmg91w/md6zW8v/a2u8oNfBD/KJ2vetH4dN/9WVgXOL1Q0
wvzDIPr3+bT4BakwIl4b56z7pwxCxwZ4E5jCpxGymHqj6P8b4gZcnX+uqlxEFKaA4c3P9MgPNP9S
VcHKYxdb5M1BMzJVhLGVjiI1OA/3GUr3HQQ7d2KxVAT3Ye6srG1ymd/AR2niucqCIEYWbJGUmTuv
TK6Wu8az5eM8eMkXTLQa2J5D2+SrVRza3qEtx/4prvJLPjwoQ85KpXmEwlHX2HcypunA/Spa89Jq
CM+oXOGcprWrum0X5mxu8P4rpFnc2IBGGWj/GGomMJEfLu6uNAb3NmM5dleC8gIbqWdja3aGc+JM
ZFXLLkAC63MyO0PJMSDgahYIBVj62s1oc7ROteOc1Bo4R2JbTUkoRze/m9xmYNXrZPzObwHy2rsS
1QGgyQEVctvloI/ptLasQZ0jC10PEjT71XKbG0occkLI/K2zmvWPnC/8IBKheRYJlW6tNU8+V090
XVRaanhtV4ORdcI7e3UZir1KZZYPYWkiIdR5dqumRD61CBZuxwGowBWwgVQwALBNqrDMDwZsWpWV
8BzryC9ZoVvcw1tftp3X8kEWVkK4FTUD6ja30D6047X9YqVBcJdURClHzEtNKyaOCnBKWKlm5wO7
RGznH3Vbt7dkAYR3Ao86s38A24eBz283s649k3NEJ5tl6pxNtMU6m8GcAjFoHi2rC+4NgsyJSQcU
ghpP4IxGDUvIrfWUoEY55sxJTxDt3CMij+a2BPFnPK5uvWw9v7A41BEMdlU5uXFOWzAcVqMmsGwC
G+PIvPuqCNB971nbvbbmwsM/XNEoXzZ1w6dl1MEWzf8Il0It4b2mhEEz5oaPhOSmpACuCDZCzfR5
I/D/2YkeCJ7hELfjMTPUBxEzzNUGKzy3reOnUPhMnvi6kPkh8btxPU7TYi/7PJmMs50Ys9oo9Ahb
x9QBuUCDEwJEyUQpEEaodnpAsCAYXuGFvGsDw3Iiq/e8Z2kt7nXGUEilGypXhkNgTpqVESR8Dgck
8wLINzKKQrVLZPBB9IdF5E3w3rElRqMSsu/AJugkfD8X6QkpqFOntvgTIGv31oqWIWkw4J5GD+3s
sUIYk7/ikgkJH+QftiBcPm9+khqPTEwHiuLk2q9rpiTzOLxmXX0D+Dc9ky+Th98K+o/Zjmynblzj
BM/bB7FjV+azcNBl5CsROSbPOMKClnJnQvCORoesDAAg6iVn4BcbYdZcI7vpkNePD8VksdGoWpsd
b2Fb5KZwDb14HnFGB25vg3wrJ2GegkzvguCsW4Q9Vhvnhd3FXqnZKY32kH4C0iGLajFzCFjzZE/x
Mmp9ZQBeOcJZIdMqlA/NGpxH5sMopKyBuWOjTyon98HXebV1R0pjFAR7airjE8n7tkOwCtRx3esA
beySU7gs7ejfsIB4HNcB73OqLroR8WL1PevyibZtXabmVgXmA4gwO4JPydc24HtNXYTkc8V0NWg9
JjgSJGwh5JUp2+F7sfg35mon73jxFPLIrnqUHunaxdwMbHxgRboASu5gczm7C5ITDzISbtdbb/Iu
wDToAsfNMqjYi8VmRBu8yipB5eKLblrQsOt7Q5YI4Cf/dm3761GVCWqHbN5gu+33XUKXXHiGec0s
U916A3sfituvrMW7PS1GsM2TJdlhnCkYqIph04BMOawNiu1qno0Lksm6Im9hjiY//XJRJsTQ3HPy
oBYZ25B+iVxq+lesy+pg1un4XEz9yIWhjH3a6x9kS1T7JSuW7dgr62m27OQLWWdGDbw5gxNYuDXB
O7ApjpPH0h+zhSuuZJe3uzBk/RW17Nv27VS6pwAG1UYbhn8/tRkxhCuPJgiOOSNClwHb7K0+ESsd
2PSZVUixDbp8ZITWJS9hJ7hlRZ1gXSAEbQ2D7iu5fA0NOIFvby25amgTZhBZuR3s6mEM9w3MlvdW
JeYrw09jO86QUBqCaG/YHjZog1VPXVYH9w7/4xovjnGLSvXFTzu2BlbYMQ8dkHr0GGihKumxtE5C
F+k5LOsgjFIpuk015kT1ljax1VFHeRhDwl4igRUZ2rHl3DiM9CNKXjDQBs3cnrgU4L+tX5LPkaLw
ge4fdeyKX8bWHFjqDZLc0IkNh+n0F8l6c6/X0bxxilLGAc5uNHdcBq7amdoeNtrKXCT84GrnwTXo
Jvziu8Oi8fsEDZ/oLqdeMZUkaPB711tOElaGsymWTsSX0vi5yab5IWP59Kkx5W3bsAvOXWJ/McLp
R57L9A0lJ1beRZqbwRXP0hXGNfdUubGdcmZxxDm3Ll3yDM9rr53iS+JNZMR1Yg/wa4zWhEU1fe/b
Mi9hPFao3X2//+hq/NKzYx5L9l9bqDjt9xR8TVQWRhPjuyoOsz3JhuwzjDzgR6y7avD6Le1peS8t
70amKJZqJIXberSZUdvMQtCoZ71qt4NVrzcXExW+qeETjtsTqHBKKeoLpNRWpJwZKhypXLEAzdYx
+OFwBch0KWbIrhqJlY80T7ltJpP8wy7LJ8P22MmqzvyChzA/NHngf++t/gF34g8wBthOyJFkEvsu
K8tkMD7me12a/ilckvXcmvDdfAcaQArSeQ2nk5JlwtnZtluMiTRx6QyPTi/10Znbo1gYIhee9Zyr
pSQWs0sYVaPhtvohBMN3SSU1i30/V+2pGfWju2bDjhwYyRr5gnIo1s+R+nMzOlPzSJ8/b3IG0diO
amfBSwSESnjNGC1yqHdgo+qoN4JvSWq/WV2avJudcG6ZV1UsFAX7l5HrSnyr7Zro33Uati2csysQ
Xs3V1Nnf/VpB1rc+h4AhB/v7qt1AGVOHoE1IIHJbd5t3DALmwMv2VCz+g2UsaYxSqNjRSupbW/rJ
XQ8nqedLBwe4z9mqZQvZw0QUcolaQcqUQ+OPsArrxmmLZ1223kOis2mPdFxM7O5l8zBlJDWQ3hr5
QKkEC3K8WZo9Vzd48eCtL2OR7y/FJmlBtyis0o2rwisUZD+YhSBUh/yfGeZtoobbSyIFxgCGDtgi
irb+0ldggtdBP6lhumutkTWnvKZawwHjrbjcx0RvQFuRewGFAcYitzmSBwhZgi4f2AZ55Wcko8HZ
qztJPnIf2YuPx9YgXe7O7mV59Z/G799t/Bh9/6vG73+bRS9tHy/8XZjENN0FyCTAKP2OH/19nG66
vxB6FjggSF3fRoP0j3E6jlBU6yG66vDCIf6HNsm1CbNnpoG/E9P2pZP8O33fT4H+H5XbgFHpHk0T
gKqFgFxYFyrPH6bpoYlDI0k64wrp4nzP4L/erriajnW1llu/nYbYBGf94FQesr0GjbTFoQuBP6Cq
KRv1tNC3MWNi6GJ1Y4Bz0yRzDlel3EBsgdYBSm9bjulD2joACIi3S9yLZtqVL2oq75TNeV6qS3I5
ezny/woC5AYXDl99ITW4JUObzq3sx1GSRty2RKKvTlrfuGoenpiCU2P7oxsvSI4+TYMxc+A8Myn5
4bRIgfxkul/ChSIT+sm+U8RxkRY41Q85OlPSmANQJj5CrEh3dQksklzVopL6vCjPP9apZkqGbBu4
RRLuxmHi9Cib1YtTPs6b3oN+TWAf6QazpjdizNw5tBamXA6r2Ztb5OmUWaITZ7MPDozvHloTcJIz
htY16M8rmeg6LjQykTRgblRmEEO6Lkh2o9nWGy6YZhtIq4862H4RDIoNkgpitiQ8+HUkhtwXhs+q
AZ1G0tDTTa7f7rSdku+rJbgo1tF0NmW1PnaCJ79ashfaVvtZ1cI7atef36VFWGiGnJjlp9MkN22/
2Oa2akBuhJsLv8a8mmXirI+yZ+M+bXPyGIxvZaUtf43QyRvrbsK0Q1kugdBu8PC5NCOQ7cYI6dry
0DkyuAnT0CQlPkCnQ9M+d2pf20N/AAqu90TnUYwxxIYbXqM0N/yRnC+scXU2ku05ODPx87k4+2VP
eq1FKbY1ypUuFo8mByw6nPLGIB27NWKDoG98zkwqL26e5jdzD6nQF68PP2jA+dP+6gPyEzleXEEX
h1D/q1soHJr8Yh7qKVT/H3vnsV05kl3Rf9EcteARGGjy8Dy9e0zmBItpCA8EfAS+XhvsrlZVSiqp
Ne5ZVmaRzwCIuHHvOfvk8wPK9opICPJ3yYoJFtKI92j/zXE5uNTPa83Ikc9/ITSxN5+MSTPZ2cEg
LasQdyiWXQIMiH3lULEpkOGa6mbOai3bPbauGshIaVqvDUbnhxmlQrXRed0y2s6sHDGxkTCHgNUW
R8YIrGqX6cm4pIUHEwXtKvXf4FeK7AkIa4xpW84pSUuDFjncY800HF5u4GFJywuZXmKvLqpbI9e2
FVW0aO+WafanPV3tmWA9Jgg1ztW6PuvcSo9NjYEWmZOTRPgINWrrFFskg3n1WmQlDH2v9Z2vbeqS
5ZBUyV2b6vbObzNB6Stl5Kco1kD4SjrNZr/STFpzpyAbHjPNwMLvu/pCs5zDWdBa64FGQ1vcWKHV
gd/K41Mq/PgkZGDQk+4HtHXJoLytRdLygvuhDrjkOE43uecMemN9Em7MfqBWCup7VL7JIUBOnFqT
dxfmU/Icl1JdSQ6VHiVwsrz9a0P8P22IbGzsQ//zhvj8U733fxwsO3/7id93Quc3Eodstq3Q/51B
8o+d0P+NSTNYb5xVoQCe/Y+d0GH/DH3+yfZd13SZSf9Dpmt7v4l1TxVwMf8OW/gnWqAMvn7pgVor
Uc+mE2fTp6UZa69chT/shRSQxgQpzDzNzF9fJ8MNNn2pvwtll4RHGgjrDFz+qmqKx2AWN30vcVtM
efskGyAIZtefR8aam5VyeAMyyjjp2PHjw9Tk6f1Yt8b7GAADC/3GbI+uiDF9YuZK+nsowNp5cN2s
sCu0daUVnABdC/s2dBezeenJTIYZxeLXOAdM/FLeIFw0A7AjjCjg8qLrHSp3E8cEh+7JXjU59ci5
69qXUtQDgsagpilI1LTybUbLcTjsgtQkaCQtXVueBwLVCXPM6wJ040bZWrPyVLC2z0Gj0eLppGdW
vjRWw7zXjZU4CDsA5AzPiNxOBkhZkD/H2jCYdFhBMbXbtPGa97yOxY/Ez5Ngu9h0CtvdClWZ/Ej0
EHWfaDXmki5b6fYE7Tb2lTCdZfWsh3DccjI0QOdS1+4njECkBBM6JAjxzcmoaeSbIjoAymLtDPC0
lNjNcAXf9ARqUThJesz67CnBIcPFGvOblor+mNvzJW/Qy+ZoozdWFUKZmBMsR22VpK+ZyujFagbq
5FvcNG53lSJbfe2TqsZQ3t87lWIEXU8h7eLE/z6oeN4Q0f22MFcmYDmMCuWcElVc1ATwQuOmBoHt
fkswNO8cAjSegNOAwaFxeaBheDGcutlwIJkPfZAifrbrA/Lxx2nJLn5pfzBpGK6WnjzhsCBMD8cF
EuXhran6czU19bEYcNUw0d0ywiRbUKPYlFQXe/DZ92lSNeCsi4s0jYw4daPZFdX0EwmRf1P5S3w/
h+iDmbYZm3DEPdfDgyg4bhzcyaV7BOfKzhl1k+SsogRpICcbbBXxWHY3YpjtXeC55gn1dwahbyGh
1iCzfFllDogNp0PFMPibSFuEoPTod7L1DCo/7SK0Tn5id2ruPAO275CpJ+bB5YFaJ+MsKrNjTdwL
ikWy/7AcecT9elCrKEdPrAvpvuvscJ9UHse41AgPkz//BIJNYlk6NFu0xWCAkjGDFaeybw2Cr2jy
asJjEpRp4DL6bdOQF0fxpCNvMcBMmFMJlY3oZmGrZ8urzQ0w9ItRxicYDcAhe8lEfDBeSa8yNw6x
VOe09TAlSTf7cFBPfgUORk0ysNXOLjqSqYVZQXO4uIa0MF75/sATj9263TpgJT4aNPoIYgFuAioP
BGFsZKpz2NOVMgCEmeMjI4U5eCrdgt3StAH/t3GXrZ54f08HSOxiuO709YC3P/d+NSCxtJbkANDa
PtcjueoI+QZejRsL6S/xYt/HsnUiM56m+xxcPlNFbosknBizw1DUP1rJorpLAlef8RjVR3uYCUo6
DNxa8BC1b6qo5d2uDsl5+LBaAo1oYccMgtQ4ph/s3yHP2hy2bOZmK+dbW3j9G2E02K42qZvigJ0q
8yqtw+qA0F8ywDfsg2lTdbQFM2ydEwieNqwSaiZT2aSJ5tEsY6pPAjUJss4OdS6hZQlMTwLEvyic
wxeIxOT15Qb4vuKVeGNzQ2ZNA0CF1rbRure5SZpdV9r5VW1kP6CPd9vMltml6nIEorhQsxubKhT5
OG657QKz5Z6JzgtC3wKhWujQ5XfL5myFeDMCZ7qeGCo9uk5oPBXIiZEzeBmHHnCiSxUSiDkmxF9t
0GQTetDUak8XlEw4RC/QWQbaoMMwoC9Imx2/B0epYepDtz61iK79B4jwzj5uPbWjow+cBAwAVoiM
kq8/zhaDfgCOKOdasYiNjv36ASfSWz023tGdqvB7Z/cPAeHR86YvMJo6Yvjif+rzTOpt25lODOkF
Bgka0egq5PARM1nf5cZgXGmclnuxKgJrcwEE1CjsZ4lYhYUW64HQtxlizbvFMKcbnYWojfQIdqtG
Gqh6qtQpsMcd+kD4K6GrNuZsiyjM83FDWMpBk0POGjzchCOr1uJAs8AZw504qPrE4B8A/YymKbHm
x1GA1CgEMzJyhfDsj014bIkHN3QbnjqiR2k1K5OxWlh916s008TNGI2rXFOCJqC5u2o4IZ71z9hg
YNiIQm85LIbbfmhPJGpiWzHkh2qDlyoLmt0SokM1ewkxRBPLYLgcsVLy5ffjWKmzUbQ/aAzf0H8Z
0fCXmGLntQ1rB/XdSs5GsM2FrU1NEtcqS11WgarhIVVtJUZiLDBZJJICQJ/gM48FNAO7KljvWv/r
skpe61X8mhbDV7spiitPxtB8NIfc2MFsR1q2dc090B9QG6XRXBQf+OXCvZLL10TyW4tPlS16kpic
SytmuJCvSd0h8afSmmHHDN19TPpIlK5CXTCxE5s7bB5UD5j1vA9asD/dISv3pUfBMCn3tcLDCRCz
by+l4FctnQvsgV70Rze6Nr2vHHsIiyiSN1TDEBXzh9Bu5Mn81BMXA18DMuOxis0tiynoH+AMr2CO
2TAGZ02qxGeSUPDnSrCu+1n5DTexjeMZNfMIIGqfE9kaoTWt932+VNe2ZUM10kSATY7+1qcxMaB0
QTZzyHsgO6MA1NOKS2/ay33hoCFjN12JQWkwqpovTPL2p6HI33jsi4EpRy2e28DjZx2T88wYn/xS
EVRehglCqHK+9wh2eINZ80QwzByh6b917aY/OqNIAGKkuQQqEfNFM+x0XxjbwYFDPoJeXuzcJfbt
FZObcKWnGYPAqlXP/ImJcNLYTKNUzcyJ67zKvJu7yVpQNC2KDDrlia9z0Ztv2FC/5zIe7hbTMfLd
NKXTMZeDc+dV/sRUOCcHBSEfDRMoTlFoT/Q6Ys/jjjCrx1aE3uOsEYRHrJoGJYYt7cgDR/TRdw4x
MTyoCdeUGJ1mo/EjH6S0PB6Zmpn0ka7vMkZ4A/wtMpcnmQHS5+x9DbU7/9JDMPtWJ+25nNMY3VwD
JaZNnB+gPDzmUpn9HVsHBqkFdWixMbJRneS8eiiyIs3HLXmP6ru5ui3kp+9idWDEqxdjIuDlENb+
PR61K6Jah2A7sR2oo2UsObezPwU/4iQgkNbug7tw8LJX4FrujUU+4hZjUrnzOOpHsiG3b4t2qNqR
Ptw8do7bERzFV3GrClswfIwb7EKDHBFEdwKQEpN0HCyrlyUh/XIfrx4XYBH2TvK+DgONnEOO+7Q6
tJCSXlnNile2uPFLOSvzqcgHskvyIDuZ3kzFG7f+ua0nJJiZ0cfgR/y5vCQ2hKerydD4wJe0O4eg
1BoYsHhUye4KSfDE6ZNWiphS5dZyi43MhPuHLWhAOPZqimX84cl5OhInGV41eT7cuUnavTSO15Ec
3Df5sHVaf1tUHvYlqqvlEoI8bnKOD/2MQYgVNuKcBJ56CaUDR6yUetplOc/DFe3FqtqJ1T81kzHk
f0mK1Vs1CfIMUIC6IQ9ihwNLd/DZd27h+re+U6RvUzBD/GqC8alcam1tMasZN3THsre48up9FwuY
yNWiSkbgtUksW56IjeuCf930q43MjBUhyPyvR1WxvHZV+AS7ASJP3Y7f6tWQZqRBvveHJbnqPi1r
n+61oZqqZxJ/041jBvZhXm1u+Wp4Az+cbpukLSNpLCWahI5glHk1yqEO6bqtt9AFyyeaRFNujddV
vYyYEnICMgOV3NvSifWjCPKuuVNJSnMhhMFBKBMyUt+mWKiYGerV/Ps3fiTlZrbiJIugnd0nYug+
UZOo90TQ9cc8TGHYArEETFkq1wBpB68RAyOZ906fso4qgaEIGJlzHFLfe4VuXY1buJgyOBJyLa1v
oS/irWnkcXINaTtrESWYXb4DcjCjuRwnSTMoIGQ3Bft9jatSHkcAEY+qHTgL4OQ/LB5i4GnQsMvm
Tp467sntODjZtcwBgMf2GHxUqOm+m/U6Qe4y5rcHVcnnvgjj7M2yUPNU+PcZuxHiLPplYXSH0PQn
rank6I/IjGkPEZPSZh1ZMfls7jKC6WCy9cCgertf3k0K66tZS29Tcj5uAmkeGn7tebHbgSzlTBKA
41aP82x5ZxLt5shGwrr1UgtuhJVWzi4pcIDBkqY6aFcPfYFYs0PQeeu6bUUAiuW+9FSRO0b5YYQN
Pd8l7HUU5/jIlN2Rv1oGJ4af07bh4P5IszDcd4Vpv3vIA49A4eUmRkuyKVcgXZA16SFLnGnbNd6q
mKx8Lm+fzt/KEAsmXq87R6XhD0TjdxPvhG6gaTMnt/WxtUrAbMT3XhccaRV9K3dVV/jtXobK230G
w9fclKDg8izdzXGVgpxgG48BwX2liU3yYhhURyMDfWbM7CT17EOCAw9DBqdpaDwjjrMnWwRnThgY
d4Oz6Ec5QwxGu3OjCobLHqrojgrcKHdQgtOfUvruTRxnGQttm6DvgMJR9Cz8RHky6gcEDZoEfxId
dzadWT/ApgpvJ5Xgm2f2dyz8DEg6glJidJvmnJnWvRC48fu+VzD+VzdbgEyqJvZxFRG34rZAMRmp
yix2Fgnem7wMnTfsn7S0575GzZOl1Zsh+zc8icUmncTB9ZRFvI+cfpiKjVVk5nLSFcAIi4NnhieE
vEpVJ6urFbFEHiSAYpby3QuddDdxtTZ2rb5IwSEigdO+tNAxyi99znihtEez2cFTB8KhHGfn4xLY
lFkIvz7rvfcCA+qmgjsfUTNbZrQio8tdhy+PBGZFZhrhtNwtfXCwzCKI7M7NrsskKe7pP5jmdiT7
RuwmYDm3/UC9nZsT+Wdr+0eJXp7Cti13QByWI2I48+dcc0Qj6XU6An8dt7PR2liR6DcXsiPjVg3n
gNCqjQkvhoR2ZMaplrQ6/ZYN2CjOqIWmh6VIk32CkonzGqUYQbtwCZa8OpHbNRVRMvX6lWk7pJdp
vnGQz10opZ7JuCW8CXrcVeqj1WvVQuHYpDBylnXuPBrdtp7Gr6HV3syWdghFsC+1wZIHIcjdS78T
0ew54hV1brVx2g7FlymmCN+i90ySHSkyS2Ff1Tq9zoz6bZBBD9Yyfep83A2spPtZUx3ViYRz0thv
TgrC25lq9wdh093WTDr010Z1USCdPqSsGBcktUBLS9eD4lvJEfmCXz0KPTDjaRISkgYp4q+TOSIB
UNMEfDzU82OLxRINiYiRN9CAmPdeT5Q4xT/zY7dU+LlGJ3ysWbCGjXS8hmxvLLYj8/N0MHgSqp1v
FoBEaSLPSwbxRifxlkslg5si9+QdSDWaBBZZy/BcCkicvo2fdzeJ0up3o5nKW9vyxYk/8E9FLT7s
xH50c3KwCpGlZ5hKxVl7bK4gcr6TCjwSwWAUyU6Ri4a9NQegWKrzkgUFj7p16diSYFbgsB7ttRco
a2a8IRjLwPJRPngDVd7qhLA9KuGkt1kSfNVN8xGd+zGY2q+Q/86YSeDrZxKpQ2LcxCFipKX02h1+
xbO0IAvMThHsgsIvz9Kj/YeJrI/gfQOH5BQXxeQGdsn0EOb9D7PKuONj7aGCqx9aF2MYjZngVJPb
S1TxkB44u9BAXCrjjmHdK+Oa/mqIDQiAHaHlSekAijdlssuayjqqnMNZ5439CTqzSediaDZm4f1A
KRM+jIZJGy7GWZc2+muRIMKyB+3sme/AKx+cb7E3WU+zIKHXVwjRIvz180+vD6Yn1j5ccD6c6MBs
x3NHyoPAGxJZseHelMDn6bNkmb3rzKI4hn594w4lloTFccetnc0hIq/Eqpi/m2lxXgMyrHBp9kWm
5XtvNQ2JW66zpnwsy3fGkAzgLV0Y7w2mjrvALMlEY8PrMIcH6iiKvGMkxREJ2HaeboHtoDXA++NU
Wn+jzuLRSiCNwl8Vd83sxCi+0/G7kfkfaPE0odjQnuGNivBhUYwIvSyY60hm5vwilDfek6/oLred
Eo3czEHVHOiCVriBB4IQ8SH7e6vJrADtW6a2EhFuF6G5k7i2GZ+6ZmzckibnTaSb9e4xi6dnnXgv
VAjeU0sWCSgrPRx5DlBWdj2ylVBcZhK6N9Co7KfERG3Rp86dsPr4vVK1EeVVLCKcYuj2Sg7pxtWM
kN65LtGtbdphSq+oIQa1BzPZRKiH/fHs1qw/G58pZk5ow6zWJhHeiZleGDVN5VubmsMN5d3cSBCI
ftNdOum2V8w+BZ5mUkEAzZj0+PSaSa1ZF97wUoTOLeIM8xlLjeVvRTsur2NBdDyPcUzTiAZ1imwK
tjH58jA/uXvaCMcWbtW2zvCMStlt2bBQ2ndjQsWkZyIj7aEa2ObXSohV5q0q/OCr26WCR3vMh6MU
OLhgLLYUrcLF3pkY5RQxzldP3iiJoKlNpCMbjmGCK2GEl/JTiZhiId/WScwoj56aftTFpIrI4UHb
Le1qDA56Dt6KGM2IErSS28mRHzPl9Y4RwYM2KOsXzApniX5468kRgGMWtw8qmezXfJ1PQxliwV46
z7rv2warD/pk8dh7Hfspa1lzX8JteDXcbDw7+NHGTYWi7abTxvBaSMO8BR+sD7YUVsjhtXceekjW
jyHhzAh3rDi8MozU/kYEcnEeejE92bZDM1TZI09pU7OsbipP4EcVfYpyk5QZHsrZZccaZ7qCG6cL
k/yWDv9qAgs7p7zKLVt7+8GfPa50RXzf0CUk3RX9/ZL0IJF8LW0caY16NoldOecuSyXTTP1R4n54
IxiRQm3xB7Gl09HdpiEK8E2SZ+3r6BNpNxvsuknjsplxS2057GQ7M+nzgzQQYm5ojV51sQrWMMdh
Bxa7uJZWXfdU9pZ53QBvf4E4NgBVUlm1RfLrRn4HS9rJBuNBFq289fQsjhVUlV0/LfIw94i+HFlw
lxjdPNyIsnK+0L012MRm+WxS3113TTsT90L1TzszoEtjpI9oHKdIhAl+FGYZUSL76mYcwu/GZFkk
jVdwGFJv2Bp6sW7CiUcDBlmK2Mk5Nakl7uHHqNOsvensG8Eyb6BkQO/g1DFSMUb0m7tzD3TtBit1
cU0w1rdaKMJuYo2LXej3RFd4YFyMiDEhlggt4opeWacvEETifYChcSdt/DYGN/ohnSBnT8gBTkXf
0LNpilrbNNrI0nKUtfUxOTDib6hlzaV7y0qSLjgqLEfMeT5sNQtdkwga+sBWWJKK4tlT+ai8lBSh
lM0m91ZlJXmTxbURoEzwGN/QY0URoZt0b6FX3YQN0ZjFwt+b8UPvKH03DzV94Km4hL39xUlYrD2j
3mVwy7d0St7DGtseCJ1sO89psu2N0tySHNTsbatwjzOx5TiOHhcBWIs8Ag+kMJSVJFnuIDY4G7jL
r+Ta5Pd+glLasPEGtcNhgl731VCMQWyM3I4J+s5cqJBVa6A4Bai1Qdv4XoV5+zCP7QPyc6J0zUaw
tVvrQTAtjTsBYSpCEJieWrxD1+5k/HCNYLz5NMB1rP+bjDEYjZ7Q/TLMiM+SSl0zUFenrmz/BZf6
P1FJHXzCDHr/57H15WdXET39p8H1337md+eO9ZsbIMTyucifhNH/BJMGDtgpF8sz2dF/s/X8Y3Dt
er+t0iqbWejKnPpFw4W52qL1AmPKwtAc/DMarl8SN+wQ4BS2a94hL7LOyP88tRYWzl7cAN5RCM7T
VZqKDQRI539hfDKB/6NOzBXEWvMZ8X07IcNxc/33P8zG4xEGoEPa13HMa3B9kxlygMXK+LUeJnVf
+dD9SkCY3bZZgJ7+4Xr8N2zT9Xr9lxeHISOQD3Ci5Mv+84unflmSVQZXP3HDBu1T18/09fAVVR7u
GDaY5j0JK4m3uGa+0i86+6kMxC1UOb6zLfFAbPSIZHOgrI+c1mjP4xpg3It8rXFKWMyD7lD5siTc
jH0QP1YkSG3/Hx8iQFRggZ7yuJF++QbNzpUQqhaGHAucPOVCo6yMCvdLMOuX1oHNGltFwBpc6QmQ
t5JvFK5i6zVwpaIhC1fHkK3uG7o0HAQXBKghY7ZJFKDuwqlgpDNbz1U2DnuNFRG9AInhh7/+DMg9
/st1oLERYh0WQNN+td73rjOOOphDwlvkvO3MpeSk1mnE5/nHX7/SLyb/z9uNfrODuoMwGSQhf77i
nAT6dbARHieHuFkNcfsw+KI9d4PTPpge9qG/fr1fHqLP1wth18J7c9eB1HoH/uH2tq2+rmHm8HpJ
1j2wovSbZQSj+dev8t98fy4OYlJDBDHLzq/hOGHHclHOhjh29pwhp8w/pBNmx6IXz3/9Qqtg5tcr
5dnowAIePLTZvy4KeYLOZuYePNoL5/Il6AkFC7lntObC6QrLLT04n6isZigeEU6Ia1n6THxwiD2m
Y71cVZ7XPnSkBkKymZAXS2tlDhGdQ99jhR4DU8f3xL35MiWg2gj0NF2gHvmMUcdNeBFyG0jEEWBE
etvvX2d/yY5//SEdsZoS/4QdRpBiQRwK7ICaJvR+Ea+u0M0xXTp1nCHR0PIhwipYw6xoVRX7pug5
NJJ0pcqOyKs1/IqbNz8SEQYBnpnonhYN3PnPvKyB5KzWr81XC1rDrYe2+2swE7DF+G7XWbP9ZIVV
W266uaRHSfH1TGB4uE+BlkLUI7ArTWqbqj/TB6B3FiK0ryxnxdEfCPpKRtuDZUP4F7tLeqwIWds5
iZ8dsaRreD/EhaVIkg6904hngEL5KTfoG9RWixCSCfj3FBVwVPVFciLRbbqTJdFnm2mNJ6sEQWVT
DLRHTjalqwsHwccpU0aDBdWtgMF3GQAplGvwGQd7486DKPdDa73a3AhII8/EOXixS+We+/CAFo40
WypM98FLHfMZ/W/1So5J8SGttEFpZIaaaRQ570SZNKbDiSBVXwJQyttgjW/zwrA85TpX10sb+nf+
GvM2iGxNfaqy+Y6WHdaavPTeTZLhoA/kUUpWnLGGxqF7MoDSZIgpg+5cVQwQCaRp4bCFJzUZ9W0T
SyJjVc3RLenoDhnEJXDKvF6/T6T+OerHNcgO2QyRb5Xz5qU+sfEqhShRVNU1Lnv9Ynym4VlAgW+t
0QB8pVcxocn+wlGXCD1gpOI04mp/7yCw3RM71zO2NkcUsUHvPBfuHmgid8SE/WFsHee9WeP6itQ2
tg5N/2qzVnYvHERHqmboPFMMWpWOanKcyf9LU+fBjonfZG2bThhX9EYbahCbLrV/OB3XnOaafNBd
eZPFhORi5isgCpZAJ2hkA/waCKYyORrakALMxKULG6rkCW3NDX65r+kaY5iugYbxGm2Yd/4r3Vtk
C3VNt6YnFXsNQhy8WOydrmPerMYZomIRbpppITrRdEjCyFsDtSWyroBTC0sUdAWr+sQaNauhjihG
2qt1pNd4RmMNapSwJfcwUNwIyzA5jp3ZElfBZhRs2YZI4UiET+bjnKFGSgiC7PreuPIwkF0Pa0xk
x8TwPedUBcu2D5C1fiZKmnYu75bPnEmrt9Bpa8s9Mawvj9YaSBk0PC6+QQJNQf4LfbtxZ8PUYxic
EsAxpHGkzLz+3k1u8iUneuOHH/T6izN187mizXAqppDso0S614CaYOsOWOIw7kynEd3ZnaHp2BPA
yXCUuI6gt07YoIOFsPDWr3aVmWBOMxb14k5mvXfW6t4sgE0hHSE+UKOpwn+ZHSy/ra8zOt/0Cegz
EC8Ed7Meyc7IfNV+Ng63fjPqg+Hj2m17syCoctIf09DNzS3RZeU2pgcdLZNGndSgbJEwtrZZws5h
LSC4bXOUOzrC9o5P3J0DHxn5jOtya6emRiSO7QvJg3tn86DeasJNx20Rg1JBXtNMP8Gvz1h8TY5t
gLa/p0zJ9oCFg8snuLn2AuvZMKkvGJ6koGlmqpOJkg8CgbkhuQWIdFyqtt2MFih7ZfrFY4nL8Uue
O8W2MJd5i7lb3RuexKFYWM5pdglklXDkLs3Q4welc/BjMVKTmA6XtafjQ5Jxudz4ZQPNGuHjUWtH
3jrpEp+DvmPnmh2M0SRyFQyla7kLu4lPDkr0bg1E2nqjY+/aYQF/Q+bV3RJI+uWMvvgZOyyhTNM+
jMbO4Z0UY2gepmngIxn+mmuDyjuJ0A54OxwF3p3FwsC8CeugHOyF8a9fRmEwxmdqFQ/WiB8i5Sq7
8+Rzv1oOnQpq4OmSTR3remO3Z7gTEyxJz7WZMFTtAaSmd8Ugz3jUvEC6BX1CeYGBmLcNEOXrTOBF
QspsOjyageRPiNkeOxOLaxek1he0jWRxYEKl/9sc+tzm/E+96Fx5yoSkx6JgdaNzC6CM3iPau1NV
2H40lTmcZCdOd009PtMphcQ5DNkGJYO3Q4CJS6oG2sPoYTp0ctLpga8/KL53rmjT666vWjgomq46
yh3gf0PVmdvOwRJ4HTIBlqysmvRY/I5ueouGS1XL6XN7/xcN+X+hITtEOFKe/sWBNesS6Ap/oiH/
/Yd+P7HCjXB9fg+C5lVNvaZB/CdsAvU1nIcQcgSV9RrV8DttIvyNAynaZ9N0fJ/qEf0zI6kh/fd/
Q4XNb6MAo54Utm37/5TrKLAANf+5cOPlaZfzK3kXqLfXcvwP5baYfPJ4dWJxZkUDRbBNA1XLDD0e
O92ShuTgHoi/6lp4sClFkr6w1mGyAyR/laXJeOs0BLixAjh7L4iteNcFnrhPdSKvOr8un5uatLAN
x/JTGw/PMbuwiPTYvps07rpsyzQ8eQE5W1/swQdOUc1UAhMIiB9eXBPRmlL4u1p577UJlpheLUNF
R1L1bdbTw2XwG+NnoQL1woZXqZ8h2RxBfs5Ar9zSwN51RG+RrZBfmRgxxMGfQDbMjkvqGy3k0b0d
B9uyWKUb49lwPYmhNcVDKVFQYI9A8dFXGTlyge2oW6tTqF2KVHwti1IQpsUJlq8FQvnRUnMCyNli
qln4tL+hpcGzETPUYKsFMETkzje3WuorNgyCGsTibr3OLb50eV/vPCt2KfNYEkv0ZxeA5/qxajyL
CrNn7yLCXt4jwDQDyPbYsGHzGG8s22zhPZjN1OxTcIKAGQncIUDrIntQATTzFcyfpYM6sVF5bLb7
OEzKLKKaHOy7FmxIuzegmTx3rSASWKIS3XDOJhglcbEzhpb1rBiY8C2z2CXMAkLrOSxo1Wy0zdE2
yQY201KuIpiBUM01Y2Owbnus9qt+qWck4ciagZ/g9Eh/OkU5FhldS9j0jLjwykIZ6kSffyytnOsa
MwP1N+3IyS/SacXPeI4ugmtZc/a2Q4i7kTcwbM3B6WTRJ2hpmFwORGWagOtJlBdekC8SHoCFLrxQ
UA5IDsUKZQg713q2LY+PUY1TdphJrYYkMISQmyB7v0ugIv3BHXD5bjrVL1chGhs+Z2VxSEisAqos
ZqOeIowvBf2Qm18NxVKmZ9SFvIEZTmzCTAujE0ywWL5BEAaqksQTpFFPdw4RGCqAm0kf1rdv46mc
430/xCaZbHLK6H2iKfoBZAKaE2Z4NLyYk2GGUc2WhxIBUhuBjpz6aQMYgH9g+sGvV/764QW9Bdj5
Nt6yqJvXcJmlpfnj+rQyFNX2xPiCDhC9VCNyDcmHiEfbvBfZRLbW+op+MBZqPxk+W3FpcW+200rI
y+ckvswIFkSEYRLTgDvb03KgUHXfTepwEblkoV/5ZiffWgBq0wbxbHdMstxzH5J8DHeFs3LRMifr
+h2OcceJWjvj9ydOycfSVH7XKTqoV/rm2rh8vktRcso/lpr0qgjXHG/Wkz53mQFm/jbsiJKDxNpD
Be/9NSQCJX27PEFQoAnVlOsltdHb8p3kqwBtIIIRqm4PAKBr+O9QZxCQ6fmTUms0HL6LxuCG4CCJ
XX8uWaGCvO2ObmVaep+1svxAhcMdmfvGek9Zq4os8QxRHcisXXFcVqVGSB+FilRQDPN2CClPAAnM
j+Ys1P2Ua/nmcKchqGlGWBplWhMfErqhvB4EJxLpEf7i2UaLzsPGXjZW0DUi3fXABM0gvspDHV64
mCiLHIqtxzzVGLDKrpdvTMl6BgW5rZ4m7uJDjjJrj/MdKu2UeNTuQ/89NwALMarnsSjDUj0JH51g
YHfc2HYH/Iqg98a49ukT8OnQxjp4SqDbRQMpIs7WC2sG1HxlKCsUR31U0GHwvZU5LTGrboSzc4lg
YnHoIcYkSe6egL/w/WqVxpcuCFhBxhaAYmBX8x2aI3cHg93mNDk488ZuY8ZdFS24k6NWaHop0pSQ
X51g/Zf1YzlBLQMMQY4EZMjUfmEEQfwl5fRPN6icc9wN2TEn8/FH6QXLRSSjCvZw7PPrljH4TwfG
7fPoefokK3wHmpZihKfwBXJxd+Fs328x5TMLL0NBIWshH7SVUV5bHGb5O1XvTQHspk7M5Sc4P5Az
RBH3V8KbA6zueYB/olpi5w32NsN3koEgA9B15qDaFTeVBwnfm+e1glQDhV8WL8G1l7R4VLvqp+eF
KbgDwZEVAkELq2FQ4pYm1KNVYWHd0arEVwrBsreuy/9g70yW40aybfsr194cae6Aoxu8SXQMRpAU
O1GiJjCmmIm+7/H1dzmYdZ/IzCdZ3XFZmWVllUQigHB4c87ea9OVqe84/UJGEpgBBmc6IFMfdvh/
qusRoycBKH1wWwwNs8ns4twwqv6efho9mREGcue3uBKQu1tXVUrH43NQWeUTeUXNQzaq28ge6vvZ
BKU2hq3klCrdh8KlkwLbuvM+1QAVjrGbcaoJI/E1NMfprALvcQlN50uP6/KihALeXNhjUfq8Hzj8
jmgX9YsPN6Xyc3RL5m3b4tZ30PMR4y4icTWWCxKjoO7EHVr8EuUYrLYsaeSmTUgWQKpEyuSenCVU
jFEQjd+CasqzLUo2G6ZAjjj8SNYC8fCGVNmeTXa59SbRPZrYpZ5jE2kFSyFBiH2iaLVynLwcHDK+
aEcm3yaW9zPk/v6mM8U33QO/rqhO03sep8oh4iDornD9J7uBouTD7BvqPE+JvEul0/05QH//Nvth
Wb9MnciGOxCPQcg5YkkvwyxFNFA3X815Ce6iSGLicSBAsBWkgdRJa5thsBxcBzR5axmfmqZz9q0J
4RA5cP5H1o3TVa0pKKQnoleKu+EZgmSwC8Hd3fqVb3+iNgBjOi3IM9wIrEo3rhGk1yLATLWLaNDf
kYBk71zVj3sel7sZlDOdaGoW36hAY9Mpq89BX4lTKpqnjiVxj/zIhp4vniXJoMmYtFfGbKuv40g3
j3dublBztHIfGJBI25AjnEXx4bp3m6PXU/JJXbNDUwsFZ+OW1QTnMuoUd+hxvosUyTJhZfY0zGfj
xlEMFQGjKh+98mhm8ktAU3kTZg4dbpNDOiUkrTGhOSkrlH6tCVYimjjWhZaP5plzLOGTtIHlAZO+
mDYm8tE7L1TOrYfw9qFsFNLQBmQF9xN123SZCEbsoH83qKZQHn92RE0/s6EfKa2p2qJMsImsyvMH
DDtDAYYryQ4mlM7dZGZADSvtxqJfbCMDpat+m0+NdUjRrT+KphnOc2vp0DF+cIBEcc0MNBzjqY3b
XZf7d1Ynhouq6CP+p6mqM2iW+j6yc7QKEDnGfV8WMZWRsZSnniSjO6T5HOQC5xJ2ETj4lAquaLMA
U1TeP0V9RMGE0DJ6ToRVhNMQfh7wDiBamJCi1611cqp8Ok4CebnyI+9AtZHvgcSqEXBqLjBWeG7v
NIc5jUjKw6qUbqvJrg/IEVgdswhXBuLt7KLCo/CEftLYDCQGPACkcUkEroOEAouE95G08Q56NzEb
GCXE1Mj7CBdMu2kSMm0XLInnUs2KAk009+epUSgBTHOCkMR8Cr0KUvzWZb55Tere+ZNS57iPU8de
jpHfZd8r162PfuMH+0xvrWC6NLBOZmpHSCvKLRViB3BbTXZvMWDr6L3+eqykuQvmDDD9UA/E87rm
OU3y4WZpvcr6zPqWXndFZsFVyv0pv0262Nq2qQ1LJJ9C5x6VKZRt2/C1TSFhW1CM6vdUmiI8IFhC
nTYI9oKpI9NPIYtsOGTTFZKtdo83z5/wY3i0wtkGXJtZVTHzzlb4Fe0gOurFongL1fM5BEh8vwRj
UlEKjw512s9XdmvbN3UR1Q2FstqAXmsjCymz7jzJer7wini6lXbXPkZjji6mPlfeMu1q36w/5WSx
fCdejVpJVzcn3NXBRRN6T2zUxgMlmd3gNuqOkhVeGXtIUzJipzzM0CEsozzE/gLwfFQNelR6Baha
ctNZ7ntLVL9PaZ6BjPfNDJ8q1tSNVSDYKyzINimORew+iPZvDX9ePhmU92N0v7Hd/05rnYL0XECe
beJeBeZFbjC5XQaTc1FHlntfyuxLZWVTdC6y2g2urEK8dKNfXU944Texx1i4TEfUNCSVzukeKVeE
8sVUtvgS5/xbM24aJL63JWqAg42BvwEphTL/yxJhKVRW44XubWhW9S2r32WXs4KOv+hpfOx7+QKm
NWoHi1arVOpjk5BIZPyhIftat2nU5WhxErXjyHxcZrd99Rv5y47ex5YUaF1LAhShdywUW4UPjS/A
MjNoyrY8FpDZr/BTEp/GxPxC0hnoVrPsv0eZUOomHLzeumzopwZExBFQkV9jm8iY+Xix99Q6VfMp
bwZ5kxvOUp0aU/pPQ9T5+yGFGLZRSxGwbcsdJIehsHwO9KpbHkzHCJp9PaXNMe57tpmo119Kexi7
B6B7uH+XTkJF3BYOfu1vC+cJuDjexIEtDAAtxlbIWYQoDhqfrkXDNJvbV4ZM8ae3DMWDRQaADgPT
+mSamdWzyEmJuAo5Gxl67hQcsCj23S1G27cHn8QzkgDDErwef7EhV62SzkUTSWcCAOWVz+tZOHdq
efND+eb2rWH1X0hQb8u46Nr/+38+Nh9pPNqOolKDn1VQnNHNvB+qISk7ZLoNqCNtqr6cNGOs0xRW
M45rP7+Q/kU/9svWC/mQRD1qH5b5cXR5DSe4OuNCCMT5iisPawgtGb4f3j310sYeZ+uwnDiELKyy
v2jj//3qNHQ9H2uDIhELc9b726yMWbqISTEgJZX56Iwj1ew6ntk/Zs2xJOTKQTfocggwxpxj289v
XX4I4VI+8gFlCs83pWv5f7v3MbENSCkNUUcSb8JmGMNeXUOBNx+LpOXYjPiBmx/UXJ47LHc0WJqi
136V0M3QHUzyrUX7n/LmL8ubnvppQMGXFwCiwNbKdyEFTIv6x/4qcIIr+o1J0qZo/8ZVovP7L5YE
IQVvuQXgHP6ntql8MuBMYpeYX3nV1nDhv2qbCHVsxSmHBGET/Qz0pn9HjfN+PqUDwPAGXEJEMQwJ
k9fs/SCH5l/3TCcYfIcMSB7ra39HHhoAUsiO7befD+r3b9R6MYIaiFwQvnK43Q+Td2hPKnPZB99F
Bkf/QpXm4wwd5ymN8bVt1ikPGIR68YekOf4vLg0mWHieZlF9fJljI5VTh9/nbvGplhU+CNX9MI/u
tGf7Jx8t5IegCURDya0NFmokP7/8+3VS37lrKkrUHlG0fHEfL29acVjQhLLuMoKB2KIZ7FG2outZ
euJSX27S5Z6fX9N8P4X8dVGGisIf6DCLfHjcRUV6alj55p1tFkwbFohgE6ZCfUDt5T9VHSoKFVtc
vJc9S0nU9d2rQ230IjMcnkNNf+2iomo3HVsgjcF+WZh0Hc9kykP7LuR5qAKsdvGiKZ9tJVmAJxgX
1i+0LloV8f9WgbfbWAvvtAek+JsKxRs9i/JFZN5RsWSs9BmFu0zX5LyWWS4jpOg8pbTnfv70aB78
/ao+r4cLYdrkv9+/GBQS3WSyG3mXEM/8iF8qxnFZRH+KZEL2LJfp3laVvMFRTVl4jqhC//z6f38x
XTY6OFMIIGHcfHxXBt8viPyYJLE0znQf6xcG4wWpV8Mv1/MPa836hC3JYkvBggtCe3p/r8HsdoUQ
vbxTyLbuaZNTgybCiNJ2YFntK3kd6mUQTvUcCkGVuXJHXhYjcScyTfDc/fs3bgnFbCldG27Bh1Fr
KqP0axHQYKdXWG8VWXrlFdp3MRBmnP5K4vRPL4kWPPJe8h+XjeX7e5dVImLDGsy7pkWzjX2IOvFa
ue1dUZ5BMVC4G6iR1nXMKPezhS3jgIwB1CH0Yix0S3k2nGG6D6nvgjATJtheGvZ72dGriaKBrinR
kLxlyNCn8eSD5soOP39k8h+mF9fk+0OsZcOmXIVHP+zIkiwMeg+My10QJPQxFnbjx3XcTF1ePTdN
bmyJgWDem3mAORaHPXFGbN3a2a+P1ZyzfYhThTZnGRfcUDIQ7avXiOn+55/znz4m6i72U+wbOaZ8
gLYbqPIH0sPkHYRuHsj6mGVFgVyKQD7WCB9/sVPVK+i7t9ih1sNG1UcKawNr+njFvAvNRKRzezdS
2TvTHrFfCH/R/7AobfeCGLnGcih4B3HAzl4MCRjREeDCQ0wOdsVJb+5erRJpQCKYAYTBSxBbtH/I
by/P6yNqWTWcjYwj/6odXIrp0oK8aUAHNxGqE4dAL+fnj/Fth/3jlMhizaGDlqRUJsLGj/3IxUt9
l61oeEfcB/qmal6aXeIayafaynDMFLjzR1JBBpzYpk37fhsPRFAe/Ij2wybjd4vtTAVyayYmnIq8
cw/DGmOCxI7kq0KG+O+MwKa4BOSIEoiIRuMz9riw2wm3LIlFDxECbOmaUsYRpuDNSHRsCkuATlDR
+BLlVcUdoZbR2Wvz5AotSHkzJNSCoSI1AvqGmRlf5eymBJXP2XeRtnIHRwi/BjXCpeLzDdHrbAO7
P3VzVOzijvX7RM81J8TcSqrbeo19wQNLBAyRaYJ8dWKaKbG5RvXUF1ky7qzAdR98v44QayQELlFO
oxiCISQkYYVwKIp4qFC832sDUxY1/rZLjwucYahTfa+AvUEe57zO6eTKDHu229UQnATKPsDjA51M
l5J9c2eMcMWAvXWFDWTBTMFURGFV3bphnmFB9VUU7Lxk9J/CqGfZTRkjLlUSMkBKyFV1HoFyYmvg
7134cXy60rZfwNWwTSg8Zhu2gLrdW7EKtPHMj3G0zqJdYKEF9kiSw0RLfc69wrGZ9qzMEv9FRWO6
R5txQo1KRA+qwvoK+RrBPeG8pvhU8eRdol6LbobU774jiHPod6DEoRBJdrRv5SG4Z0WivY+NpuZs
NQqxfJWtF59MzPg7j33A70QJlRz/aA26vhkccGSU33K/tb+WlgHLzqmiVwbK9EfYB4luG4fFTvR8
PajouoLiTGXvcukOWwbWquYKimkCH0Oa9sYru1dV44mdQNRWj4btxSmAR49uyqkoMj9/dAeCaXzQ
F9lcurvczT3NWiRKRRvEQJgGJv8t0VnZGLlUbMhoA7h/JraBtBG/+mpEFL75uGmC+4FOQ+4dDKE3
P4tNQiX1IdQiBD6cRYg0ltneUC+1N9LdgcYB8DkPg+zzZLR8Y3NAXxc7HV2wwfV1y0x3z+KZUUnS
kWQxVUATAf1Lt3r2m5Zv1kESRc6o7i8K0Xi70R8ZXkVI575NB6bsWMH9cGlebpfZUS8BHRMi6AT7
VTJYmY3y0X6ZgsV/oozYvrZUfEBiE61jKOYhV+X+Pm8ifLU1b6hHFLPFr4d3zYfjxFGe2dYFTz3Y
dmBaeXlOi9R8rIVuVYNEoa7SDczPTGcUMzPl5+FOyo7/J4RS3m6GmI3PWycRBQ69Rc/m4TQmK/WG
VEP+BkWI5AZ/GFMM52rvCpC4f+W75XT/Vz7QKrbScyR7OO8qQF93XpuLQem1r7WvH+Xak27hmBJ2
rz8trQ3aZ4iG0JSz7TTh68fzbb3uRdIMW+wnmnQ0WEOKOj11mJv1bDzrVjxAE3+/igb6mOOGlSUm
2R+I06Nu0vpivXucTZ69RHIKv5z3N0FpNLSvIOMm+or8G7pxijO0sJEXpIP9suaU+np7VGWstrUf
1s9EbLL7neJ2vl83CktaF/MJN7fzYk7s76FI8tXWfJjJ9JJX2gC0xmIU0ZdlrZ1uEa+0UwbipgXv
VV4xjPjuKLmzeS9rFp6WWk8b8IlEItiElyRZII1Iq2d4Z6zmc4omZB+YPrv0dqEDTpcQfE3dNnxy
uHTsoNDDzbRSjIYS07rBwb1MQ2qhvf52+LF003pOyFzaZfaswONAGiKVrMIffD3aMz3p3FYvkYsk
+4Jlhw+IopKqlmcUYwJuXAa/k4TCxYv1FZLog+meT43eBrHyEIE13nlqbF8zv+U7qsh4BeZFsRB6
W7MHrc7cVuqjCukbKAdnBAVMA9alwzd9U7SWe8ntlGcwMs49JBjgRUaU8Wnp4jVH2oryBtoc+3Kw
hDcC9AssItXzm+H3TKSJIni8rkZiVPHIBZwBpUN+0gZVNg1bCl58mIBosQ3IWl2Kk57/NA2x+5ik
KJf3HenkF2CQGSNrRYpIW54pOF3uf50E0sya7ueYCLRtlsZEkOl4ldrnDascffl8RC6wqgqyTlbP
CWbeMx2z5sh2vz7WgcW3SiQBYV4s5DyHkS2oX8TBkxHN0+00h84LkBjeV5FRCjNj4HC70OaNb5qW
T7KOROI+JKCLmCnAluzR929CEhXWYXvrTwGRXF6pv6CkVkxNZhnUx7yh/BmDd8FxynG0hTdPkDnt
OR1TY45h/jALKp1WkiDvoMNPLkrCMUSRNYFUiLLzxjJ1ygzzvI9IOfa1oKJi917TObxd75CViD1y
C18RHQz6yPXAu4xG9bxQXX4kqhxEAFO32IwcaR9RK8tH3LV8LZ3epS2ED2ZvO8Z12ZwXwYiqMgOF
ireqOOzKvypMFNVJb6JM7ntOMvqpIRacfAS9Mlt2SON56R3uIo0D9VJBILG2hdZP0aDktVpm8IKu
tVgHmEsoEuw2ZDoiiDTemkoXG6O2IYI8Ysj3DPBguo/iwLH2I5F0xzm2UfPYfp/Z91NDgjqNO4U0
xmiE/fKXYiVGeFNM1H/p0KrLlHyMcu/73phBSnT4afwBZv2ARnVkx05oM+AivbiQ+6HnvslMjIsy
lEzybEVCfSTHOU7aXM6YWPQDeJuL9MF9SEzmBT2xEr7LirOOXVy+LGtTVzXHyY3n33EaBXfr+FRw
FC5IN+kvAPKr9NrtPYaIJ3oEH3Y6nKJwbtDwrgMCXo73Z+WCHdlSQm+ORkKCWgZZ5QXVqnxcR4Uz
pbrUTWIE/U2MPbIu5E1i62pD2hpxuaWJJAt8mauaaUmNrVubFCEam4ByYlu5obeyKvbwbNuokT+b
2Qg1O86e8kYqboEhJx+RzZfEPGchb5Yb1KwwKNGgk1QMmj4pme2tWH7CkrHccVJnUAtDIsBCxNEc
1xkQyjflVDJHeNiQAvTy3SU8JQueDcUgFiAImaE1E9s3dEwKZdgMwaE26K3uC1xaZPX1Ha+ZVc9c
F3rkdJ/PiiNBxVENjDAaldDG64mbY8DhO5qqM3aJaiaYLeyFlodBevF07PqhiD5JOs7lZaFz1Box
8Clsr9P6pxiL7k7IYGkeO7tnExIaqf8kxiq+KMim535df7xVQBoeem/KP5mW/T0yAmObQk042kSC
btyGmX1Mw+TPEB7ZxkVjsrHgbKbbobR4gSc0dQmhmVrUAvKio+Tps0OZnac0mXnOccUXWtoQXC+M
PrEOovBIUQlrohSiYcov46pKri3VSrll1cwvOdlPR61WISSgqgo4cHhb/Cljv+CYE5Mhm0zCG1sT
Qtk0tZ041XryP8EYohCJ7pg9Va9KTjBZkV0apUkVhipbT7QSwpqHMDH5epq84p+1L3lIlr1Mt1QA
R4B+BJpgUGBeqgf2OLne0tWRN92nIcEUCMGNbU+U+nk9KKd0GM6j5fOq+lFNK0M0fDxUKRSbQMiN
O4Q8fNJpXUyCiHl7Ic4o/aNkj8nqgvxgj+jHukQnEzwFXsAIWg+GoQiL6pTh9GDK65jTSmdCtUQ9
jXYZasGr2A/pmVW+vFm1edLo2ldzgRsL0YrmE8PJOhSOyfoJq4DRmofMVgtMs8eBK2/XedNPUiZH
ZLPWfq4L3olM7zerwPeu8gaME6J8ylfjpKpnWOjjpuyY9xoEaTddxuCJA6AuRmkfHE2+3SwL7Kot
Z7voaOKA/kMNjmiB//W8cZ2BstFOCc8y3nYYNREYWhWXgxlRl66L/PKSA9vUHVvON8C6+uYC8Xx/
yJQJcxG3Jz6adJGPcEUp2dk+sxJ1Hh6JS/gitabA5CSx9qscunyPERVrUHWI9SrQPDfNErIYvW2Z
bZLJHPrOUDCLXBwwzLje3pk788CVo8eo6afPU+QsVxHwlc9IHNJdyxvC7MxpZzmgrNQIEycHmTSr
yrht1gBMttOEYVqNNR1NhGzf+8qyXxO/X/4AtzOAuZ1attsjvWD2VeZZVq24kmzKLjKdsakhzQ3O
Fx29WddFQiRTiXHCRsB1E7sEdIaJE3/Jqy58cNjjT9s+z+ZdqgM9yRibb3yrCj5HBpL2sp75TVBe
yf6EZUMO6LJmgtJgG6VG3wHzbPzBeet3/afD86sOD40FKp7/fwH7lz/a7r+eEFn/TcX+9pP/UrG7
v7kozR3q+xipLaWl6n81eTzzN8eGFE7XY+21mD90egQocSHxcro4tmlOUO/8l4rd/Q3TtaNdkbS9
TQoS/06nx/HeF8OQ1luOKzFxu64EP0vL/n2pM5wVKs4kjC7b3O3PpVewlSnMqj1bM3C8TGm9Mngi
eU+/HG1vmG0IKIOkogUuadSAfQyC3j00nd88UEsAeGRlbBu9LgOtClDCWjUziN7qQ78qaSYtqqGd
4jaHPukDrSdR6G58ZPL2RqU23GYfA5CtJTp1wMHeS2FyNzNM1jD3ws9E6ZAkN9hNsPWd5Ks/jk9y
1f6ooJ0/L1D2t9wSYtTBELtOq4VCrRuiVYeEaNJqIhZ0hEWLEdT39lzHV/wIcWwNxPELIOh3cVAl
7S6akvHYoJS7Xsa5AEaJfmnRSqZEa5rw4VkHRKfRrem3DllJi75zpLbtnm5KTAAC6ijHtdE7ReOc
P4QR2EvE8KQOt/yxK9BWsT59JqELkKyH7spTM+5npDlGLcpdiNos3MBR7R5S1KO38FKtu2AVcpWr
qKuce81I9Ixl5/eBvyFJWu1NpvWNg9IPTB+P0GoRsanSJ+zecF2UlRbAmbQ6UpakGoC+TPbRJ1hM
A8vpTHrxzh1wTyp7BHWdhYvC3Mauhu6xQ5aFs3SEJXVHfyy6z6rFcLWp4kXujcFsYL/NCOCatrD5
Puz+avHMY4dMjog7e9dr5RyuraegmMXJH5vPczorQhRF8a0BQHiSEWKgfCaNxU5nOCKdvcuSMLxv
VWEVKHTK7NpL8vomW4V8fpZH7qbKSwdTausAUjUCzWEcnoMmMO/mukz2duhMV/NS/dGtcsFiXpx9
UMfMmWj2ThPrSpM41tbyUBpiGaaeIREO9gU6Cml1X4mLhlZHhsNltMoVx1W6OK0yRnJ8229irAkB
SwYaMXllnzWq4CF1FJGcdtGjV2prZ9sNOY9srPLmGu34N1bb/saoTMjGo/hDFfk3dxyJuYMuWV8O
WneZaQUmCXey3eXN7D1jGekfF0OHOA1BhjwFozDUZi3mFKuwM3CIvNhmxTh+Q8xfip2cOZrtW6Nu
cblqdejCt7y33S7fc/wcxN2gdaSpVpRWNZXk7SRnAJcITkdbPi+t/yyaHvMjZcfGBesDhiqmWqNw
JDYXANxQJGoZK+bLxzCo/hAcDwgN1GLXRstebcL0vE/A8ClaIRLeJpFjHkPmnHt+A74QsJI3bR2f
PccfLydJaZU1U0UsemE7mtftKrz1gqkJMblVz/kqzG20RrcR7SHRqt1B63cbreSdV02vVvf2yHxR
0UWX6Sr9NRfTy499IMky8fo5OSNCTMgwbfFVbCZR2tetbQV71wIzx4lX7uuqg0XjQv2SleN9UU0+
25tuORfCNY5h10YXqcfyDi7XONgB21tfzOOhUAmlrylLv044LnZ5Uo9nL3ap6gH11y1QNjtgEzdp
k9h3ZJHDUXWAwjkj+aHegNM0qXNcdin0lxLV0MWg2ng7yDy8HgcyVbd9six0P4R9aeOwuEatazyN
pIT12bnHqkmEd1tRLAxLNsqGlR+S6uzM01cTIdmuZAN9ORExt7f5W+fMFuW1zKyadpMyCNury9qk
NE4WpXuZUu9jpmrqOwvS0SMkgwgUDzuTyAZhup2rZb4IUJ24Wz9LU8ICSPtRkzueMWHBZ2gGXD1e
wm6/j6YNjc/mQDVvhfDfZEs4/0kVBSQWBfhDZIcqg2FZ9Rhy2u8AxIm/dEnY20ROIXclXtBLkD4Z
JayguYqz/hsLi3MYu2w4Fks98paCiFzgZY0jVvI87r6bBavN3lVue6VyEo6GUD6EtEaOlgG4ncpo
tW0KL7nIXMIYUeEdW1iMG8kCuy/IhSCWzRiO5I2JSzFjsgz8NLp0RjWR2Qqz0enwieI78w5tBfmm
d6V/ngo3plCX3Qc66MxtQ/eCzTrQVVD3f/bUnjSr2EPrXjH3jnLIKJubNeUewvdAmoD8FpN128hS
h/qaGuWv5uuoCtkOEs62TbMK4N+S+jubOJ0TzIjgMPb1Gf5svYe+3L4iHifUIK9G2gMZnggLw/PS
q+iyWfzfPQS6l6HdUC0N+32fjr/nuer3gorZHl7l51I20aXXtOGxH7ErAEa7GYAl4K4njDE3gaj2
g30HCSs/NEZLWGBy34vWuBuj5HbiuZ6CyTZ5G7MbKMfLYXJScuCgx9n4aYfWOdgLkkqV+mGBmrLv
OKJP82eVUo8be57rfd3HoXOisEjBbW5FWO6xKBEQZcYTQFVqOjPRtmosZ7EHLrqIfRT4HIbh+/nG
17EFX76LcUksmtmlXRtpQY7TlMosU3sXld0M5zR8SNPSTchUXtjKtGmmaGdQ7gJSgLODqB7sEULi
KphBs9sbMpHqT2ZpGtGuSprliwU//EteiunkgqYiz69oL+rZGLvtkLuTs4WqN9DuSUem/qzgGSAQ
PM6Y8elzMWN6qeG8zJCEOVv0yQkLQm9tbAiZ9xCS41OugxwsC/MqR/PDDCr3tTZ746KFnHTbzl59
IGdKYm0H6LXJC6bXlJpXQz4J0oZIhOETaV3kZiSa+lZRNMGJYwHJaxZC4sUCfWnENTNuWN0w2JbQ
Ws5N1cNy7cymIvfFnHsM0Kxc4mC3rG0bb468ZNu6wEyXlIP23MoCEqPXDj28SGTJWZQasChqh41f
ANeSVoHyP0nbcLpt2S11fEhtKs6l59NujKwexDPBSaQoJJHcTYlI7ryoqe8pHo8t7bU53paIIkHE
B5xgUVkcFxlNqLLTaRAbMTcuesZm7r5kvu/vgtaXV3ni5ZqXOs1fFytWByDeFxaEe3DdS4erFxUy
3T9qd9u2JEYgJK2aEK+4BWc4GcSszfoQyw4I7HLumHS4YiW+kDyqAWYiiLZhD3X/QMBHgaUo7QSh
s133lcl72Vs8pDMWvt/huQHKdjlibvhGEd9mqUZK+tga92PXJ/Om6W1z23XoRrfKifJPRd0i63fS
iJwBO7qu7JG41zHvrsbetS+dyKsgx1uefddmTZ/uW2rTFwrB/t7nSzt5fYtAOyvU/DoFXvTNZ8/9
mcQu9xyoqKB1Ow/uVUvunbMLQhn617mwra05u1+73Gq/zLivcbjbiqgsbOHmZIvLhhYq4WukrT1b
laIVjOYbxSpiC9YS07/OAEX8YRoBDpg6li/Mp/EpHg1JCUE5X4chbedt2uRucDBICgeJIYg+CLFU
g+rprHt029bedsZiU9K/3dNc8y/QkPd7Gw4qNZVhJLk2HO9bUJnE9IzIwW3wnCUxXy9kzU71xixL
dZBxicyskhWKWnPotrlOdrCCrt4bTuQczEG4rwiXpiskScuNVy/VQzWiGdkynydklEiCFAqRfQ2l
yEKcFIl/wqMbnLDkiJOoAnROjNezqEPnzlo6sq5FVV6aFI73xqJ50a6q9nPhSvb+gthMO8Bzhr0n
ZWrOi8PoVPZFkhnF5SQwVVTkiz+WOL/oEjb7rqqTT3FItzrRovpEy+uZJIYdLyAviwuCtx2Y+Sz8
u9tIS/NTLdKfV71+qqX7pRbxp6ucH6bdPssJWQq12D9adf/uagHQZoChK8dXctRwCFTaLDCsvoFR
WwjWQ+1/zv+/PP+vAoqfnP/j9nsJP+G9wNNZf+qvs7/n/LbKxDj4g5/0QI79z9nfN3+joOUgqaMi
gFhDa//+crAr9zeBrpm8Tf7ExF+O+OhfKk9yM3007rRHVxUwEo9/IyxMn+x/1Ito1hCB5qjm+W3S
sfSf/6APQpgYpcSoOG/NpiYHRWZLqoXLPFP17Bpanz8USG7ffvWPEvF/uiDFEHSeWnfjyA+qqpS7
rswqt8+WbXo7OQABWbR6zck8hjkrzy+EPu9LG8i3uEFXOTwv5JUgBD4oi/zE4UiDXPbslpHzkujW
4tqsam3czD+/NS2G+/As+aqRBNog3jAhfLi1Bth/2KdSnVPdg49h9B/tbqE06eCEvumA3j65KWG9
kJF+pZ/6h7t8i2YFNYaM9mMBZ6yZOYTRqHNrIksrPDw+G46hFLhpn/0KMSY/ykd5poxA0hjYxCPn
+CgymsqMOtEUq/NYIualBUxHghQBQTNs6FwW2gIZTnQiy5J259zQJKcGWtK2nLIYWQMb9l8IWv9+
+9TCPMdByAXXAVfA+1GcyIg+dxioszdyqN6uxmSBnPbif3kt/JwIrxnCDJwPAyqk9APTdVZnqx3R
EyijfeVsPd33uq328wGlB8z7AQWKEVGcbbvC9sRHpWdMN47yc6/OQxD9+WZ0NhHs/fwi//TsmIQg
L3IxZqkPoxZhm3I7M1PnBUjqOfEGmpmewwlE0nv7ldpZvged6dfRERaWXhObC4/wo6DUCyw5LIa0
zokZ01xbBZQgXei+re5sr07piDozL6kWnM5RRxrdEFiXP7/nfxjBuLOZ9oR+VXWT4f2ACUyMKoGT
qvNEZu3JSgsqd7VujVRGywil8Znv09SkVzcvPUrm9eXFVR9fMIP8SoH+T9+AUhb2df1No4F//2HS
zHemnNyfcwvf437tU61wBzqZ/v7nN/5Pl8Jh5KGgZWkxP46oqfJosbu1dY5tHq+/Ui2MbGKq97Td
/+cXez/VM32D6/OF6ytWFo7KHy9WEWmX1XVlnID30iE0DOo5hYXQZVlN/sDFvF+MZR1P/cMboy8J
kNDV1BfGGXjCD8tZlS5wEaXrnwRH8QtoDzT62qad7p3RQCvdBnyvazeQAw+qghB2QI568OwaBe08
nMP1cdHNsnUGeZN6zAtqik0QGZAyYi3L+PlDgj7z/jOz8LvMpgxELB2AbpwPXz9840RNHOBObSZy
0LywqsrYMQ6hbNN+U4p8RlNMs7Ap8eIn1ezsJb/srkFcsTr06TxjdGXuDeywe11Ac75OZsrQfetq
m2gYox2dIVQYtqTNu+GogGJNNz0zB2yDSPixRitpXCztDVZgE6CFmdTPnVatYhe2Tk3CA9xg259v
idhES0QIqv9ErpsB+M4PanmUrc2vJgUSGlfuR6QzZA0xIZsQD71zkRU119ACFaeN0GbVOqBTDQrU
GdVK2CdRyQipFC1UNHvdcmHQcnNOqza37cIcHV4ji+jE6bR7RUVaP7sVDYpTLrXtigrurWF2BsQO
/E7xNzn7fGXuYjkc2Eb0IU819K/nokudlzQ2Ge2KmvTLLH0EcquJyhkQbuXIpL5XS2Aeh9qt7xun
y7Ho0/Z245BIaLP1BxvSPFliFAAQGBg0Bs5oGtD8BsgUrEnxRJELP83KjC9WgfwqHV871AC9eD4+
zIN7jP3LkzkgLat8LQfIHSSgcmra1zQPTY16xG24tAHmd29u/Ke+mvlbcM2tSz8o+C25brsvHc9N
UZnBLqJXVDIpvEPVOplFhyZqEm31Aiw/u65uVEeOQplIDdw9RXpjsmr0V/GdAIVxn6KmncAMGMiG
VoFUHRPmt6Nqar+4IPpRMSVJRfmjBHO0harnOqe1lWygbyHrTQ1IxM1JG0CAXKbktXSsi05JVhYj
OJzDfb54/83dmfW2rSRR+K8E8y6Bm7gMMAOMJC/xmsVZXwTGlkVKFElxESn9+vmapB2RdnKTtDGX
GOK+3CvflrrZXV116lQd9cobQHyd7kZrKBkQ+mAu0BKC+4a2dSTM1VBnL29J+X5Mqc+nhDGjbSzA
ZvkmVm3uogw0XqgTci+P4dSS3491Oq3tLUDGiepD4d5Gm5FrwqalZCdMnIDgT03eL/S9drpHtcia
agvT+Bput+GNjXjAJR3ngylIeaSO4QSoNqGnkpz5QbSlM4GgEqZBWdJqZ4/giZLOTNg5e78YKya8
2LE1Wu6ubKr1EA/wUDlYrxxnAigFpE46i6L1/e5mRQtdKte9OKaBAD3zQ/YkeiEE7W+hjNCLfznL
1xAGkuzeNvbRa1Ci/MoxRyjl0EABAYd8hWWa7AWriyiVyuqMgo/P9KNM0uN0tDNvSzrDIRQYhhdQ
nZPFsSjkKJBEjanZp78cor15dOWQpkCtZ596XxeCgWtFGeg5wfQJPMTZubrLrM2JnRbmlxiGDcE8
cn0mKbMz3VjTaqEsjP1XSpFXxMLafpICaSZTm1KfCQ31wq9LslMZGi1QvldKYp0IZxQEp4TzPBUl
BkcbfMDxFvbV8dqm+wGGCRYgTRHf5aBXrylniV8vEy893o3y3Rx5hwKBYn+A5n20/uyvtsYkAF4Y
x6G/gpuG2CnwgWtlBucDott0ptETPt8m6vGaMH6Z2AP4ZxCWSXvO6OO4SpB0AWSGf0qLA5HyGI0T
sN1FJN58XFzg6dqn9MnZjaahv6XVJnJEEIUDZzalPwJYKWXUEySOvOk+2pG6WUf5B0QNkIHYhulx
Tr4KpphyGyBw9tkJfG3sO2p5nA4QScoDfoczy9ZvuZX2aA9j3i9MY1OM44XCG7WoQriAfxC+oeQr
fkN5HZt6YOKRuRVtcKAtORKpoHYeRXGGIKhZChoJWUQ4dFjb7G6RKBikaO+oNztlz5ZVMpisiZVT
c2LngD5HtBZEgy+LNgoccqi4+wnU/whBAgizFePF2lG3mpF6gYuRj5BTQ0SK7mFJIEZTyxhd46oO
j0oJHDMEDt4MSuKoFGnF9dQkcXqzjQ2Ofu6N0IMuDerCKvJpHLNtBeYh0sdwdb5o0WaBP+fllMfQ
YDASvXvTeP0VnNCO73fx1hDU4gzQgzZYR+HSKObUpGwWqIAMRp/g86On6TnpKQ1HwYjDcuGTMVOX
3rd0m7lLaFVHI8NfLCYz2qSkn5GPyAfv/X0c6ae25gFzw5aZmAhCHHlFsUFw2dwf7+ww/kAlA6Iq
jmUUH8gpr99BUbzXAsRa6WZ7vco0iCtmYAUTzUnyI4PmLHeLzFvc7X2/eL/ILd4cJ355tIGX5UBF
tBAO2Xr+ajfeBKl1Zo6ggkzLAhmISUqdOBBaDgp2mjmlcm5sot3lJgU8M/elPxgna7ROxyZvYUnO
DZYp7avK8KhUMwS0ksS4pstVcL2hq8u7tW9vJkmkkkbZIqcFEKt/ixxze56ZMbDcaKb5CCTbuj8h
R49ySb4vaB20CTAXzmyE8pBtnFGu8G2GwsT7IlusqKPLlcsEKP/rqjBXi0lCmwvuShp8jOGwLZDx
3vmXCbmus4FTOGhWbhepq/lFfE7VunMU0tzgXDWVAXUXWbpOaBq582k+FOaIRaiaNhv7xswCw6YW
8MZEPu50G+p7dBu92YWyy/dvMw+ZR2e7KL7kQbYhZ5Gmhn9W+mU5mtgRNTY00UDS9cosIbidOF6e
olwaDi6W1j76oPiI3U0GK5pBCaRXWcGLsourghv+Xt1u0ss8jrcn9P7anVMovUZvzPFmZB9VwgsP
43aCnK3qQymPIVsvttb27ULbgiqHyxldIlNM3pdVmemwEILRRelrmFFYAE422cTbsJhq6JDOSMRG
2mVm7VCUpoJKtY/swDIwiCo6z5qZz46dwQYBqRh+l2FsaLMZmHS+yi3/XYoa3odc3aUfbdp4HW3L
/WqCJASsSNrIo4gD7Q1V66VFf97CQvhntvcQPcq4hzKFPuuzwRYJNYOlerPdE6eEAeQKutfM/Gvq
w8oPSlIMLkd+RqbI1zf6sT3QE7pvxOHoeJNaI4RDNd9JT3L27j1EpfJTbOvZbTGaWXeFmZn+sQLR
O51AfoV1uYwCKxnPbHh7ewH/TxOPaqZTK4vvRx4qhemSsoLx3k+zM70oUZ+JohAx9dLf7MYGJWiT
Fbfz9SCAF64p5ixDxBCffbHfIelK8Y7Qk8/pKXe+ytGbRb1++9mDr05ZzWK/vIYXZinjGZnc6xBd
jgymSjmgcFjnrdE2QUUxLy6CMv9Y0kIUgbfKX/+/wUKbiUzdzD0KMz/bvc3nye7dPOXEpA9Aofi0
6uFwg9Lvn/zRzwd6Na8G/Qt0lQwPwFILXK1+U/WDfzZE4PKT87s53TyNIYgCtalIEVQP8WAQ0Z28
/ngAwkpcTTgEelI9xMN84cEa/WgVfj7Bejl//jetGdxGFLSJ1wAftwUWawIl/JU16IxwsAbOcKTg
VIu+J9Wjd9aAhgGUC5sCX6ie+gv/92vg3q1pIs+ZT/zb7FCkBNfKlN0JhjakEwcwtk55kXg6q2CN
hlDyFADLZhWIwv+WnfDDVRCFm7+2FTpDHGwFbWiZ4PiaRqX84TkQSQgDdEFTSDZUT99mTw8EHeDj
V07CD6dvKEOSCiNSz8+fBLiWpAHovyHAzl6ugkr5s+QimMaQdkuGBbZZz5HjfrgVQHiHGtUxgnDa
t00Aol4b6Nvyn4t59HhL/d6NoEGmEX2B6ul3ToKqqkOOCF0bAH7FUxueHllD+ljWL0ZiEawh/bLB
QGnd8DDJ1h5QnSHxJjC80ZyEvu0EmC9c5XLWQB2S2lRHEGmeXQQLa4B2jV011+nXVUAbmvp6ktgC
9hDHiJbk5Iif3QKKaBYEWG7Wl06PDgC9hkSbd7mXbw65BlScv8bx45gfngAHK0mFIKmo+pt6NH3b
1mWdIV30iKI/DLVctRHEoBzOHmfIMG1T9MurP/+73OLOVV6HDa/vcOxJk/yiY9wZ48AbsoYjVaPD
B/mV6ukEB5Y9NNkecC8aI9i7VVBpaiR7EjR7OBLCegrk6+phwMO9gFNk2PBLNE5D9fTOHtA6VKh+
SdkDnTIbA2OPTahn2bEHNvKHpGDJ5jer1L9V0Ct+kNQqVNc+hoH8aHsT4DUPySyIu8Ko1qd3XhFk
E1s6PFKGFB8pUHS++/+HR8FRQRMQctPs765zvxwD1bCEAonUJjCMIb0rFbrONavQMYtUgFGSRkaa
jH31VT26GyHDPCnI+13MiChRZe5QLZq33Jm/7RBA2TQCpDVf/fRtFXQDloDkLsBF0DWEa2Cr1Qax
cy1UcZLVKOSIDdevXWDLXovMn+gIQZtmE4iY69AWgJgQGkDnc5r1qW+gHq2Cxo1OcCtlC3SiBOw+
bmJ79pYJUoKw5iNm2L/rEP1e2dmDGdJszgQ6rS+9Lmbo6CCrXBcClame3mGGGKknLWh/2x5aoGb0
VBRlxtXTRUw0ZQifCMtbCWr1EDEBPRbNG2VPAkRL2psK/p14Og6iY3NrgqODtD+uUr+som5CY5Zc
BYGiw9CEItfMsnM3UozOXgBf5FzUy1B9YY+sIt3mRY9Lub3AJDGKCM91pm+jRmezQWhnX8++d5cC
WFeDaPw5dISDSBt3uKEjrP7hnQhiBrsdZqWt19Pvn38Iri379umijYMFRHxw0g9XwXSGFErQFxvl
werp3SaA1WxIRwnaEICYgNhqYIGOPbSA0RXyjpDJ+mYCNEp3Zd1jzoDN3GmY+3yQhCVgYYQeYvN5
71wDkqrS2BHpdajbopdsnSvpOkj0rRnSgVpHkaB3gAGahIp0kECKgA4w1mMk2HGTCRUBZXDEtQZk
790uoL+sKMGQuw71Icx0h53QYGeda8FWgE0AzggZa4PYu1VgL0hnFAiVAJLhkTResNhch9eCoJpU
OrDoOFRP/1ZBN1VpNxmcEH0JUTJYz7ITLFiAJ/aIZkXUYlVP/1aBUhSOsdSJENWZpBUptHs+cERw
GLiZPUeRU+9uR3Ftyc5fH9JDChT1IbXasQg4B9QxUdhK+U/11Ia4R2ECGC89syR3AbMkhS5AtMdZ
tiyCMwRtFooZfzP5rJMh+55lo35Tk3YUhfWHatDM8UngbFlDtCpsEVfXFoOYql+BM8QjvY5k/jxm
EnAqGAlBw/dZHu4FIfNjQk3Cl6gXqnf+kk41pPQqjKCZsd+R0nn2RACq0vyOuPrAn+zbXqC0V9Yu
kGDAJXYob312FSzyK7iUGoXa9dPDO8IUZcCydyQwiY5b2IAFHd+ZtYGEIKhaD8vQO7vAVpa1jjr+
ko2wCcqD9dMJox2gJgIoGjk24Gt9KfXopqQiVTrlhu8MKxWEmZRC9XS8RiIIk3uUQ/M9wuiZXTBw
d2RPBHEUnjGpxQY97J6ICmgnjGr4Pz3aBJqgFctOH8RIszXnIT4SBL/DK1I4jfQDUAQ5s3rqs9ej
VRDBdO29/LmjALBEqxWyzw8HvnMUhFnEIYGn0ix4n+bPAki7CCpWn542bPPnDSKOFDx13MXGVPTO
XaS3gGh4Inc54gJwLUJya9zFjikAWCL/AG0Learq+Y2z8Asb5rEOaOL5wd2RKNbx5+lzhUI/+oOH
0pennzdlL4LEJ2pbWn8oCoLq765jEPHv/25FJxXN4ODDB9pB9T3N/95M8OlXt77rYVYP//HUnydu
cuvtqg92zc+8cteUEf0ncL+5a/ewJoXdyZp//yX/+kfrdx68/78YOF11xhUJCulxE6QTw/bAFXde
fuCVG6Zu+vATxWus67RkR564gX8fJaHf+tU12V167CiIEvcuOvzVNYdafuQwnN9m/m2etQav6Omy
g0/ngVu4yfxw5Jr9Kz1yU2X1Krp/hSh5vv7WXnYUZ19gFx6z6v5d6302jFXZ338yj+ip3h65ZoHK
jnzKivv+4YqrNbFSduDXd67X2oANV096XPSZwshvn8iaBic9dHjnux0rgiQiYJ30yFHRfnk1W0d2
2POntqmmfkgPzAD57Wr3MPPK7NVMAtmhL6LcT58sc81mlR370vXDlvWgpuElrpdLlxp2N7w7XI6G
bib/k9PUvaUwf55lrT3dJK2lx/dvPX/htmts64Sw/NDcBWmUtXZ2U6wiP3aa+vwTxy3b1CQxX2L0
KE+6Q4ucmPTQUZh1bIho9uXIj3w1/5Ygadhe7Rq2l/3RV/Ot2763GgxYfuDi1am7jlPPb1/rjC+y
Li8x/tk8SectS0WqX4CWLzH45bz0b1vXWMMjeInBv0TJ6uFnVvFBXfctPXSUZN6riZtE3JTt7VJn
PF/mC6buqnv2wcaIBGWHv/b89orXpdDSw64CPJJ2VEOVtYA0pYdO5otuG4MKH5Md+M08DNNdsHU7
YUKTqJId/p0X3c1fvU6f3G01vCU7/Pso/8FGbGgYL/MFTzdiA0zJDn/D6s/TdN5yKZq8kPzYZTuq
1GswSXbcD5nrPWxoYVOa2gjZYT/OkzU3W2vkmlopPfJzalF1taPs0J9c7h3E99pHs+GISw/+V1JX
P2758giV/Qwq+fSzVtqyYyNdzcK03mbNlv75qjyHND1WwjzFnx66wjz3v7XBNfEXt8HcTf79XwAA
AP//</cx:binary>
              </cx:geoCache>
            </cx:geography>
          </cx:layoutPr>
        </cx:series>
      </cx:plotAreaRegion>
    </cx:plotArea>
  </cx:chart>
  <cx:spPr>
    <a:solidFill>
      <a:schemeClr val="tx1"/>
    </a:solidFill>
    <a:ln>
      <a:noFill/>
    </a:ln>
    <a:effectLst>
      <a:outerShdw blurRad="50800" dist="50800" dir="5400000" algn="ctr" rotWithShape="0">
        <a:schemeClr val="tx1"/>
      </a:outerShdw>
    </a:effectLst>
  </cx:spPr>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_xlchart.v1.11</cx:f>
      </cx:strDim>
      <cx:numDim type="size">
        <cx:f>_xlchart.v1.12</cx:f>
      </cx:numDim>
    </cx:data>
  </cx:chartData>
  <cx:chart>
    <cx:plotArea>
      <cx:plotAreaRegion>
        <cx:series layoutId="treemap" uniqueId="{7A1C4CE9-2BC4-489D-9F78-489060269F4D}">
          <cx:dataLabels pos="inEnd">
            <cx:spPr>
              <a:noFill/>
            </cx:spPr>
            <cx:txPr>
              <a:bodyPr spcFirstLastPara="1" vertOverflow="ellipsis" horzOverflow="overflow" wrap="square" lIns="0" tIns="0" rIns="0" bIns="0" anchor="ctr" anchorCtr="1"/>
              <a:lstStyle/>
              <a:p>
                <a:pPr algn="ctr" rtl="0">
                  <a:defRPr>
                    <a:solidFill>
                      <a:schemeClr val="tx1"/>
                    </a:solidFill>
                    <a:latin typeface="Arial Black" panose="020B0A04020102020204" pitchFamily="34" charset="0"/>
                    <a:ea typeface="Arial Black" panose="020B0A04020102020204" pitchFamily="34" charset="0"/>
                    <a:cs typeface="Arial Black" panose="020B0A04020102020204" pitchFamily="34" charset="0"/>
                  </a:defRPr>
                </a:pPr>
                <a:endParaRPr lang="en-US" sz="900" b="0" i="0" u="none" strike="noStrike" baseline="0">
                  <a:solidFill>
                    <a:schemeClr val="tx1"/>
                  </a:solidFill>
                  <a:latin typeface="Arial Black" panose="020B0A04020102020204" pitchFamily="34" charset="0"/>
                </a:endParaRPr>
              </a:p>
            </cx:txPr>
            <cx:visibility seriesName="0" categoryName="1" value="1"/>
            <cx:separator> </cx:separator>
          </cx:dataLabels>
          <cx:dataId val="0"/>
          <cx:layoutPr>
            <cx:parentLabelLayout val="overlapping"/>
          </cx:layoutPr>
        </cx:series>
      </cx:plotAreaRegion>
    </cx:plotArea>
  </cx:chart>
  <cx:spPr>
    <a:solidFill>
      <a:schemeClr val="tx1"/>
    </a:solid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12.xml><?xml version="1.0" encoding="utf-8"?>
<cs:colorStyle xmlns:cs="http://schemas.microsoft.com/office/drawing/2012/chartStyle" xmlns:a="http://schemas.openxmlformats.org/drawingml/2006/main" meth="withinLinear" id="17">
  <a:schemeClr val="accent4"/>
</cs:colorStyle>
</file>

<file path=xl/charts/colors13.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14/relationships/chartEx" Target="../charts/chartEx4.xml"/><Relationship Id="rId3" Type="http://schemas.openxmlformats.org/officeDocument/2006/relationships/chart" Target="../charts/chart2.xml"/><Relationship Id="rId7" Type="http://schemas.microsoft.com/office/2014/relationships/chartEx" Target="../charts/chartEx3.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4.xml"/><Relationship Id="rId5" Type="http://schemas.openxmlformats.org/officeDocument/2006/relationships/chart" Target="../charts/chart3.xml"/><Relationship Id="rId4" Type="http://schemas.microsoft.com/office/2014/relationships/chartEx" Target="../charts/chartEx2.xml"/></Relationships>
</file>

<file path=xl/drawings/_rels/drawing2.xml.rels><?xml version="1.0" encoding="UTF-8" standalone="yes"?>
<Relationships xmlns="http://schemas.openxmlformats.org/package/2006/relationships"><Relationship Id="rId3" Type="http://schemas.microsoft.com/office/2014/relationships/chartEx" Target="../charts/chartEx6.xml"/><Relationship Id="rId2" Type="http://schemas.microsoft.com/office/2014/relationships/chartEx" Target="../charts/chartEx5.xml"/><Relationship Id="rId1" Type="http://schemas.openxmlformats.org/officeDocument/2006/relationships/chart" Target="../charts/chart5.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12</xdr:col>
      <xdr:colOff>209550</xdr:colOff>
      <xdr:row>90</xdr:row>
      <xdr:rowOff>76200</xdr:rowOff>
    </xdr:from>
    <xdr:to>
      <xdr:col>17</xdr:col>
      <xdr:colOff>581025</xdr:colOff>
      <xdr:row>104</xdr:row>
      <xdr:rowOff>152400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297BE6B8-1337-3CD1-0322-A28F882562E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296525" y="17221200"/>
              <a:ext cx="4714875"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438150</xdr:colOff>
      <xdr:row>48</xdr:row>
      <xdr:rowOff>142875</xdr:rowOff>
    </xdr:from>
    <xdr:to>
      <xdr:col>5</xdr:col>
      <xdr:colOff>238125</xdr:colOff>
      <xdr:row>63</xdr:row>
      <xdr:rowOff>28575</xdr:rowOff>
    </xdr:to>
    <xdr:graphicFrame macro="">
      <xdr:nvGraphicFramePr>
        <xdr:cNvPr id="6" name="Chart 5">
          <a:extLst>
            <a:ext uri="{FF2B5EF4-FFF2-40B4-BE49-F238E27FC236}">
              <a16:creationId xmlns:a16="http://schemas.microsoft.com/office/drawing/2014/main" id="{B1C815FF-3CAD-2D0C-B455-47CD047F19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1076324</xdr:colOff>
      <xdr:row>23</xdr:row>
      <xdr:rowOff>180974</xdr:rowOff>
    </xdr:from>
    <xdr:to>
      <xdr:col>25</xdr:col>
      <xdr:colOff>238124</xdr:colOff>
      <xdr:row>36</xdr:row>
      <xdr:rowOff>133349</xdr:rowOff>
    </xdr:to>
    <xdr:graphicFrame macro="">
      <xdr:nvGraphicFramePr>
        <xdr:cNvPr id="7" name="Chart 6">
          <a:extLst>
            <a:ext uri="{FF2B5EF4-FFF2-40B4-BE49-F238E27FC236}">
              <a16:creationId xmlns:a16="http://schemas.microsoft.com/office/drawing/2014/main" id="{EA5DD5BE-5EDE-9382-DAA6-14D615CFB0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219075</xdr:colOff>
      <xdr:row>1</xdr:row>
      <xdr:rowOff>171450</xdr:rowOff>
    </xdr:from>
    <xdr:to>
      <xdr:col>19</xdr:col>
      <xdr:colOff>180975</xdr:colOff>
      <xdr:row>16</xdr:row>
      <xdr:rowOff>57150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1EB2CF70-8C26-907D-829C-0C697FE761C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2515850" y="361950"/>
              <a:ext cx="3952875"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7</xdr:col>
      <xdr:colOff>123824</xdr:colOff>
      <xdr:row>6</xdr:row>
      <xdr:rowOff>19050</xdr:rowOff>
    </xdr:from>
    <xdr:to>
      <xdr:col>13</xdr:col>
      <xdr:colOff>26669</xdr:colOff>
      <xdr:row>11</xdr:row>
      <xdr:rowOff>66675</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43893897-C384-9241-2FE8-C9DD666F22E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296024" y="1162050"/>
              <a:ext cx="4617720"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171451</xdr:colOff>
      <xdr:row>66</xdr:row>
      <xdr:rowOff>123825</xdr:rowOff>
    </xdr:from>
    <xdr:to>
      <xdr:col>19</xdr:col>
      <xdr:colOff>200026</xdr:colOff>
      <xdr:row>72</xdr:row>
      <xdr:rowOff>9525</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8FF1DDFA-B7B6-BDB1-471F-8480E570644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0258426" y="12696825"/>
              <a:ext cx="6229350"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657225</xdr:colOff>
      <xdr:row>3</xdr:row>
      <xdr:rowOff>85725</xdr:rowOff>
    </xdr:from>
    <xdr:to>
      <xdr:col>6</xdr:col>
      <xdr:colOff>657225</xdr:colOff>
      <xdr:row>7</xdr:row>
      <xdr:rowOff>0</xdr:rowOff>
    </xdr:to>
    <mc:AlternateContent xmlns:mc="http://schemas.openxmlformats.org/markup-compatibility/2006" xmlns:a14="http://schemas.microsoft.com/office/drawing/2010/main">
      <mc:Choice Requires="a14">
        <xdr:graphicFrame macro="">
          <xdr:nvGraphicFramePr>
            <xdr:cNvPr id="4" name="Age Group">
              <a:extLst>
                <a:ext uri="{FF2B5EF4-FFF2-40B4-BE49-F238E27FC236}">
                  <a16:creationId xmlns:a16="http://schemas.microsoft.com/office/drawing/2014/main" id="{995E5E5E-9B27-33FA-1309-7826BF4BC030}"/>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4257675" y="657225"/>
              <a:ext cx="1828800" cy="676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962024</xdr:colOff>
      <xdr:row>42</xdr:row>
      <xdr:rowOff>90487</xdr:rowOff>
    </xdr:from>
    <xdr:to>
      <xdr:col>25</xdr:col>
      <xdr:colOff>180974</xdr:colOff>
      <xdr:row>56</xdr:row>
      <xdr:rowOff>166687</xdr:rowOff>
    </xdr:to>
    <xdr:graphicFrame macro="">
      <xdr:nvGraphicFramePr>
        <xdr:cNvPr id="13" name="Chart 12">
          <a:extLst>
            <a:ext uri="{FF2B5EF4-FFF2-40B4-BE49-F238E27FC236}">
              <a16:creationId xmlns:a16="http://schemas.microsoft.com/office/drawing/2014/main" id="{0BA9AAAB-421E-520F-C384-6F5EEB9EC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180975</xdr:colOff>
      <xdr:row>74</xdr:row>
      <xdr:rowOff>128587</xdr:rowOff>
    </xdr:from>
    <xdr:to>
      <xdr:col>17</xdr:col>
      <xdr:colOff>409575</xdr:colOff>
      <xdr:row>89</xdr:row>
      <xdr:rowOff>14287</xdr:rowOff>
    </xdr:to>
    <xdr:graphicFrame macro="">
      <xdr:nvGraphicFramePr>
        <xdr:cNvPr id="14" name="Chart 13">
          <a:extLst>
            <a:ext uri="{FF2B5EF4-FFF2-40B4-BE49-F238E27FC236}">
              <a16:creationId xmlns:a16="http://schemas.microsoft.com/office/drawing/2014/main" id="{9B4F7DE4-543C-3987-C045-3CD6DE1809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400050</xdr:colOff>
      <xdr:row>64</xdr:row>
      <xdr:rowOff>71437</xdr:rowOff>
    </xdr:from>
    <xdr:to>
      <xdr:col>5</xdr:col>
      <xdr:colOff>342900</xdr:colOff>
      <xdr:row>78</xdr:row>
      <xdr:rowOff>147637</xdr:rowOff>
    </xdr:to>
    <mc:AlternateContent xmlns:mc="http://schemas.openxmlformats.org/markup-compatibility/2006">
      <mc:Choice xmlns:cx4="http://schemas.microsoft.com/office/drawing/2016/5/10/chartex" Requires="cx4">
        <xdr:graphicFrame macro="">
          <xdr:nvGraphicFramePr>
            <xdr:cNvPr id="15" name="Chart 14">
              <a:extLst>
                <a:ext uri="{FF2B5EF4-FFF2-40B4-BE49-F238E27FC236}">
                  <a16:creationId xmlns:a16="http://schemas.microsoft.com/office/drawing/2014/main" id="{1149C6AC-9770-10EE-BED4-AA9CCDBC0DF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400050" y="1226343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90487</xdr:colOff>
      <xdr:row>81</xdr:row>
      <xdr:rowOff>52387</xdr:rowOff>
    </xdr:from>
    <xdr:to>
      <xdr:col>6</xdr:col>
      <xdr:colOff>290512</xdr:colOff>
      <xdr:row>95</xdr:row>
      <xdr:rowOff>128587</xdr:rowOff>
    </xdr:to>
    <mc:AlternateContent xmlns:mc="http://schemas.openxmlformats.org/markup-compatibility/2006">
      <mc:Choice xmlns:cx1="http://schemas.microsoft.com/office/drawing/2015/9/8/chartex" Requires="cx1">
        <xdr:graphicFrame macro="">
          <xdr:nvGraphicFramePr>
            <xdr:cNvPr id="17" name="Chart 16">
              <a:extLst>
                <a:ext uri="{FF2B5EF4-FFF2-40B4-BE49-F238E27FC236}">
                  <a16:creationId xmlns:a16="http://schemas.microsoft.com/office/drawing/2014/main" id="{93C832AB-868C-5534-D157-19FDC6A7CA9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147762" y="1548288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9524</xdr:colOff>
      <xdr:row>0</xdr:row>
      <xdr:rowOff>28574</xdr:rowOff>
    </xdr:from>
    <xdr:to>
      <xdr:col>27</xdr:col>
      <xdr:colOff>438149</xdr:colOff>
      <xdr:row>37</xdr:row>
      <xdr:rowOff>190499</xdr:rowOff>
    </xdr:to>
    <xdr:sp macro="" textlink="">
      <xdr:nvSpPr>
        <xdr:cNvPr id="36" name="Rectangle 35">
          <a:extLst>
            <a:ext uri="{FF2B5EF4-FFF2-40B4-BE49-F238E27FC236}">
              <a16:creationId xmlns:a16="http://schemas.microsoft.com/office/drawing/2014/main" id="{0010260F-41B0-608E-349E-6A509708EB7B}"/>
            </a:ext>
          </a:extLst>
        </xdr:cNvPr>
        <xdr:cNvSpPr/>
      </xdr:nvSpPr>
      <xdr:spPr>
        <a:xfrm>
          <a:off x="9524" y="28574"/>
          <a:ext cx="16887825" cy="7210425"/>
        </a:xfrm>
        <a:prstGeom prst="rect">
          <a:avLst/>
        </a:prstGeom>
        <a:solidFill>
          <a:schemeClr val="tx1">
            <a:lumMod val="85000"/>
            <a:lumOff val="15000"/>
          </a:schemeClr>
        </a:solidFill>
        <a:ln w="12700">
          <a:solidFill>
            <a:schemeClr val="accent4">
              <a:lumMod val="75000"/>
            </a:schemeClr>
          </a:solidFill>
        </a:ln>
        <a:effectLst>
          <a:outerShdw blurRad="1270000" dist="1562100" dir="4860000" sx="1000" sy="1000" algn="ctr" rotWithShape="0">
            <a:srgbClr val="000000">
              <a:alpha val="43137"/>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409575</xdr:colOff>
      <xdr:row>16</xdr:row>
      <xdr:rowOff>104775</xdr:rowOff>
    </xdr:from>
    <xdr:to>
      <xdr:col>14</xdr:col>
      <xdr:colOff>466725</xdr:colOff>
      <xdr:row>17</xdr:row>
      <xdr:rowOff>142875</xdr:rowOff>
    </xdr:to>
    <xdr:sp macro="" textlink="">
      <xdr:nvSpPr>
        <xdr:cNvPr id="22" name="TextBox 21">
          <a:extLst>
            <a:ext uri="{FF2B5EF4-FFF2-40B4-BE49-F238E27FC236}">
              <a16:creationId xmlns:a16="http://schemas.microsoft.com/office/drawing/2014/main" id="{BB95B6C0-7269-FDEB-6FDB-93206048C18F}"/>
            </a:ext>
          </a:extLst>
        </xdr:cNvPr>
        <xdr:cNvSpPr txBox="1"/>
      </xdr:nvSpPr>
      <xdr:spPr>
        <a:xfrm>
          <a:off x="8943975" y="3152775"/>
          <a:ext cx="57150"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10</xdr:col>
      <xdr:colOff>0</xdr:colOff>
      <xdr:row>8</xdr:row>
      <xdr:rowOff>180975</xdr:rowOff>
    </xdr:from>
    <xdr:to>
      <xdr:col>17</xdr:col>
      <xdr:colOff>600075</xdr:colOff>
      <xdr:row>20</xdr:row>
      <xdr:rowOff>180975</xdr:rowOff>
    </xdr:to>
    <xdr:sp macro="" textlink="">
      <xdr:nvSpPr>
        <xdr:cNvPr id="24" name="Rectangle: Rounded Corners 23">
          <a:extLst>
            <a:ext uri="{FF2B5EF4-FFF2-40B4-BE49-F238E27FC236}">
              <a16:creationId xmlns:a16="http://schemas.microsoft.com/office/drawing/2014/main" id="{CF6467FD-A915-2C4B-CC90-939A58272FEE}"/>
            </a:ext>
          </a:extLst>
        </xdr:cNvPr>
        <xdr:cNvSpPr/>
      </xdr:nvSpPr>
      <xdr:spPr>
        <a:xfrm>
          <a:off x="6096000" y="1704975"/>
          <a:ext cx="4867275" cy="2286000"/>
        </a:xfrm>
        <a:prstGeom prst="roundRect">
          <a:avLst/>
        </a:prstGeom>
        <a:solidFill>
          <a:schemeClr val="tx1"/>
        </a:solidFill>
        <a:ln w="12700">
          <a:solidFill>
            <a:schemeClr val="accent4">
              <a:lumMod val="75000"/>
            </a:schemeClr>
          </a:solidFill>
        </a:ln>
        <a:effectLst>
          <a:outerShdw blurRad="63500" dist="38100" dir="1200000" sx="103000" sy="103000" algn="tl" rotWithShape="0">
            <a:prstClr val="black"/>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171450</xdr:colOff>
      <xdr:row>9</xdr:row>
      <xdr:rowOff>95251</xdr:rowOff>
    </xdr:from>
    <xdr:to>
      <xdr:col>17</xdr:col>
      <xdr:colOff>457200</xdr:colOff>
      <xdr:row>20</xdr:row>
      <xdr:rowOff>95251</xdr:rowOff>
    </xdr:to>
    <xdr:graphicFrame macro="">
      <xdr:nvGraphicFramePr>
        <xdr:cNvPr id="17" name="Chart 16">
          <a:extLst>
            <a:ext uri="{FF2B5EF4-FFF2-40B4-BE49-F238E27FC236}">
              <a16:creationId xmlns:a16="http://schemas.microsoft.com/office/drawing/2014/main" id="{4BA859B0-53F5-4521-A5D0-E82D423765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9525</xdr:colOff>
      <xdr:row>9</xdr:row>
      <xdr:rowOff>19049</xdr:rowOff>
    </xdr:from>
    <xdr:to>
      <xdr:col>27</xdr:col>
      <xdr:colOff>0</xdr:colOff>
      <xdr:row>20</xdr:row>
      <xdr:rowOff>9524</xdr:rowOff>
    </xdr:to>
    <xdr:sp macro="" textlink="">
      <xdr:nvSpPr>
        <xdr:cNvPr id="25" name="Rectangle: Rounded Corners 24">
          <a:extLst>
            <a:ext uri="{FF2B5EF4-FFF2-40B4-BE49-F238E27FC236}">
              <a16:creationId xmlns:a16="http://schemas.microsoft.com/office/drawing/2014/main" id="{394751A6-5629-36A9-7A25-FBE0664EE867}"/>
            </a:ext>
          </a:extLst>
        </xdr:cNvPr>
        <xdr:cNvSpPr/>
      </xdr:nvSpPr>
      <xdr:spPr>
        <a:xfrm>
          <a:off x="11591925" y="1733549"/>
          <a:ext cx="4867275" cy="2085975"/>
        </a:xfrm>
        <a:prstGeom prst="roundRect">
          <a:avLst/>
        </a:prstGeom>
        <a:solidFill>
          <a:schemeClr val="tx1"/>
        </a:solidFill>
        <a:ln w="12700">
          <a:solidFill>
            <a:schemeClr val="accent4">
              <a:lumMod val="75000"/>
            </a:schemeClr>
          </a:solidFill>
        </a:ln>
        <a:effectLst>
          <a:outerShdw blurRad="63500" dist="38100" dir="1200000" sx="103000" sy="103000" algn="tl" rotWithShape="0">
            <a:prstClr val="black"/>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200025</xdr:colOff>
      <xdr:row>9</xdr:row>
      <xdr:rowOff>133351</xdr:rowOff>
    </xdr:from>
    <xdr:to>
      <xdr:col>26</xdr:col>
      <xdr:colOff>428625</xdr:colOff>
      <xdr:row>19</xdr:row>
      <xdr:rowOff>95251</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3804B050-824E-4A67-AF63-67F3F5964F7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1782425" y="1847851"/>
              <a:ext cx="4495800" cy="18669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0</xdr:colOff>
      <xdr:row>22</xdr:row>
      <xdr:rowOff>9525</xdr:rowOff>
    </xdr:from>
    <xdr:to>
      <xdr:col>26</xdr:col>
      <xdr:colOff>590550</xdr:colOff>
      <xdr:row>36</xdr:row>
      <xdr:rowOff>57150</xdr:rowOff>
    </xdr:to>
    <xdr:sp macro="" textlink="">
      <xdr:nvSpPr>
        <xdr:cNvPr id="26" name="Rectangle: Rounded Corners 25">
          <a:extLst>
            <a:ext uri="{FF2B5EF4-FFF2-40B4-BE49-F238E27FC236}">
              <a16:creationId xmlns:a16="http://schemas.microsoft.com/office/drawing/2014/main" id="{A6BA50C8-17C4-503F-D39F-4EAFDD8A59AA}"/>
            </a:ext>
          </a:extLst>
        </xdr:cNvPr>
        <xdr:cNvSpPr/>
      </xdr:nvSpPr>
      <xdr:spPr>
        <a:xfrm>
          <a:off x="11582400" y="4200525"/>
          <a:ext cx="4857750" cy="2714625"/>
        </a:xfrm>
        <a:prstGeom prst="roundRect">
          <a:avLst/>
        </a:prstGeom>
        <a:solidFill>
          <a:schemeClr val="tx1"/>
        </a:solidFill>
        <a:ln w="12700">
          <a:solidFill>
            <a:schemeClr val="accent4">
              <a:lumMod val="75000"/>
            </a:schemeClr>
          </a:solidFill>
        </a:ln>
        <a:effectLst>
          <a:outerShdw blurRad="63500" dist="38100" dir="1200000" sx="103000" sy="103000" algn="tl" rotWithShape="0">
            <a:prstClr val="black"/>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161927</xdr:colOff>
      <xdr:row>22</xdr:row>
      <xdr:rowOff>171450</xdr:rowOff>
    </xdr:from>
    <xdr:to>
      <xdr:col>26</xdr:col>
      <xdr:colOff>457201</xdr:colOff>
      <xdr:row>35</xdr:row>
      <xdr:rowOff>123825</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18B3C5FA-CD94-4B8B-9CD6-6D8C408B0E3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1744327" y="4362450"/>
              <a:ext cx="4562474" cy="24288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400050</xdr:colOff>
      <xdr:row>21</xdr:row>
      <xdr:rowOff>180975</xdr:rowOff>
    </xdr:from>
    <xdr:to>
      <xdr:col>18</xdr:col>
      <xdr:colOff>0</xdr:colOff>
      <xdr:row>36</xdr:row>
      <xdr:rowOff>76200</xdr:rowOff>
    </xdr:to>
    <xdr:sp macro="" textlink="">
      <xdr:nvSpPr>
        <xdr:cNvPr id="27" name="Rectangle: Rounded Corners 26">
          <a:extLst>
            <a:ext uri="{FF2B5EF4-FFF2-40B4-BE49-F238E27FC236}">
              <a16:creationId xmlns:a16="http://schemas.microsoft.com/office/drawing/2014/main" id="{4B77CB4A-1F18-53EE-95B7-663594893986}"/>
            </a:ext>
          </a:extLst>
        </xdr:cNvPr>
        <xdr:cNvSpPr/>
      </xdr:nvSpPr>
      <xdr:spPr>
        <a:xfrm>
          <a:off x="7715250" y="4181475"/>
          <a:ext cx="3257550" cy="2752725"/>
        </a:xfrm>
        <a:prstGeom prst="roundRect">
          <a:avLst/>
        </a:prstGeom>
        <a:solidFill>
          <a:schemeClr val="tx1"/>
        </a:solidFill>
        <a:ln w="12700">
          <a:solidFill>
            <a:schemeClr val="accent4">
              <a:lumMod val="75000"/>
            </a:schemeClr>
          </a:solidFill>
        </a:ln>
        <a:effectLst>
          <a:outerShdw blurRad="63500" dist="38100" dir="1200000" sx="103000" sy="103000" algn="tl" rotWithShape="0">
            <a:prstClr val="black"/>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571500</xdr:colOff>
      <xdr:row>22</xdr:row>
      <xdr:rowOff>104775</xdr:rowOff>
    </xdr:from>
    <xdr:to>
      <xdr:col>17</xdr:col>
      <xdr:colOff>485775</xdr:colOff>
      <xdr:row>35</xdr:row>
      <xdr:rowOff>142875</xdr:rowOff>
    </xdr:to>
    <xdr:graphicFrame macro="">
      <xdr:nvGraphicFramePr>
        <xdr:cNvPr id="7" name="Chart 6">
          <a:extLst>
            <a:ext uri="{FF2B5EF4-FFF2-40B4-BE49-F238E27FC236}">
              <a16:creationId xmlns:a16="http://schemas.microsoft.com/office/drawing/2014/main" id="{AF11188C-849B-4803-85B4-8C23FA1C9D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9525</xdr:colOff>
      <xdr:row>22</xdr:row>
      <xdr:rowOff>0</xdr:rowOff>
    </xdr:from>
    <xdr:to>
      <xdr:col>12</xdr:col>
      <xdr:colOff>152400</xdr:colOff>
      <xdr:row>36</xdr:row>
      <xdr:rowOff>76200</xdr:rowOff>
    </xdr:to>
    <xdr:sp macro="" textlink="">
      <xdr:nvSpPr>
        <xdr:cNvPr id="28" name="Rectangle: Rounded Corners 27">
          <a:extLst>
            <a:ext uri="{FF2B5EF4-FFF2-40B4-BE49-F238E27FC236}">
              <a16:creationId xmlns:a16="http://schemas.microsoft.com/office/drawing/2014/main" id="{25A63CD9-29B3-9E21-3199-1F511856EC3A}"/>
            </a:ext>
          </a:extLst>
        </xdr:cNvPr>
        <xdr:cNvSpPr/>
      </xdr:nvSpPr>
      <xdr:spPr>
        <a:xfrm>
          <a:off x="619125" y="4191000"/>
          <a:ext cx="6848475" cy="2743200"/>
        </a:xfrm>
        <a:prstGeom prst="roundRect">
          <a:avLst/>
        </a:prstGeom>
        <a:solidFill>
          <a:schemeClr val="tx1"/>
        </a:solidFill>
        <a:ln w="12700">
          <a:solidFill>
            <a:schemeClr val="accent4">
              <a:lumMod val="75000"/>
            </a:schemeClr>
          </a:solidFill>
        </a:ln>
        <a:effectLst>
          <a:outerShdw blurRad="63500" dist="38100" dir="1200000" sx="102000" sy="102000" algn="tl" rotWithShape="0">
            <a:prstClr val="black"/>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161925</xdr:colOff>
      <xdr:row>22</xdr:row>
      <xdr:rowOff>123826</xdr:rowOff>
    </xdr:from>
    <xdr:to>
      <xdr:col>11</xdr:col>
      <xdr:colOff>571501</xdr:colOff>
      <xdr:row>35</xdr:row>
      <xdr:rowOff>142875</xdr:rowOff>
    </xdr:to>
    <xdr:graphicFrame macro="">
      <xdr:nvGraphicFramePr>
        <xdr:cNvPr id="6" name="Chart 5">
          <a:extLst>
            <a:ext uri="{FF2B5EF4-FFF2-40B4-BE49-F238E27FC236}">
              <a16:creationId xmlns:a16="http://schemas.microsoft.com/office/drawing/2014/main" id="{472AF28E-8192-4965-B501-F3D5AFF084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38100</xdr:colOff>
      <xdr:row>8</xdr:row>
      <xdr:rowOff>180975</xdr:rowOff>
    </xdr:from>
    <xdr:to>
      <xdr:col>9</xdr:col>
      <xdr:colOff>19050</xdr:colOff>
      <xdr:row>21</xdr:row>
      <xdr:rowOff>76200</xdr:rowOff>
    </xdr:to>
    <xdr:sp macro="" textlink="">
      <xdr:nvSpPr>
        <xdr:cNvPr id="29" name="Rectangle: Rounded Corners 28">
          <a:extLst>
            <a:ext uri="{FF2B5EF4-FFF2-40B4-BE49-F238E27FC236}">
              <a16:creationId xmlns:a16="http://schemas.microsoft.com/office/drawing/2014/main" id="{905153E3-AB04-CE58-757B-2B936EBDFA87}"/>
            </a:ext>
          </a:extLst>
        </xdr:cNvPr>
        <xdr:cNvSpPr/>
      </xdr:nvSpPr>
      <xdr:spPr>
        <a:xfrm>
          <a:off x="647700" y="1704975"/>
          <a:ext cx="4857750" cy="2371725"/>
        </a:xfrm>
        <a:prstGeom prst="roundRect">
          <a:avLst/>
        </a:prstGeom>
        <a:solidFill>
          <a:schemeClr val="tx1"/>
        </a:solidFill>
        <a:ln w="12700">
          <a:solidFill>
            <a:schemeClr val="accent4">
              <a:lumMod val="75000"/>
            </a:schemeClr>
          </a:solidFill>
        </a:ln>
        <a:effectLst>
          <a:outerShdw blurRad="63500" dist="38100" dir="1200000" sx="103000" sy="103000" algn="tl" rotWithShape="0">
            <a:prstClr val="black"/>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304798</xdr:colOff>
      <xdr:row>9</xdr:row>
      <xdr:rowOff>76199</xdr:rowOff>
    </xdr:from>
    <xdr:to>
      <xdr:col>4</xdr:col>
      <xdr:colOff>171449</xdr:colOff>
      <xdr:row>20</xdr:row>
      <xdr:rowOff>180975</xdr:rowOff>
    </xdr:to>
    <mc:AlternateContent xmlns:mc="http://schemas.openxmlformats.org/markup-compatibility/2006" xmlns:a14="http://schemas.microsoft.com/office/drawing/2010/main">
      <mc:Choice Requires="a14">
        <xdr:graphicFrame macro="">
          <xdr:nvGraphicFramePr>
            <xdr:cNvPr id="4" name="Category 1">
              <a:extLst>
                <a:ext uri="{FF2B5EF4-FFF2-40B4-BE49-F238E27FC236}">
                  <a16:creationId xmlns:a16="http://schemas.microsoft.com/office/drawing/2014/main" id="{7803233C-59E7-41C4-B0B6-3A9598B34653}"/>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914398" y="1790699"/>
              <a:ext cx="1695451" cy="22002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190501</xdr:colOff>
      <xdr:row>9</xdr:row>
      <xdr:rowOff>114300</xdr:rowOff>
    </xdr:from>
    <xdr:to>
      <xdr:col>8</xdr:col>
      <xdr:colOff>457200</xdr:colOff>
      <xdr:row>14</xdr:row>
      <xdr:rowOff>38100</xdr:rowOff>
    </xdr:to>
    <mc:AlternateContent xmlns:mc="http://schemas.openxmlformats.org/markup-compatibility/2006" xmlns:a14="http://schemas.microsoft.com/office/drawing/2010/main">
      <mc:Choice Requires="a14">
        <xdr:graphicFrame macro="">
          <xdr:nvGraphicFramePr>
            <xdr:cNvPr id="3" name="Gender 1">
              <a:extLst>
                <a:ext uri="{FF2B5EF4-FFF2-40B4-BE49-F238E27FC236}">
                  <a16:creationId xmlns:a16="http://schemas.microsoft.com/office/drawing/2014/main" id="{551C477A-338A-479C-85A3-D57486A54181}"/>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2628901" y="1828800"/>
              <a:ext cx="2705099"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219074</xdr:colOff>
      <xdr:row>15</xdr:row>
      <xdr:rowOff>28577</xdr:rowOff>
    </xdr:from>
    <xdr:to>
      <xdr:col>8</xdr:col>
      <xdr:colOff>438150</xdr:colOff>
      <xdr:row>20</xdr:row>
      <xdr:rowOff>133351</xdr:rowOff>
    </xdr:to>
    <mc:AlternateContent xmlns:mc="http://schemas.openxmlformats.org/markup-compatibility/2006" xmlns:a14="http://schemas.microsoft.com/office/drawing/2010/main">
      <mc:Choice Requires="a14">
        <xdr:graphicFrame macro="">
          <xdr:nvGraphicFramePr>
            <xdr:cNvPr id="5" name="Age Group 1">
              <a:extLst>
                <a:ext uri="{FF2B5EF4-FFF2-40B4-BE49-F238E27FC236}">
                  <a16:creationId xmlns:a16="http://schemas.microsoft.com/office/drawing/2014/main" id="{33BF99BF-CBD0-4752-8F8F-1851E230A79F}"/>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mlns="">
        <xdr:sp macro="" textlink="">
          <xdr:nvSpPr>
            <xdr:cNvPr id="0" name=""/>
            <xdr:cNvSpPr>
              <a:spLocks noTextEdit="1"/>
            </xdr:cNvSpPr>
          </xdr:nvSpPr>
          <xdr:spPr>
            <a:xfrm>
              <a:off x="2657474" y="2886077"/>
              <a:ext cx="2657476" cy="1057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600075</xdr:colOff>
      <xdr:row>5</xdr:row>
      <xdr:rowOff>0</xdr:rowOff>
    </xdr:from>
    <xdr:to>
      <xdr:col>26</xdr:col>
      <xdr:colOff>590550</xdr:colOff>
      <xdr:row>8</xdr:row>
      <xdr:rowOff>0</xdr:rowOff>
    </xdr:to>
    <xdr:sp macro="" textlink="KPI!A10">
      <xdr:nvSpPr>
        <xdr:cNvPr id="32" name="Rectangle: Rounded Corners 31">
          <a:extLst>
            <a:ext uri="{FF2B5EF4-FFF2-40B4-BE49-F238E27FC236}">
              <a16:creationId xmlns:a16="http://schemas.microsoft.com/office/drawing/2014/main" id="{0F74E7A0-E751-3D5F-E4CF-80AA6474EC4F}"/>
            </a:ext>
          </a:extLst>
        </xdr:cNvPr>
        <xdr:cNvSpPr/>
      </xdr:nvSpPr>
      <xdr:spPr>
        <a:xfrm>
          <a:off x="11572875" y="952500"/>
          <a:ext cx="4867275" cy="571500"/>
        </a:xfrm>
        <a:prstGeom prst="roundRect">
          <a:avLst/>
        </a:prstGeom>
        <a:solidFill>
          <a:schemeClr val="tx1"/>
        </a:solidFill>
        <a:ln>
          <a:solidFill>
            <a:schemeClr val="accent4">
              <a:lumMod val="75000"/>
            </a:schemeClr>
          </a:solidFill>
        </a:ln>
        <a:effectLst>
          <a:outerShdw blurRad="63500" dist="38100" dir="1200000" sx="103000" sy="103000" algn="tl" rotWithShape="0">
            <a:prstClr val="black"/>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6155CBD7-09D2-4CD0-9D6D-E577047C2358}" type="TxLink">
            <a:rPr lang="en-US" sz="3600" b="0" i="0" u="none" strike="noStrike">
              <a:solidFill>
                <a:schemeClr val="accent4">
                  <a:lumMod val="75000"/>
                </a:schemeClr>
              </a:solidFill>
              <a:latin typeface="Arial Black" panose="020B0A04020102020204" pitchFamily="34" charset="0"/>
              <a:cs typeface="Calibri"/>
            </a:rPr>
            <a:pPr algn="r"/>
            <a:t>2.96</a:t>
          </a:fld>
          <a:endParaRPr lang="en-US" sz="3600">
            <a:solidFill>
              <a:schemeClr val="accent4">
                <a:lumMod val="75000"/>
              </a:schemeClr>
            </a:solidFill>
            <a:latin typeface="Arial Black" panose="020B0A04020102020204" pitchFamily="34" charset="0"/>
          </a:endParaRPr>
        </a:p>
      </xdr:txBody>
    </xdr:sp>
    <xdr:clientData/>
  </xdr:twoCellAnchor>
  <xdr:twoCellAnchor>
    <xdr:from>
      <xdr:col>1</xdr:col>
      <xdr:colOff>0</xdr:colOff>
      <xdr:row>0</xdr:row>
      <xdr:rowOff>180975</xdr:rowOff>
    </xdr:from>
    <xdr:to>
      <xdr:col>26</xdr:col>
      <xdr:colOff>600075</xdr:colOff>
      <xdr:row>4</xdr:row>
      <xdr:rowOff>9525</xdr:rowOff>
    </xdr:to>
    <xdr:sp macro="" textlink="">
      <xdr:nvSpPr>
        <xdr:cNvPr id="10" name="Rectangle: Rounded Corners 9">
          <a:extLst>
            <a:ext uri="{FF2B5EF4-FFF2-40B4-BE49-F238E27FC236}">
              <a16:creationId xmlns:a16="http://schemas.microsoft.com/office/drawing/2014/main" id="{768A67AA-9CE7-3B2C-6BFB-2FFFFA66881C}"/>
            </a:ext>
          </a:extLst>
        </xdr:cNvPr>
        <xdr:cNvSpPr/>
      </xdr:nvSpPr>
      <xdr:spPr>
        <a:xfrm>
          <a:off x="609600" y="180975"/>
          <a:ext cx="15840075" cy="590550"/>
        </a:xfrm>
        <a:prstGeom prst="roundRect">
          <a:avLst/>
        </a:prstGeom>
        <a:ln>
          <a:solidFill>
            <a:schemeClr val="accent4">
              <a:lumMod val="75000"/>
            </a:schemeClr>
          </a:solidFill>
        </a:ln>
        <a:effectLst>
          <a:outerShdw blurRad="63500" dist="38100" dir="1200000" sx="101000" sy="101000" algn="tl" rotWithShape="0">
            <a:prstClr val="black"/>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390525</xdr:colOff>
      <xdr:row>1</xdr:row>
      <xdr:rowOff>80962</xdr:rowOff>
    </xdr:from>
    <xdr:to>
      <xdr:col>19</xdr:col>
      <xdr:colOff>542925</xdr:colOff>
      <xdr:row>3</xdr:row>
      <xdr:rowOff>133350</xdr:rowOff>
    </xdr:to>
    <xdr:sp macro="" textlink="">
      <xdr:nvSpPr>
        <xdr:cNvPr id="21" name="TextBox 20">
          <a:extLst>
            <a:ext uri="{FF2B5EF4-FFF2-40B4-BE49-F238E27FC236}">
              <a16:creationId xmlns:a16="http://schemas.microsoft.com/office/drawing/2014/main" id="{5EF85111-A85A-A88F-6FD3-CC5535EB282E}"/>
            </a:ext>
          </a:extLst>
        </xdr:cNvPr>
        <xdr:cNvSpPr txBox="1"/>
      </xdr:nvSpPr>
      <xdr:spPr>
        <a:xfrm>
          <a:off x="4657725" y="271462"/>
          <a:ext cx="7467600" cy="433388"/>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a:solidFill>
                <a:schemeClr val="accent4">
                  <a:lumMod val="75000"/>
                </a:schemeClr>
              </a:solidFill>
              <a:latin typeface="Arial Black" panose="020B0A04020102020204" pitchFamily="34" charset="0"/>
              <a:ea typeface="Segoe UI Emoji" panose="020B0502040204020203" pitchFamily="34" charset="0"/>
            </a:rPr>
            <a:t>AMAZON</a:t>
          </a:r>
          <a:r>
            <a:rPr lang="en-US" sz="3200" b="1" baseline="0">
              <a:solidFill>
                <a:schemeClr val="accent4">
                  <a:lumMod val="75000"/>
                </a:schemeClr>
              </a:solidFill>
              <a:latin typeface="Arial Black" panose="020B0A04020102020204" pitchFamily="34" charset="0"/>
              <a:ea typeface="Segoe UI Emoji" panose="020B0502040204020203" pitchFamily="34" charset="0"/>
            </a:rPr>
            <a:t> SALES DASHBOARD</a:t>
          </a:r>
          <a:endParaRPr lang="en-US" sz="3200" b="1">
            <a:solidFill>
              <a:schemeClr val="accent4">
                <a:lumMod val="75000"/>
              </a:schemeClr>
            </a:solidFill>
            <a:latin typeface="Arial Black" panose="020B0A04020102020204" pitchFamily="34" charset="0"/>
            <a:ea typeface="Segoe UI Emoji" panose="020B0502040204020203" pitchFamily="34" charset="0"/>
          </a:endParaRPr>
        </a:p>
      </xdr:txBody>
    </xdr:sp>
    <xdr:clientData/>
  </xdr:twoCellAnchor>
  <xdr:twoCellAnchor>
    <xdr:from>
      <xdr:col>1</xdr:col>
      <xdr:colOff>57150</xdr:colOff>
      <xdr:row>4</xdr:row>
      <xdr:rowOff>180975</xdr:rowOff>
    </xdr:from>
    <xdr:to>
      <xdr:col>8</xdr:col>
      <xdr:colOff>581025</xdr:colOff>
      <xdr:row>8</xdr:row>
      <xdr:rowOff>28575</xdr:rowOff>
    </xdr:to>
    <xdr:sp macro="" textlink="KPI!A7">
      <xdr:nvSpPr>
        <xdr:cNvPr id="30" name="Rectangle: Rounded Corners 29">
          <a:extLst>
            <a:ext uri="{FF2B5EF4-FFF2-40B4-BE49-F238E27FC236}">
              <a16:creationId xmlns:a16="http://schemas.microsoft.com/office/drawing/2014/main" id="{A185FB7E-0CBF-C2FC-734A-20F9AD9981C0}"/>
            </a:ext>
          </a:extLst>
        </xdr:cNvPr>
        <xdr:cNvSpPr/>
      </xdr:nvSpPr>
      <xdr:spPr>
        <a:xfrm>
          <a:off x="666750" y="942975"/>
          <a:ext cx="4791075" cy="609600"/>
        </a:xfrm>
        <a:prstGeom prst="roundRect">
          <a:avLst/>
        </a:prstGeom>
        <a:solidFill>
          <a:schemeClr val="tx1"/>
        </a:solidFill>
        <a:ln w="12700">
          <a:solidFill>
            <a:schemeClr val="accent4">
              <a:lumMod val="75000"/>
            </a:schemeClr>
          </a:solidFill>
        </a:ln>
        <a:effectLst>
          <a:outerShdw blurRad="63500" dist="38100" dir="1200000" sx="103000" sy="103000" algn="tl" rotWithShape="0">
            <a:prstClr val="black"/>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84D7EFE3-DB09-443B-8EDD-4F3ACF989C4B}" type="TxLink">
            <a:rPr lang="en-US" sz="3600" b="0" i="0" u="none" strike="noStrike">
              <a:solidFill>
                <a:schemeClr val="accent4">
                  <a:lumMod val="75000"/>
                </a:schemeClr>
              </a:solidFill>
              <a:latin typeface="Arial Black" panose="020B0A04020102020204" pitchFamily="34" charset="0"/>
              <a:cs typeface="Calibri"/>
            </a:rPr>
            <a:pPr algn="r"/>
            <a:t>501,997</a:t>
          </a:fld>
          <a:endParaRPr lang="en-US" sz="3600">
            <a:solidFill>
              <a:schemeClr val="accent4">
                <a:lumMod val="75000"/>
              </a:schemeClr>
            </a:solidFill>
            <a:latin typeface="Arial Black" panose="020B0A04020102020204" pitchFamily="34" charset="0"/>
          </a:endParaRPr>
        </a:p>
      </xdr:txBody>
    </xdr:sp>
    <xdr:clientData/>
  </xdr:twoCellAnchor>
  <xdr:twoCellAnchor>
    <xdr:from>
      <xdr:col>1</xdr:col>
      <xdr:colOff>257174</xdr:colOff>
      <xdr:row>5</xdr:row>
      <xdr:rowOff>52387</xdr:rowOff>
    </xdr:from>
    <xdr:to>
      <xdr:col>4</xdr:col>
      <xdr:colOff>419099</xdr:colOff>
      <xdr:row>8</xdr:row>
      <xdr:rowOff>9525</xdr:rowOff>
    </xdr:to>
    <xdr:sp macro="" textlink="">
      <xdr:nvSpPr>
        <xdr:cNvPr id="33" name="TextBox 32">
          <a:extLst>
            <a:ext uri="{FF2B5EF4-FFF2-40B4-BE49-F238E27FC236}">
              <a16:creationId xmlns:a16="http://schemas.microsoft.com/office/drawing/2014/main" id="{E9F39E3E-9678-13FB-8A29-0A302C00443F}"/>
            </a:ext>
          </a:extLst>
        </xdr:cNvPr>
        <xdr:cNvSpPr txBox="1"/>
      </xdr:nvSpPr>
      <xdr:spPr>
        <a:xfrm>
          <a:off x="866774" y="1004887"/>
          <a:ext cx="1990725" cy="528638"/>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a:solidFill>
                <a:schemeClr val="accent4">
                  <a:lumMod val="75000"/>
                </a:schemeClr>
              </a:solidFill>
              <a:latin typeface="Arial Black" panose="020B0A04020102020204" pitchFamily="34" charset="0"/>
            </a:rPr>
            <a:t>TOTAL</a:t>
          </a:r>
          <a:r>
            <a:rPr lang="en-US" sz="1800" baseline="0">
              <a:solidFill>
                <a:schemeClr val="accent4">
                  <a:lumMod val="75000"/>
                </a:schemeClr>
              </a:solidFill>
              <a:latin typeface="Arial Black" panose="020B0A04020102020204" pitchFamily="34" charset="0"/>
            </a:rPr>
            <a:t> SALES</a:t>
          </a:r>
          <a:endParaRPr lang="en-US" sz="1800">
            <a:solidFill>
              <a:schemeClr val="accent4">
                <a:lumMod val="75000"/>
              </a:schemeClr>
            </a:solidFill>
            <a:latin typeface="Arial Black" panose="020B0A04020102020204" pitchFamily="34" charset="0"/>
          </a:endParaRPr>
        </a:p>
      </xdr:txBody>
    </xdr:sp>
    <xdr:clientData/>
  </xdr:twoCellAnchor>
  <xdr:twoCellAnchor>
    <xdr:from>
      <xdr:col>10</xdr:col>
      <xdr:colOff>9525</xdr:colOff>
      <xdr:row>5</xdr:row>
      <xdr:rowOff>9526</xdr:rowOff>
    </xdr:from>
    <xdr:to>
      <xdr:col>18</xdr:col>
      <xdr:colOff>9525</xdr:colOff>
      <xdr:row>8</xdr:row>
      <xdr:rowOff>9526</xdr:rowOff>
    </xdr:to>
    <xdr:sp macro="" textlink="KPI!A4">
      <xdr:nvSpPr>
        <xdr:cNvPr id="31" name="Rectangle: Rounded Corners 30">
          <a:extLst>
            <a:ext uri="{FF2B5EF4-FFF2-40B4-BE49-F238E27FC236}">
              <a16:creationId xmlns:a16="http://schemas.microsoft.com/office/drawing/2014/main" id="{F2E0754D-75F7-7911-AA43-35C6A9033208}"/>
            </a:ext>
          </a:extLst>
        </xdr:cNvPr>
        <xdr:cNvSpPr/>
      </xdr:nvSpPr>
      <xdr:spPr>
        <a:xfrm>
          <a:off x="6105525" y="962026"/>
          <a:ext cx="4876800" cy="571500"/>
        </a:xfrm>
        <a:prstGeom prst="roundRect">
          <a:avLst/>
        </a:prstGeom>
        <a:solidFill>
          <a:schemeClr val="tx1"/>
        </a:solidFill>
        <a:ln w="12700">
          <a:solidFill>
            <a:schemeClr val="accent4">
              <a:lumMod val="75000"/>
            </a:schemeClr>
          </a:solidFill>
        </a:ln>
        <a:effectLst>
          <a:outerShdw blurRad="63500" dist="38100" dir="1200000" sx="103000" sy="103000" algn="tl" rotWithShape="0">
            <a:prstClr val="black"/>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EE99581D-7643-454D-9DD3-9FC08D3FE769}" type="TxLink">
            <a:rPr lang="en-US" sz="3600" b="0" i="0" u="none" strike="noStrike">
              <a:solidFill>
                <a:schemeClr val="accent4">
                  <a:lumMod val="75000"/>
                </a:schemeClr>
              </a:solidFill>
              <a:latin typeface="Arial Black" panose="020B0A04020102020204" pitchFamily="34" charset="0"/>
              <a:cs typeface="Calibri"/>
            </a:rPr>
            <a:pPr algn="r"/>
            <a:t>2974</a:t>
          </a:fld>
          <a:endParaRPr lang="en-US" sz="3600" b="0" i="0" u="none" strike="noStrike">
            <a:solidFill>
              <a:schemeClr val="accent4">
                <a:lumMod val="75000"/>
              </a:schemeClr>
            </a:solidFill>
            <a:latin typeface="Arial Black" panose="020B0A04020102020204" pitchFamily="34" charset="0"/>
            <a:cs typeface="Calibri"/>
          </a:endParaRPr>
        </a:p>
      </xdr:txBody>
    </xdr:sp>
    <xdr:clientData/>
  </xdr:twoCellAnchor>
  <xdr:twoCellAnchor>
    <xdr:from>
      <xdr:col>10</xdr:col>
      <xdr:colOff>152399</xdr:colOff>
      <xdr:row>5</xdr:row>
      <xdr:rowOff>47625</xdr:rowOff>
    </xdr:from>
    <xdr:to>
      <xdr:col>15</xdr:col>
      <xdr:colOff>428625</xdr:colOff>
      <xdr:row>7</xdr:row>
      <xdr:rowOff>171450</xdr:rowOff>
    </xdr:to>
    <xdr:sp macro="" textlink="">
      <xdr:nvSpPr>
        <xdr:cNvPr id="34" name="TextBox 33">
          <a:extLst>
            <a:ext uri="{FF2B5EF4-FFF2-40B4-BE49-F238E27FC236}">
              <a16:creationId xmlns:a16="http://schemas.microsoft.com/office/drawing/2014/main" id="{6E5C7B95-389A-4E4C-87BA-03B3F659854F}"/>
            </a:ext>
          </a:extLst>
        </xdr:cNvPr>
        <xdr:cNvSpPr txBox="1"/>
      </xdr:nvSpPr>
      <xdr:spPr>
        <a:xfrm>
          <a:off x="6248399" y="1000125"/>
          <a:ext cx="3324226" cy="504825"/>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a:solidFill>
                <a:schemeClr val="accent4">
                  <a:lumMod val="75000"/>
                </a:schemeClr>
              </a:solidFill>
              <a:latin typeface="Arial Black" panose="020B0A04020102020204" pitchFamily="34" charset="0"/>
            </a:rPr>
            <a:t>TOTAL</a:t>
          </a:r>
          <a:r>
            <a:rPr lang="en-US" sz="1800" baseline="0">
              <a:solidFill>
                <a:schemeClr val="accent4">
                  <a:lumMod val="75000"/>
                </a:schemeClr>
              </a:solidFill>
              <a:latin typeface="Arial Black" panose="020B0A04020102020204" pitchFamily="34" charset="0"/>
            </a:rPr>
            <a:t> QUANTITY SOLD</a:t>
          </a:r>
          <a:endParaRPr lang="en-US" sz="1800">
            <a:solidFill>
              <a:schemeClr val="accent4">
                <a:lumMod val="75000"/>
              </a:schemeClr>
            </a:solidFill>
            <a:latin typeface="Arial Black" panose="020B0A04020102020204" pitchFamily="34" charset="0"/>
          </a:endParaRPr>
        </a:p>
      </xdr:txBody>
    </xdr:sp>
    <xdr:clientData/>
  </xdr:twoCellAnchor>
  <xdr:twoCellAnchor>
    <xdr:from>
      <xdr:col>19</xdr:col>
      <xdr:colOff>114301</xdr:colOff>
      <xdr:row>5</xdr:row>
      <xdr:rowOff>28575</xdr:rowOff>
    </xdr:from>
    <xdr:to>
      <xdr:col>24</xdr:col>
      <xdr:colOff>42333</xdr:colOff>
      <xdr:row>7</xdr:row>
      <xdr:rowOff>161925</xdr:rowOff>
    </xdr:to>
    <xdr:sp macro="" textlink="">
      <xdr:nvSpPr>
        <xdr:cNvPr id="35" name="TextBox 34">
          <a:extLst>
            <a:ext uri="{FF2B5EF4-FFF2-40B4-BE49-F238E27FC236}">
              <a16:creationId xmlns:a16="http://schemas.microsoft.com/office/drawing/2014/main" id="{3CED14C7-CB2D-4EF2-8BC8-05AB7F73BD3D}"/>
            </a:ext>
          </a:extLst>
        </xdr:cNvPr>
        <xdr:cNvSpPr txBox="1"/>
      </xdr:nvSpPr>
      <xdr:spPr>
        <a:xfrm>
          <a:off x="11777134" y="981075"/>
          <a:ext cx="2997199" cy="51435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a:solidFill>
                <a:schemeClr val="accent4">
                  <a:lumMod val="75000"/>
                </a:schemeClr>
              </a:solidFill>
              <a:latin typeface="Arial Black" panose="020B0A04020102020204" pitchFamily="34" charset="0"/>
            </a:rPr>
            <a:t>RATING</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98.898046296294" createdVersion="8" refreshedVersion="8" minRefreshableVersion="3" recordCount="1000" xr:uid="{E24E5284-E1A5-4109-9CA5-C9703EC6B3E3}">
  <cacheSource type="worksheet">
    <worksheetSource ref="A1:T1001" sheet="amazon_sales_analysis_data"/>
  </cacheSource>
  <cacheFields count="20">
    <cacheField name="Order_ID" numFmtId="0">
      <sharedItems containsMixedTypes="1" containsNumber="1" containsInteger="1" minValue="1792245" maxValue="90066632"/>
    </cacheField>
    <cacheField name="Customer_ID" numFmtId="0">
      <sharedItems containsMixedTypes="1" containsNumber="1" containsInteger="1" minValue="9159189" maxValue="9.7600000000000004E+237"/>
    </cacheField>
    <cacheField name="Customer_Name" numFmtId="0">
      <sharedItems/>
    </cacheField>
    <cacheField name="Gender" numFmtId="0">
      <sharedItems count="3">
        <s v="Male"/>
        <s v="Other"/>
        <s v="Female"/>
      </sharedItems>
    </cacheField>
    <cacheField name="Age" numFmtId="0">
      <sharedItems containsSemiMixedTypes="0" containsString="0" containsNumber="1" containsInteger="1" minValue="18" maxValue="65"/>
    </cacheField>
    <cacheField name="Age Group" numFmtId="0">
      <sharedItems count="2">
        <s v="Adult"/>
        <s v="Senior"/>
      </sharedItems>
    </cacheField>
    <cacheField name="Email" numFmtId="0">
      <sharedItems/>
    </cacheField>
    <cacheField name="City" numFmtId="0">
      <sharedItems/>
    </cacheField>
    <cacheField name="State" numFmtId="0">
      <sharedItems count="50">
        <s v="Georgia"/>
        <s v="Wyoming"/>
        <s v="Nebraska"/>
        <s v="Colorado"/>
        <s v="Illinois"/>
        <s v="South Carolina"/>
        <s v="New Mexico"/>
        <s v="New Jersey"/>
        <s v="Utah"/>
        <s v="Arkansas"/>
        <s v="Missouri"/>
        <s v="Arizona"/>
        <s v="Kentucky"/>
        <s v="Maryland"/>
        <s v="Hawaii"/>
        <s v="Oklahoma"/>
        <s v="Pennsylvania"/>
        <s v="West Virginia"/>
        <s v="Alaska"/>
        <s v="Massachusetts"/>
        <s v="North Dakota"/>
        <s v="Mississippi"/>
        <s v="Vermont"/>
        <s v="Texas"/>
        <s v="North Carolina"/>
        <s v="Rhode Island"/>
        <s v="Connecticut"/>
        <s v="Maine"/>
        <s v="Oregon"/>
        <s v="Virginia"/>
        <s v="Minnesota"/>
        <s v="Ohio"/>
        <s v="Tennessee"/>
        <s v="Alabama"/>
        <s v="Nevada"/>
        <s v="Washington"/>
        <s v="New York"/>
        <s v="South Dakota"/>
        <s v="New Hampshire"/>
        <s v="Florida"/>
        <s v="Wisconsin"/>
        <s v="Indiana"/>
        <s v="Delaware"/>
        <s v="Iowa"/>
        <s v="Louisiana"/>
        <s v="Kansas"/>
        <s v="Montana"/>
        <s v="Idaho"/>
        <s v="Michigan"/>
        <s v="California"/>
      </sharedItems>
    </cacheField>
    <cacheField name="Country" numFmtId="0">
      <sharedItems/>
    </cacheField>
    <cacheField name="Product_ID" numFmtId="0">
      <sharedItems containsMixedTypes="1" containsNumber="1" containsInteger="1" minValue="128000" maxValue="4.6700000000000003E+203"/>
    </cacheField>
    <cacheField name="Product_Name" numFmtId="0">
      <sharedItems/>
    </cacheField>
    <cacheField name="Category" numFmtId="0">
      <sharedItems count="5">
        <s v="Books"/>
        <s v="Beauty"/>
        <s v="Clothing"/>
        <s v="Home &amp; Kitchen"/>
        <s v="Electronics"/>
      </sharedItems>
    </cacheField>
    <cacheField name="Sub_Category" numFmtId="0">
      <sharedItems/>
    </cacheField>
    <cacheField name="Price" numFmtId="0">
      <sharedItems containsSemiMixedTypes="0" containsString="0" containsNumber="1" minValue="10.64" maxValue="999.83"/>
    </cacheField>
    <cacheField name="Quantity" numFmtId="0">
      <sharedItems containsSemiMixedTypes="0" containsString="0" containsNumber="1" containsInteger="1" minValue="1" maxValue="5"/>
    </cacheField>
    <cacheField name="Order_Date" numFmtId="164">
      <sharedItems containsSemiMixedTypes="0" containsNonDate="0" containsDate="1" containsString="0" minDate="2023-03-30T00:00:00" maxDate="2025-03-29T00:00:00"/>
    </cacheField>
    <cacheField name="Delivery_Date" numFmtId="164">
      <sharedItems containsSemiMixedTypes="0" containsNonDate="0" containsDate="1" containsString="0" minDate="2023-03-30T00:00:00" maxDate="2025-03-30T00:00:00"/>
    </cacheField>
    <cacheField name="Payment_Method" numFmtId="0">
      <sharedItems count="5">
        <s v="Debit Card"/>
        <s v="Credit Card"/>
        <s v="Cash on Delivery"/>
        <s v="Net Banking"/>
        <s v="UPI"/>
      </sharedItems>
    </cacheField>
    <cacheField name="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5652582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532b3f3e"/>
    <s v="901e01340"/>
    <s v="Wayne Harris"/>
    <x v="0"/>
    <n v="20"/>
    <x v="0"/>
    <s v="jose55@stevenson.com"/>
    <s v="East Shawn"/>
    <x v="0"/>
    <s v="USA"/>
    <s v="ab3431c6"/>
    <s v="Non-Fiction"/>
    <x v="0"/>
    <s v="Non-Fiction Model 8"/>
    <n v="318.44"/>
    <n v="4"/>
    <d v="2024-08-26T00:00:00"/>
    <d v="2023-12-30T00:00:00"/>
    <x v="0"/>
    <n v="5"/>
  </r>
  <r>
    <s v="dee15a50"/>
    <s v="d9098344"/>
    <s v="Melissa Long"/>
    <x v="0"/>
    <n v="40"/>
    <x v="0"/>
    <s v="jacob94@jones.com"/>
    <s v="New Williamborough"/>
    <x v="1"/>
    <s v="USA"/>
    <s v="59bc1024"/>
    <s v="Perfume"/>
    <x v="1"/>
    <s v="Perfume Model 1"/>
    <n v="47.67"/>
    <n v="4"/>
    <d v="2025-03-05T00:00:00"/>
    <d v="2024-04-04T00:00:00"/>
    <x v="1"/>
    <n v="3"/>
  </r>
  <r>
    <s v="07bd779e"/>
    <s v="be9e8d15"/>
    <s v="Christine Guzman"/>
    <x v="0"/>
    <n v="43"/>
    <x v="0"/>
    <s v="qstewart@ross.com"/>
    <s v="Port Devon"/>
    <x v="2"/>
    <s v="USA"/>
    <s v="d7fea14e"/>
    <s v="T-Shirt"/>
    <x v="2"/>
    <s v="T-Shirt Model 8"/>
    <n v="57.54"/>
    <n v="1"/>
    <d v="2024-01-26T00:00:00"/>
    <d v="2025-01-07T00:00:00"/>
    <x v="0"/>
    <n v="1"/>
  </r>
  <r>
    <s v="f52cb099"/>
    <s v="bf06c8a5"/>
    <s v="Veronica Bass"/>
    <x v="0"/>
    <n v="61"/>
    <x v="1"/>
    <s v="russellstephen@santos-watts.com"/>
    <s v="South Rhondamouth"/>
    <x v="3"/>
    <s v="USA"/>
    <s v="5bca2d89"/>
    <s v="T-Shirt"/>
    <x v="2"/>
    <s v="T-Shirt Model 8"/>
    <n v="938.48"/>
    <n v="4"/>
    <d v="2023-12-05T00:00:00"/>
    <d v="2024-06-10T00:00:00"/>
    <x v="0"/>
    <n v="2"/>
  </r>
  <r>
    <s v="8d2d3abc"/>
    <s v="850dfded"/>
    <s v="Jason Cannon"/>
    <x v="0"/>
    <n v="44"/>
    <x v="0"/>
    <s v="holly52@johnson-campbell.com"/>
    <s v="Port Sarah"/>
    <x v="3"/>
    <s v="USA"/>
    <s v="56ff47e7"/>
    <s v="Biography"/>
    <x v="0"/>
    <s v="Biography Model 4"/>
    <n v="942.32"/>
    <n v="1"/>
    <d v="2025-02-26T00:00:00"/>
    <d v="2024-08-26T00:00:00"/>
    <x v="2"/>
    <n v="2"/>
  </r>
  <r>
    <s v="5099dfc9"/>
    <s v="744735d3"/>
    <s v="Michelle Dominguez"/>
    <x v="0"/>
    <n v="52"/>
    <x v="1"/>
    <s v="bakerashley@hotmail.com"/>
    <s v="New Michelleberg"/>
    <x v="4"/>
    <s v="USA"/>
    <s v="8d2ca5bc"/>
    <s v="Face Cream"/>
    <x v="1"/>
    <s v="Face Cream Model 7"/>
    <n v="413.76"/>
    <n v="4"/>
    <d v="2023-04-21T00:00:00"/>
    <d v="2023-05-09T00:00:00"/>
    <x v="1"/>
    <n v="4"/>
  </r>
  <r>
    <s v="fc01e1a7"/>
    <s v="c9567f43"/>
    <s v="Danielle Warren"/>
    <x v="1"/>
    <n v="23"/>
    <x v="0"/>
    <s v="adamsdavid@villegas.com"/>
    <s v="West April"/>
    <x v="5"/>
    <s v="USA"/>
    <s v="49d64d94"/>
    <s v="Shoes"/>
    <x v="2"/>
    <s v="Shoes Model 6"/>
    <n v="716.49"/>
    <n v="2"/>
    <d v="2024-10-16T00:00:00"/>
    <d v="2024-05-07T00:00:00"/>
    <x v="3"/>
    <n v="1"/>
  </r>
  <r>
    <s v="23051fa8"/>
    <s v="2e2d6989"/>
    <s v="Felicia Vaughn"/>
    <x v="1"/>
    <n v="56"/>
    <x v="1"/>
    <s v="melissawashington@yahoo.com"/>
    <s v="Frankshire"/>
    <x v="6"/>
    <s v="USA"/>
    <s v="e2d94ddf"/>
    <s v="Blender"/>
    <x v="3"/>
    <s v="Blender Model 7"/>
    <n v="470.79"/>
    <n v="1"/>
    <d v="2023-12-06T00:00:00"/>
    <d v="2023-05-18T00:00:00"/>
    <x v="2"/>
    <n v="4"/>
  </r>
  <r>
    <s v="25fe645f"/>
    <s v="8635d9ce"/>
    <s v="Michelle Wells"/>
    <x v="0"/>
    <n v="65"/>
    <x v="1"/>
    <s v="zmoreno@hotmail.com"/>
    <s v="North Jason"/>
    <x v="7"/>
    <s v="USA"/>
    <s v="d3a7aee6"/>
    <s v="Jeans"/>
    <x v="2"/>
    <s v="Jeans Model 5"/>
    <n v="856.32"/>
    <n v="3"/>
    <d v="2024-10-09T00:00:00"/>
    <d v="2023-06-26T00:00:00"/>
    <x v="2"/>
    <n v="5"/>
  </r>
  <r>
    <s v="402f4077"/>
    <s v="4e272219"/>
    <s v="Sean West"/>
    <x v="2"/>
    <n v="64"/>
    <x v="1"/>
    <s v="sheiladaniels@hotmail.com"/>
    <s v="Khanland"/>
    <x v="8"/>
    <s v="USA"/>
    <s v="68de836d"/>
    <s v="Laptop"/>
    <x v="4"/>
    <s v="Laptop Model 1"/>
    <n v="240.84"/>
    <n v="1"/>
    <d v="2024-06-13T00:00:00"/>
    <d v="2024-08-23T00:00:00"/>
    <x v="1"/>
    <n v="3"/>
  </r>
  <r>
    <s v="5e2aad95"/>
    <s v="db656ac8"/>
    <s v="Kathleen Cruz"/>
    <x v="2"/>
    <n v="65"/>
    <x v="1"/>
    <s v="douglastaylor@hotmail.com"/>
    <s v="Aimeeshire"/>
    <x v="9"/>
    <s v="USA"/>
    <s v="7ccceaf6"/>
    <s v="Body Lotion"/>
    <x v="1"/>
    <s v="Body Lotion Model 9"/>
    <n v="211.11"/>
    <n v="4"/>
    <d v="2024-08-28T00:00:00"/>
    <d v="2025-03-05T00:00:00"/>
    <x v="4"/>
    <n v="4"/>
  </r>
  <r>
    <s v="6b2c566f"/>
    <s v="ee9a4532"/>
    <s v="Gary Cowan"/>
    <x v="1"/>
    <n v="19"/>
    <x v="0"/>
    <s v="pbright@wagner.com"/>
    <s v="East Tiffany"/>
    <x v="10"/>
    <s v="USA"/>
    <s v="4a10acf1"/>
    <s v="Non-Fiction"/>
    <x v="0"/>
    <s v="Non-Fiction Model 7"/>
    <n v="45.47"/>
    <n v="3"/>
    <d v="2024-01-28T00:00:00"/>
    <d v="2023-04-13T00:00:00"/>
    <x v="0"/>
    <n v="3"/>
  </r>
  <r>
    <s v="3c13f8e7"/>
    <s v="f22e42bf"/>
    <s v="Angela May"/>
    <x v="1"/>
    <n v="53"/>
    <x v="1"/>
    <s v="rmartin@yahoo.com"/>
    <s v="Port Evelyn"/>
    <x v="11"/>
    <s v="USA"/>
    <s v="44878a1f"/>
    <s v="Microwave"/>
    <x v="3"/>
    <s v="Microwave Model 1"/>
    <n v="904.48"/>
    <n v="1"/>
    <d v="2023-09-06T00:00:00"/>
    <d v="2024-05-16T00:00:00"/>
    <x v="1"/>
    <n v="2"/>
  </r>
  <r>
    <s v="49cf5e3a"/>
    <s v="7880ee8b"/>
    <s v="Matthew Lin"/>
    <x v="1"/>
    <n v="44"/>
    <x v="0"/>
    <s v="angela29@yahoo.com"/>
    <s v="Kathleenville"/>
    <x v="12"/>
    <s v="USA"/>
    <s v="41e9e461"/>
    <s v="Toaster"/>
    <x v="3"/>
    <s v="Toaster Model 10"/>
    <n v="490.15"/>
    <n v="4"/>
    <d v="2023-10-03T00:00:00"/>
    <d v="2023-07-14T00:00:00"/>
    <x v="0"/>
    <n v="3"/>
  </r>
  <r>
    <s v="eb3d5bf0"/>
    <s v="342341c1"/>
    <s v="Tony Bush"/>
    <x v="0"/>
    <n v="44"/>
    <x v="0"/>
    <s v="gregorybrown@foley.com"/>
    <s v="Davidland"/>
    <x v="13"/>
    <s v="USA"/>
    <s v="6a966623"/>
    <s v="Microwave"/>
    <x v="3"/>
    <s v="Microwave Model 8"/>
    <n v="452.45"/>
    <n v="2"/>
    <d v="2024-03-02T00:00:00"/>
    <d v="2023-05-27T00:00:00"/>
    <x v="1"/>
    <n v="5"/>
  </r>
  <r>
    <s v="7c29d4f9"/>
    <s v="2dbb2113"/>
    <s v="George Turner"/>
    <x v="0"/>
    <n v="47"/>
    <x v="0"/>
    <s v="mjennings@hotmail.com"/>
    <s v="New Randall"/>
    <x v="1"/>
    <s v="USA"/>
    <s v="6221cad5"/>
    <s v="Lipstick"/>
    <x v="1"/>
    <s v="Lipstick Model 4"/>
    <n v="326.14999999999998"/>
    <n v="5"/>
    <d v="2024-10-16T00:00:00"/>
    <d v="2025-02-17T00:00:00"/>
    <x v="3"/>
    <n v="3"/>
  </r>
  <r>
    <s v="1907a3ca"/>
    <s v="041d177c"/>
    <s v="Christopher Wilson"/>
    <x v="0"/>
    <n v="29"/>
    <x v="0"/>
    <s v="thompsonchristine@smith-dennis.com"/>
    <s v="Amandatown"/>
    <x v="14"/>
    <s v="USA"/>
    <s v="754651ce"/>
    <s v="Headphones"/>
    <x v="4"/>
    <s v="Headphones Model 7"/>
    <n v="701.16"/>
    <n v="1"/>
    <d v="2023-07-02T00:00:00"/>
    <d v="2024-11-04T00:00:00"/>
    <x v="1"/>
    <n v="5"/>
  </r>
  <r>
    <s v="a8ace48d"/>
    <s v="63a9af30"/>
    <s v="Brian Travis"/>
    <x v="1"/>
    <n v="45"/>
    <x v="0"/>
    <s v="thomas38@yahoo.com"/>
    <s v="New Michaelside"/>
    <x v="13"/>
    <s v="USA"/>
    <s v="c0cb9ab6"/>
    <s v="Laptop"/>
    <x v="4"/>
    <s v="Laptop Model 2"/>
    <n v="319.55"/>
    <n v="4"/>
    <d v="2024-10-13T00:00:00"/>
    <d v="2025-01-05T00:00:00"/>
    <x v="3"/>
    <n v="1"/>
  </r>
  <r>
    <s v="d1b85c41"/>
    <s v="9961fe0d"/>
    <s v="Ashley Moore"/>
    <x v="2"/>
    <n v="63"/>
    <x v="1"/>
    <s v="millscurtis@sherman.net"/>
    <s v="Lake Michael"/>
    <x v="8"/>
    <s v="USA"/>
    <s v="b7893733"/>
    <s v="Fiction"/>
    <x v="0"/>
    <s v="Fiction Model 6"/>
    <n v="726.63"/>
    <n v="2"/>
    <d v="2023-07-10T00:00:00"/>
    <d v="2023-08-24T00:00:00"/>
    <x v="3"/>
    <n v="5"/>
  </r>
  <r>
    <s v="98e1a2ad"/>
    <s v="53f29ede"/>
    <s v="Linda Short"/>
    <x v="1"/>
    <n v="25"/>
    <x v="0"/>
    <s v="craig59@gmail.com"/>
    <s v="Davidburgh"/>
    <x v="7"/>
    <s v="USA"/>
    <s v="2b47a9b0"/>
    <s v="Smartphone"/>
    <x v="4"/>
    <s v="Smartphone Model 2"/>
    <n v="741.36"/>
    <n v="2"/>
    <d v="2023-04-30T00:00:00"/>
    <d v="2025-01-16T00:00:00"/>
    <x v="4"/>
    <n v="3"/>
  </r>
  <r>
    <s v="5f00a221"/>
    <s v="4fb1a872"/>
    <s v="Christopher Middleton"/>
    <x v="1"/>
    <n v="37"/>
    <x v="0"/>
    <s v="imiller@bird-butler.com"/>
    <s v="Lisaburgh"/>
    <x v="15"/>
    <s v="USA"/>
    <s v="e4e30d18"/>
    <s v="Educational"/>
    <x v="0"/>
    <s v="Educational Model 6"/>
    <n v="21.89"/>
    <n v="2"/>
    <d v="2025-02-21T00:00:00"/>
    <d v="2023-06-02T00:00:00"/>
    <x v="1"/>
    <n v="4"/>
  </r>
  <r>
    <s v="8b92c427"/>
    <s v="ed5e60af"/>
    <s v="Laura Smith"/>
    <x v="0"/>
    <n v="65"/>
    <x v="1"/>
    <s v="zwilliams@gmail.com"/>
    <s v="East Frank"/>
    <x v="2"/>
    <s v="USA"/>
    <s v="2f99a6e4"/>
    <s v="Shoes"/>
    <x v="2"/>
    <s v="Shoes Model 2"/>
    <n v="109.38"/>
    <n v="2"/>
    <d v="2023-11-24T00:00:00"/>
    <d v="2024-09-22T00:00:00"/>
    <x v="1"/>
    <n v="1"/>
  </r>
  <r>
    <s v="f333e4b7"/>
    <s v="d4878af2"/>
    <s v="Michael Harper"/>
    <x v="1"/>
    <n v="63"/>
    <x v="1"/>
    <s v="molinajoel@hernandez.net"/>
    <s v="Bensonview"/>
    <x v="16"/>
    <s v="USA"/>
    <s v="26c133ec"/>
    <s v="Biography"/>
    <x v="0"/>
    <s v="Biography Model 5"/>
    <n v="524.44000000000005"/>
    <n v="5"/>
    <d v="2024-10-02T00:00:00"/>
    <d v="2023-06-03T00:00:00"/>
    <x v="4"/>
    <n v="3"/>
  </r>
  <r>
    <s v="7461271a"/>
    <s v="7df60944"/>
    <s v="Andrew Morrow"/>
    <x v="2"/>
    <n v="40"/>
    <x v="0"/>
    <s v="gabriela25@patel.com"/>
    <s v="East Ralphville"/>
    <x v="1"/>
    <s v="USA"/>
    <s v="cf04350c"/>
    <s v="Perfume"/>
    <x v="1"/>
    <s v="Perfume Model 7"/>
    <n v="994.78"/>
    <n v="3"/>
    <d v="2023-10-07T00:00:00"/>
    <d v="2024-11-26T00:00:00"/>
    <x v="1"/>
    <n v="5"/>
  </r>
  <r>
    <s v="6a8728fc"/>
    <s v="f34ff913"/>
    <s v="Rebecca Rowland"/>
    <x v="1"/>
    <n v="43"/>
    <x v="0"/>
    <s v="penapaul@wright-green.info"/>
    <s v="New Molly"/>
    <x v="11"/>
    <s v="USA"/>
    <s v="4b9832db"/>
    <s v="Shoes"/>
    <x v="2"/>
    <s v="Shoes Model 2"/>
    <n v="148.32"/>
    <n v="5"/>
    <d v="2025-01-01T00:00:00"/>
    <d v="2024-08-13T00:00:00"/>
    <x v="0"/>
    <n v="2"/>
  </r>
  <r>
    <s v="d2c395a1"/>
    <s v="1b1214bf"/>
    <s v="Amanda Sanders"/>
    <x v="0"/>
    <n v="20"/>
    <x v="0"/>
    <s v="sarah72@watkins.com"/>
    <s v="Port Davidland"/>
    <x v="12"/>
    <s v="USA"/>
    <s v="958ab923"/>
    <s v="Biography"/>
    <x v="0"/>
    <s v="Biography Model 1"/>
    <n v="666.74"/>
    <n v="3"/>
    <d v="2023-06-03T00:00:00"/>
    <d v="2023-12-27T00:00:00"/>
    <x v="0"/>
    <n v="1"/>
  </r>
  <r>
    <s v="c767d2e1"/>
    <s v="710cf41f"/>
    <s v="Edward Shaffer"/>
    <x v="0"/>
    <n v="63"/>
    <x v="1"/>
    <s v="russellelizabeth@hotmail.com"/>
    <s v="Port Kyleport"/>
    <x v="17"/>
    <s v="USA"/>
    <s v="bb5f405f"/>
    <s v="Jeans"/>
    <x v="2"/>
    <s v="Jeans Model 2"/>
    <n v="666.52"/>
    <n v="2"/>
    <d v="2023-06-05T00:00:00"/>
    <d v="2024-11-29T00:00:00"/>
    <x v="2"/>
    <n v="4"/>
  </r>
  <r>
    <s v="2272ee64"/>
    <s v="ecb1c04a"/>
    <s v="Elizabeth Haynes"/>
    <x v="1"/>
    <n v="37"/>
    <x v="0"/>
    <s v="michael69@gmail.com"/>
    <s v="Ambermouth"/>
    <x v="18"/>
    <s v="USA"/>
    <s v="568eab18"/>
    <s v="Vacuum Cleaner"/>
    <x v="3"/>
    <s v="Vacuum Cleaner Model 5"/>
    <n v="738.59"/>
    <n v="3"/>
    <d v="2024-09-21T00:00:00"/>
    <d v="2024-11-12T00:00:00"/>
    <x v="3"/>
    <n v="4"/>
  </r>
  <r>
    <s v="d13b3a8b"/>
    <s v="40a003bb"/>
    <s v="Dr. Marcus Rios"/>
    <x v="0"/>
    <n v="56"/>
    <x v="1"/>
    <s v="simmonstimothy@armstrong.com"/>
    <s v="South Angelachester"/>
    <x v="19"/>
    <s v="USA"/>
    <n v="59006678"/>
    <s v="Toaster"/>
    <x v="3"/>
    <s v="Toaster Model 5"/>
    <n v="593.85"/>
    <n v="3"/>
    <d v="2023-04-15T00:00:00"/>
    <d v="2024-12-06T00:00:00"/>
    <x v="0"/>
    <n v="5"/>
  </r>
  <r>
    <s v="df75e1a4"/>
    <s v="94b19639"/>
    <s v="Diane Blevins"/>
    <x v="0"/>
    <n v="47"/>
    <x v="0"/>
    <s v="fallen@wilson.info"/>
    <s v="Samuelport"/>
    <x v="20"/>
    <s v="USA"/>
    <s v="8656f3fe"/>
    <s v="Toaster"/>
    <x v="3"/>
    <s v="Toaster Model 10"/>
    <n v="342.23"/>
    <n v="3"/>
    <d v="2024-08-24T00:00:00"/>
    <d v="2024-01-24T00:00:00"/>
    <x v="3"/>
    <n v="1"/>
  </r>
  <r>
    <s v="b3f6fcbf"/>
    <s v="2ef393a4"/>
    <s v="Melvin Johnson"/>
    <x v="1"/>
    <n v="38"/>
    <x v="0"/>
    <s v="michellehughes@hotmail.com"/>
    <s v="Jacobland"/>
    <x v="21"/>
    <s v="USA"/>
    <s v="4edf1b7d"/>
    <s v="Fiction"/>
    <x v="0"/>
    <s v="Fiction Model 9"/>
    <n v="730.1"/>
    <n v="5"/>
    <d v="2024-08-28T00:00:00"/>
    <d v="2024-05-29T00:00:00"/>
    <x v="2"/>
    <n v="1"/>
  </r>
  <r>
    <s v="9943fe0d"/>
    <s v="47fbd420"/>
    <s v="Suzanne Thompson"/>
    <x v="0"/>
    <n v="46"/>
    <x v="0"/>
    <s v="jacqueline97@parrish.com"/>
    <s v="East Lauramouth"/>
    <x v="7"/>
    <s v="USA"/>
    <s v="150e5c8a"/>
    <s v="Smartwatch"/>
    <x v="4"/>
    <s v="Smartwatch Model 1"/>
    <n v="482.09"/>
    <n v="4"/>
    <d v="2025-02-23T00:00:00"/>
    <d v="2023-09-05T00:00:00"/>
    <x v="4"/>
    <n v="5"/>
  </r>
  <r>
    <s v="376s535d"/>
    <s v="3835aef0"/>
    <s v="Dustin Harrison"/>
    <x v="2"/>
    <n v="47"/>
    <x v="0"/>
    <s v="jeffrey14@yahoo.com"/>
    <s v="South Lisa"/>
    <x v="22"/>
    <s v="USA"/>
    <s v="e2de703d"/>
    <s v="Laptop"/>
    <x v="4"/>
    <s v="Laptop Model 7"/>
    <n v="483.79"/>
    <n v="4"/>
    <d v="2024-01-11T00:00:00"/>
    <d v="2023-09-02T00:00:00"/>
    <x v="0"/>
    <n v="3"/>
  </r>
  <r>
    <s v="c068a272"/>
    <s v="dc1affb8"/>
    <s v="Kevin Coleman"/>
    <x v="0"/>
    <n v="41"/>
    <x v="0"/>
    <s v="james09@hotmail.com"/>
    <s v="Port Michael"/>
    <x v="4"/>
    <s v="USA"/>
    <s v="6b2dbf21"/>
    <s v="T-Shirt"/>
    <x v="2"/>
    <s v="T-Shirt Model 2"/>
    <n v="373.21"/>
    <n v="1"/>
    <d v="2024-10-01T00:00:00"/>
    <d v="2025-03-05T00:00:00"/>
    <x v="0"/>
    <n v="5"/>
  </r>
  <r>
    <s v="1b73ada7"/>
    <s v="adc2d6eb"/>
    <s v="Mr. Justin Torres Jr."/>
    <x v="1"/>
    <n v="23"/>
    <x v="0"/>
    <s v="simmonsamber@charles-martin.org"/>
    <s v="Gregorymouth"/>
    <x v="16"/>
    <s v="USA"/>
    <s v="08c8a708"/>
    <s v="Microwave"/>
    <x v="3"/>
    <s v="Microwave Model 9"/>
    <n v="336.57"/>
    <n v="1"/>
    <d v="2023-04-15T00:00:00"/>
    <d v="2023-12-13T00:00:00"/>
    <x v="4"/>
    <n v="5"/>
  </r>
  <r>
    <s v="e8734d9d"/>
    <s v="957d6644"/>
    <s v="Stephanie Webster"/>
    <x v="0"/>
    <n v="52"/>
    <x v="1"/>
    <s v="stephenmoyer@hotmail.com"/>
    <s v="Port Christopher"/>
    <x v="21"/>
    <s v="USA"/>
    <s v="8dc1e9c7"/>
    <s v="Biography"/>
    <x v="0"/>
    <s v="Biography Model 10"/>
    <n v="757.34"/>
    <n v="1"/>
    <d v="2025-01-31T00:00:00"/>
    <d v="2025-01-26T00:00:00"/>
    <x v="2"/>
    <n v="5"/>
  </r>
  <r>
    <s v="d7ba899b"/>
    <s v="00833ed9"/>
    <s v="Tiffany Brown"/>
    <x v="0"/>
    <n v="59"/>
    <x v="1"/>
    <s v="lindsey82@yahoo.com"/>
    <s v="South Steven"/>
    <x v="23"/>
    <s v="USA"/>
    <s v="d5460877"/>
    <s v="Smartphone"/>
    <x v="4"/>
    <s v="Smartphone Model 2"/>
    <n v="477.76"/>
    <n v="4"/>
    <d v="2023-09-25T00:00:00"/>
    <d v="2023-08-18T00:00:00"/>
    <x v="3"/>
    <n v="5"/>
  </r>
  <r>
    <s v="e91d65bb"/>
    <s v="c249c14e"/>
    <s v="Cassandra Barrett"/>
    <x v="1"/>
    <n v="59"/>
    <x v="1"/>
    <s v="greenebrooke@yahoo.com"/>
    <s v="Garyville"/>
    <x v="24"/>
    <s v="USA"/>
    <s v="e03124bd"/>
    <s v="Non-Fiction"/>
    <x v="0"/>
    <s v="Non-Fiction Model 9"/>
    <n v="870.71"/>
    <n v="2"/>
    <d v="2024-11-01T00:00:00"/>
    <d v="2024-12-02T00:00:00"/>
    <x v="3"/>
    <n v="4"/>
  </r>
  <r>
    <s v="93b20484"/>
    <s v="1902ae11"/>
    <s v="Matthew Knight"/>
    <x v="2"/>
    <n v="61"/>
    <x v="1"/>
    <s v="amyarmstrong@wagner.biz"/>
    <s v="North Lynnshire"/>
    <x v="13"/>
    <s v="USA"/>
    <s v="92c2db38"/>
    <s v="Toaster"/>
    <x v="3"/>
    <s v="Toaster Model 8"/>
    <n v="115.8"/>
    <n v="3"/>
    <d v="2025-03-12T00:00:00"/>
    <d v="2023-05-31T00:00:00"/>
    <x v="0"/>
    <n v="3"/>
  </r>
  <r>
    <s v="e09c44c1"/>
    <s v="6ba970b3"/>
    <s v="Ronald Cooper"/>
    <x v="0"/>
    <n v="50"/>
    <x v="0"/>
    <s v="adam78@cannon-hall.info"/>
    <s v="Kirbyfort"/>
    <x v="25"/>
    <s v="USA"/>
    <s v="00ff7812"/>
    <s v="T-Shirt"/>
    <x v="2"/>
    <s v="T-Shirt Model 8"/>
    <n v="954.77"/>
    <n v="3"/>
    <d v="2024-07-09T00:00:00"/>
    <d v="2023-07-17T00:00:00"/>
    <x v="3"/>
    <n v="5"/>
  </r>
  <r>
    <s v="1dc5bce9"/>
    <s v="fbce1bfa"/>
    <s v="Brenda Khan"/>
    <x v="0"/>
    <n v="59"/>
    <x v="1"/>
    <s v="jon52@page.com"/>
    <s v="Priceburgh"/>
    <x v="3"/>
    <s v="USA"/>
    <s v="8bd7ea57"/>
    <s v="Tablet"/>
    <x v="4"/>
    <s v="Tablet Model 1"/>
    <n v="337.52"/>
    <n v="1"/>
    <d v="2024-03-26T00:00:00"/>
    <d v="2023-06-07T00:00:00"/>
    <x v="2"/>
    <n v="4"/>
  </r>
  <r>
    <s v="e38b89cd"/>
    <s v="7f249478"/>
    <s v="Lisa Cox"/>
    <x v="2"/>
    <n v="40"/>
    <x v="0"/>
    <s v="ycruz@carter.net"/>
    <s v="South Richard"/>
    <x v="26"/>
    <s v="USA"/>
    <n v="6433051"/>
    <s v="Coffee Maker"/>
    <x v="3"/>
    <s v="Coffee Maker Model 1"/>
    <n v="625.91999999999996"/>
    <n v="2"/>
    <d v="2024-10-12T00:00:00"/>
    <d v="2023-10-18T00:00:00"/>
    <x v="4"/>
    <n v="4"/>
  </r>
  <r>
    <s v="4e716e13"/>
    <s v="99c84d83"/>
    <s v="Joshua Krueger"/>
    <x v="2"/>
    <n v="62"/>
    <x v="1"/>
    <s v="melissa45@hotmail.com"/>
    <s v="Duncanburgh"/>
    <x v="20"/>
    <s v="USA"/>
    <s v="e6e329ac"/>
    <s v="T-Shirt"/>
    <x v="2"/>
    <s v="T-Shirt Model 8"/>
    <n v="631.23"/>
    <n v="5"/>
    <d v="2023-06-01T00:00:00"/>
    <d v="2023-09-04T00:00:00"/>
    <x v="1"/>
    <n v="3"/>
  </r>
  <r>
    <s v="e408c749"/>
    <s v="fb38d5fe"/>
    <s v="Alexander Martin"/>
    <x v="1"/>
    <n v="19"/>
    <x v="0"/>
    <s v="hbrandt@yahoo.com"/>
    <s v="West Kimberlymouth"/>
    <x v="17"/>
    <s v="USA"/>
    <s v="3cf45eef"/>
    <s v="Microwave"/>
    <x v="3"/>
    <s v="Microwave Model 9"/>
    <n v="482.98"/>
    <n v="1"/>
    <d v="2025-01-11T00:00:00"/>
    <d v="2024-02-05T00:00:00"/>
    <x v="3"/>
    <n v="5"/>
  </r>
  <r>
    <s v="01f572ab"/>
    <s v="c8d3a546"/>
    <s v="Abigail Vargas MD"/>
    <x v="2"/>
    <n v="26"/>
    <x v="0"/>
    <s v="ryan58@gmail.com"/>
    <s v="Stewartborough"/>
    <x v="3"/>
    <s v="USA"/>
    <n v="12348826"/>
    <s v="Tablet"/>
    <x v="4"/>
    <s v="Tablet Model 9"/>
    <n v="145.29"/>
    <n v="2"/>
    <d v="2024-07-26T00:00:00"/>
    <d v="2023-08-18T00:00:00"/>
    <x v="4"/>
    <n v="3"/>
  </r>
  <r>
    <s v="f5be51a5"/>
    <s v="0186bb4d"/>
    <s v="Lori Jacobson"/>
    <x v="2"/>
    <n v="46"/>
    <x v="0"/>
    <s v="michael95@yahoo.com"/>
    <s v="West Markmouth"/>
    <x v="27"/>
    <s v="USA"/>
    <s v="0efd2cec"/>
    <s v="Fiction"/>
    <x v="0"/>
    <s v="Fiction Model 10"/>
    <n v="236.71"/>
    <n v="1"/>
    <d v="2023-08-10T00:00:00"/>
    <d v="2025-03-04T00:00:00"/>
    <x v="0"/>
    <n v="5"/>
  </r>
  <r>
    <s v="d72e91a3"/>
    <s v="9db1376c"/>
    <s v="Jared Martinez"/>
    <x v="2"/>
    <n v="25"/>
    <x v="0"/>
    <s v="holmeselizabeth@gmail.com"/>
    <s v="North Kennethview"/>
    <x v="28"/>
    <s v="USA"/>
    <s v="34e76abd"/>
    <s v="Biography"/>
    <x v="0"/>
    <s v="Biography Model 4"/>
    <n v="930.18"/>
    <n v="4"/>
    <d v="2024-06-14T00:00:00"/>
    <d v="2023-10-26T00:00:00"/>
    <x v="1"/>
    <n v="1"/>
  </r>
  <r>
    <s v="f6f5632b"/>
    <s v="b3cea95e"/>
    <s v="Julia Gonzalez"/>
    <x v="0"/>
    <n v="42"/>
    <x v="0"/>
    <s v="leonardkelly@acevedo.com"/>
    <s v="Hooverside"/>
    <x v="29"/>
    <s v="USA"/>
    <s v="0933349b"/>
    <s v="Jacket"/>
    <x v="2"/>
    <s v="Jacket Model 2"/>
    <n v="711.87"/>
    <n v="1"/>
    <d v="2023-09-18T00:00:00"/>
    <d v="2023-12-11T00:00:00"/>
    <x v="3"/>
    <n v="4"/>
  </r>
  <r>
    <s v="558b6a1c"/>
    <s v="7517fd0d"/>
    <s v="Melissa Adams"/>
    <x v="1"/>
    <n v="38"/>
    <x v="0"/>
    <s v="davismelissa@young-reid.org"/>
    <s v="New Kennethview"/>
    <x v="21"/>
    <s v="USA"/>
    <s v="ba66c574"/>
    <s v="Fiction"/>
    <x v="0"/>
    <s v="Fiction Model 8"/>
    <n v="225.86"/>
    <n v="3"/>
    <d v="2023-06-21T00:00:00"/>
    <d v="2024-05-14T00:00:00"/>
    <x v="0"/>
    <n v="2"/>
  </r>
  <r>
    <s v="7b4b2b77"/>
    <s v="3deebec1"/>
    <s v="Ralph Sanchez"/>
    <x v="0"/>
    <n v="52"/>
    <x v="1"/>
    <s v="logan71@hotmail.com"/>
    <s v="Claytonstad"/>
    <x v="6"/>
    <s v="USA"/>
    <s v="45e6173e"/>
    <s v="Blender"/>
    <x v="3"/>
    <s v="Blender Model 4"/>
    <n v="641.26"/>
    <n v="3"/>
    <d v="2024-05-16T00:00:00"/>
    <d v="2024-12-11T00:00:00"/>
    <x v="0"/>
    <n v="2"/>
  </r>
  <r>
    <s v="30680b10"/>
    <s v="3f09f1ba"/>
    <s v="Katherine Thomas"/>
    <x v="0"/>
    <n v="56"/>
    <x v="1"/>
    <s v="eparker@yahoo.com"/>
    <s v="New Kevin"/>
    <x v="5"/>
    <s v="USA"/>
    <s v="8b7f7a2c"/>
    <s v="Perfume"/>
    <x v="1"/>
    <s v="Perfume Model 9"/>
    <n v="398.38"/>
    <n v="5"/>
    <d v="2024-08-06T00:00:00"/>
    <d v="2023-04-27T00:00:00"/>
    <x v="3"/>
    <n v="4"/>
  </r>
  <r>
    <s v="60f627a0"/>
    <s v="6d5c0e01"/>
    <s v="Donna Walters"/>
    <x v="1"/>
    <n v="43"/>
    <x v="0"/>
    <s v="fkelley@williamson-graham.net"/>
    <s v="Sarahshire"/>
    <x v="22"/>
    <s v="USA"/>
    <s v="6b76b585"/>
    <s v="Microwave"/>
    <x v="3"/>
    <s v="Microwave Model 5"/>
    <n v="115.75"/>
    <n v="5"/>
    <d v="2024-05-07T00:00:00"/>
    <d v="2024-01-09T00:00:00"/>
    <x v="1"/>
    <n v="3"/>
  </r>
  <r>
    <s v="865fedb8"/>
    <s v="b2fa1276"/>
    <s v="Gregory Mcgee"/>
    <x v="2"/>
    <n v="49"/>
    <x v="0"/>
    <s v="sanderskylie@yahoo.com"/>
    <s v="South Hannah"/>
    <x v="25"/>
    <s v="USA"/>
    <s v="46c33c8a"/>
    <s v="Tablet"/>
    <x v="4"/>
    <s v="Tablet Model 5"/>
    <n v="332.65"/>
    <n v="5"/>
    <d v="2025-02-07T00:00:00"/>
    <d v="2025-02-06T00:00:00"/>
    <x v="2"/>
    <n v="4"/>
  </r>
  <r>
    <s v="4569c330"/>
    <s v="846e34d4"/>
    <s v="Diana Young"/>
    <x v="0"/>
    <n v="34"/>
    <x v="0"/>
    <s v="vaughnkevin@gmail.com"/>
    <s v="Lake Amandastad"/>
    <x v="13"/>
    <s v="USA"/>
    <s v="c8433b18"/>
    <s v="Shampoo"/>
    <x v="1"/>
    <s v="Shampoo Model 6"/>
    <n v="511.98"/>
    <n v="2"/>
    <d v="2024-01-10T00:00:00"/>
    <d v="2024-10-06T00:00:00"/>
    <x v="2"/>
    <n v="2"/>
  </r>
  <r>
    <s v="1a8ccfb2"/>
    <s v="ecf0d35b"/>
    <s v="Elizabeth Higgins"/>
    <x v="1"/>
    <n v="39"/>
    <x v="0"/>
    <s v="higginsjohn@gmail.com"/>
    <s v="Holmesmouth"/>
    <x v="30"/>
    <s v="USA"/>
    <s v="8d6fb119"/>
    <s v="Non-Fiction"/>
    <x v="0"/>
    <s v="Non-Fiction Model 5"/>
    <n v="948.16"/>
    <n v="2"/>
    <d v="2024-08-17T00:00:00"/>
    <d v="2024-12-02T00:00:00"/>
    <x v="0"/>
    <n v="4"/>
  </r>
  <r>
    <s v="20d22c7b"/>
    <s v="e2dfdb6f"/>
    <s v="Joe Duarte"/>
    <x v="2"/>
    <n v="37"/>
    <x v="0"/>
    <s v="pdavis@gmail.com"/>
    <s v="Luisberg"/>
    <x v="13"/>
    <s v="USA"/>
    <s v="59b95360"/>
    <s v="Perfume"/>
    <x v="1"/>
    <s v="Perfume Model 1"/>
    <n v="487.38"/>
    <n v="1"/>
    <d v="2024-03-31T00:00:00"/>
    <d v="2023-04-07T00:00:00"/>
    <x v="3"/>
    <n v="4"/>
  </r>
  <r>
    <s v="1b70a83e"/>
    <s v="b0cb9ea8"/>
    <s v="Jason Singh"/>
    <x v="1"/>
    <n v="39"/>
    <x v="0"/>
    <s v="grahamjose@waters-jenkins.info"/>
    <s v="Timothyborough"/>
    <x v="31"/>
    <s v="USA"/>
    <s v="9da889b4"/>
    <s v="Shoes"/>
    <x v="2"/>
    <s v="Shoes Model 10"/>
    <n v="686.31"/>
    <n v="1"/>
    <d v="2024-07-23T00:00:00"/>
    <d v="2024-04-12T00:00:00"/>
    <x v="1"/>
    <n v="1"/>
  </r>
  <r>
    <s v="6e67dbfa"/>
    <s v="9ce68aae"/>
    <s v="Matthew Owens"/>
    <x v="2"/>
    <n v="32"/>
    <x v="0"/>
    <s v="diane15@hotmail.com"/>
    <s v="West Alexanderport"/>
    <x v="1"/>
    <s v="USA"/>
    <s v="504e38b3"/>
    <s v="Shampoo"/>
    <x v="1"/>
    <s v="Shampoo Model 2"/>
    <n v="324.31"/>
    <n v="4"/>
    <d v="2024-05-29T00:00:00"/>
    <d v="2023-06-30T00:00:00"/>
    <x v="1"/>
    <n v="4"/>
  </r>
  <r>
    <s v="d6a018da"/>
    <s v="4d5f8c8b"/>
    <s v="Kelly Wright"/>
    <x v="0"/>
    <n v="32"/>
    <x v="0"/>
    <s v="masseykaren@kennedy.biz"/>
    <s v="Davidhaven"/>
    <x v="3"/>
    <s v="USA"/>
    <s v="a8395280"/>
    <s v="Laptop"/>
    <x v="4"/>
    <s v="Laptop Model 6"/>
    <n v="471.21"/>
    <n v="2"/>
    <d v="2023-05-30T00:00:00"/>
    <d v="2023-10-30T00:00:00"/>
    <x v="0"/>
    <n v="1"/>
  </r>
  <r>
    <s v="fdeb88d7"/>
    <s v="1154f5b7"/>
    <s v="Brittany Peters"/>
    <x v="0"/>
    <n v="63"/>
    <x v="1"/>
    <s v="nday@olson.com"/>
    <s v="North Gregoryfort"/>
    <x v="19"/>
    <s v="USA"/>
    <s v="ffc54556"/>
    <s v="Jeans"/>
    <x v="2"/>
    <s v="Jeans Model 10"/>
    <n v="310.02999999999997"/>
    <n v="5"/>
    <d v="2023-12-24T00:00:00"/>
    <d v="2025-03-08T00:00:00"/>
    <x v="0"/>
    <n v="3"/>
  </r>
  <r>
    <s v="fd6c5156"/>
    <s v="3bed2466"/>
    <s v="Chad Cain"/>
    <x v="2"/>
    <n v="65"/>
    <x v="1"/>
    <s v="bmorrow@cruz.biz"/>
    <s v="Gonzalezside"/>
    <x v="19"/>
    <s v="USA"/>
    <s v="913ebeee"/>
    <s v="Tablet"/>
    <x v="4"/>
    <s v="Tablet Model 10"/>
    <n v="283.33999999999997"/>
    <n v="5"/>
    <d v="2024-12-28T00:00:00"/>
    <d v="2023-10-04T00:00:00"/>
    <x v="1"/>
    <n v="3"/>
  </r>
  <r>
    <s v="9fb30ef2"/>
    <s v="f06be53e"/>
    <s v="Johnathan Mcbride"/>
    <x v="0"/>
    <n v="26"/>
    <x v="0"/>
    <s v="moranvanessa@sellers.com"/>
    <s v="East Alexandra"/>
    <x v="6"/>
    <s v="USA"/>
    <s v="c6d67a5d"/>
    <s v="Jacket"/>
    <x v="2"/>
    <s v="Jacket Model 4"/>
    <n v="198.24"/>
    <n v="4"/>
    <d v="2024-06-27T00:00:00"/>
    <d v="2024-05-15T00:00:00"/>
    <x v="0"/>
    <n v="5"/>
  </r>
  <r>
    <s v="d12967e3"/>
    <s v="05f7fd00"/>
    <s v="Stephanie Velasquez"/>
    <x v="2"/>
    <n v="58"/>
    <x v="1"/>
    <s v="gregory19@rocha.com"/>
    <s v="Frostland"/>
    <x v="32"/>
    <s v="USA"/>
    <s v="fba5adb0"/>
    <s v="Laptop"/>
    <x v="4"/>
    <s v="Laptop Model 1"/>
    <n v="706.87"/>
    <n v="3"/>
    <d v="2023-11-16T00:00:00"/>
    <d v="2025-03-11T00:00:00"/>
    <x v="2"/>
    <n v="5"/>
  </r>
  <r>
    <s v="7fdd5f8a"/>
    <s v="a7159ca3"/>
    <s v="Jack West"/>
    <x v="0"/>
    <n v="49"/>
    <x v="0"/>
    <s v="kristibryan@yahoo.com"/>
    <s v="Mcdanielmouth"/>
    <x v="33"/>
    <s v="USA"/>
    <s v="61617bef"/>
    <s v="Shoes"/>
    <x v="2"/>
    <s v="Shoes Model 10"/>
    <n v="588.86"/>
    <n v="5"/>
    <d v="2023-10-31T00:00:00"/>
    <d v="2023-08-06T00:00:00"/>
    <x v="4"/>
    <n v="5"/>
  </r>
  <r>
    <s v="63aa55bd"/>
    <s v="cedfcb35"/>
    <s v="Brandon Neal"/>
    <x v="0"/>
    <n v="30"/>
    <x v="0"/>
    <s v="martinwilliams@yahoo.com"/>
    <s v="New Meganside"/>
    <x v="16"/>
    <s v="USA"/>
    <s v="45f759b6"/>
    <s v="Tablet"/>
    <x v="4"/>
    <s v="Tablet Model 7"/>
    <n v="694.54"/>
    <n v="5"/>
    <d v="2023-07-22T00:00:00"/>
    <d v="2024-06-09T00:00:00"/>
    <x v="3"/>
    <n v="2"/>
  </r>
  <r>
    <s v="4cd6e253"/>
    <s v="250f50b1"/>
    <s v="Jasmine Wells"/>
    <x v="2"/>
    <n v="49"/>
    <x v="0"/>
    <s v="yangjohn@gmail.com"/>
    <s v="South Anthonyville"/>
    <x v="9"/>
    <s v="USA"/>
    <s v="e25e98a8"/>
    <s v="Shoes"/>
    <x v="2"/>
    <s v="Shoes Model 5"/>
    <n v="511.43"/>
    <n v="2"/>
    <d v="2024-03-05T00:00:00"/>
    <d v="2024-10-28T00:00:00"/>
    <x v="4"/>
    <n v="4"/>
  </r>
  <r>
    <s v="3f6924c5"/>
    <s v="7bbea87a"/>
    <s v="Christopher Tapia"/>
    <x v="2"/>
    <n v="23"/>
    <x v="0"/>
    <s v="anneespinoza@gmail.com"/>
    <s v="West David"/>
    <x v="21"/>
    <s v="USA"/>
    <s v="740b4401"/>
    <s v="Shampoo"/>
    <x v="1"/>
    <s v="Shampoo Model 8"/>
    <n v="82.69"/>
    <n v="2"/>
    <d v="2023-12-10T00:00:00"/>
    <d v="2023-10-22T00:00:00"/>
    <x v="3"/>
    <n v="5"/>
  </r>
  <r>
    <s v="e8808a70"/>
    <s v="a61b24b3"/>
    <s v="Amanda Holt"/>
    <x v="1"/>
    <n v="48"/>
    <x v="0"/>
    <s v="morgan39@gmail.com"/>
    <s v="Travisberg"/>
    <x v="17"/>
    <s v="USA"/>
    <s v="67f9dc18"/>
    <s v="Vacuum Cleaner"/>
    <x v="3"/>
    <s v="Vacuum Cleaner Model 10"/>
    <n v="408.32"/>
    <n v="1"/>
    <d v="2024-03-17T00:00:00"/>
    <d v="2024-08-25T00:00:00"/>
    <x v="0"/>
    <n v="2"/>
  </r>
  <r>
    <s v="4be43830"/>
    <s v="790cc4c7"/>
    <s v="Daniel Walters"/>
    <x v="2"/>
    <n v="22"/>
    <x v="0"/>
    <s v="kesparza@gmail.com"/>
    <s v="Port Maryville"/>
    <x v="1"/>
    <s v="USA"/>
    <s v="e49ed438"/>
    <s v="Jeans"/>
    <x v="2"/>
    <s v="Jeans Model 8"/>
    <n v="550.17999999999995"/>
    <n v="4"/>
    <d v="2024-05-10T00:00:00"/>
    <d v="2023-10-15T00:00:00"/>
    <x v="3"/>
    <n v="3"/>
  </r>
  <r>
    <s v="56dba58f"/>
    <s v="6000980b"/>
    <s v="Timothy Matthews"/>
    <x v="1"/>
    <n v="53"/>
    <x v="1"/>
    <s v="ymckinney@barnes.com"/>
    <s v="Leeside"/>
    <x v="34"/>
    <s v="USA"/>
    <s v="bcbc5713"/>
    <s v="Jeans"/>
    <x v="2"/>
    <s v="Jeans Model 5"/>
    <n v="83.59"/>
    <n v="4"/>
    <d v="2024-04-18T00:00:00"/>
    <d v="2024-05-20T00:00:00"/>
    <x v="0"/>
    <n v="5"/>
  </r>
  <r>
    <s v="aa1c2ec2"/>
    <s v="7eedb4f0"/>
    <s v="Justin Clark"/>
    <x v="2"/>
    <n v="45"/>
    <x v="0"/>
    <s v="qharris@gmail.com"/>
    <s v="Port Jennifer"/>
    <x v="4"/>
    <s v="USA"/>
    <s v="47b8db6c"/>
    <s v="Microwave"/>
    <x v="3"/>
    <s v="Microwave Model 5"/>
    <n v="675.03"/>
    <n v="5"/>
    <d v="2023-03-31T00:00:00"/>
    <d v="2024-03-23T00:00:00"/>
    <x v="1"/>
    <n v="1"/>
  </r>
  <r>
    <s v="5a9c9c2d"/>
    <s v="f4c15d7b"/>
    <s v="Christopher Woods"/>
    <x v="1"/>
    <n v="30"/>
    <x v="0"/>
    <s v="tracy66@norris.info"/>
    <s v="Robbinsborough"/>
    <x v="35"/>
    <s v="USA"/>
    <s v="ce658345"/>
    <s v="Headphones"/>
    <x v="4"/>
    <s v="Headphones Model 9"/>
    <n v="50.1"/>
    <n v="5"/>
    <d v="2024-05-29T00:00:00"/>
    <d v="2024-05-09T00:00:00"/>
    <x v="2"/>
    <n v="3"/>
  </r>
  <r>
    <s v="56795cd8"/>
    <s v="7b40000b"/>
    <s v="Laurie Sanders"/>
    <x v="1"/>
    <n v="62"/>
    <x v="1"/>
    <s v="michael57@hotmail.com"/>
    <s v="East Monicaburgh"/>
    <x v="33"/>
    <s v="USA"/>
    <s v="317c27ab"/>
    <s v="Non-Fiction"/>
    <x v="0"/>
    <s v="Non-Fiction Model 8"/>
    <n v="470.88"/>
    <n v="3"/>
    <d v="2024-01-26T00:00:00"/>
    <d v="2023-10-24T00:00:00"/>
    <x v="3"/>
    <n v="3"/>
  </r>
  <r>
    <s v="eb95bb12"/>
    <s v="af295660"/>
    <s v="Audrey Allen"/>
    <x v="0"/>
    <n v="31"/>
    <x v="0"/>
    <s v="martinezjonathan@lewis-lindsey.info"/>
    <s v="Lake Jessica"/>
    <x v="7"/>
    <s v="USA"/>
    <s v="041e0fae"/>
    <s v="Comics"/>
    <x v="0"/>
    <s v="Comics Model 9"/>
    <n v="151.35"/>
    <n v="2"/>
    <d v="2024-07-08T00:00:00"/>
    <d v="2023-08-07T00:00:00"/>
    <x v="2"/>
    <n v="3"/>
  </r>
  <r>
    <s v="9159d026"/>
    <s v="e7592b68"/>
    <s v="Anita Kelly"/>
    <x v="2"/>
    <n v="35"/>
    <x v="0"/>
    <s v="rosssara@pennington-robinson.biz"/>
    <s v="East Ryan"/>
    <x v="4"/>
    <s v="USA"/>
    <s v="f823ead7"/>
    <s v="Non-Fiction"/>
    <x v="0"/>
    <s v="Non-Fiction Model 3"/>
    <n v="842.48"/>
    <n v="1"/>
    <d v="2024-06-27T00:00:00"/>
    <d v="2024-11-30T00:00:00"/>
    <x v="1"/>
    <n v="3"/>
  </r>
  <r>
    <s v="aac44c5c"/>
    <s v="6767860d"/>
    <s v="Madeline Hayes"/>
    <x v="1"/>
    <n v="28"/>
    <x v="0"/>
    <s v="dennis38@atkinson.biz"/>
    <s v="North Michelleside"/>
    <x v="28"/>
    <s v="USA"/>
    <s v="b7b45cd3"/>
    <s v="Smartphone"/>
    <x v="4"/>
    <s v="Smartphone Model 1"/>
    <n v="700.66"/>
    <n v="5"/>
    <d v="2024-10-28T00:00:00"/>
    <d v="2024-10-22T00:00:00"/>
    <x v="3"/>
    <n v="2"/>
  </r>
  <r>
    <s v="33e7d3f3"/>
    <s v="353da9bc"/>
    <s v="Jennifer Thompson"/>
    <x v="0"/>
    <n v="42"/>
    <x v="0"/>
    <s v="yfranklin@ross.info"/>
    <s v="South Robert"/>
    <x v="7"/>
    <s v="USA"/>
    <s v="69f6e43e"/>
    <s v="Body Lotion"/>
    <x v="1"/>
    <s v="Body Lotion Model 4"/>
    <n v="591.77"/>
    <n v="1"/>
    <d v="2023-09-23T00:00:00"/>
    <d v="2024-08-06T00:00:00"/>
    <x v="1"/>
    <n v="4"/>
  </r>
  <r>
    <s v="20cdba69"/>
    <s v="dbf14d8d"/>
    <s v="Steven Kent"/>
    <x v="0"/>
    <n v="56"/>
    <x v="1"/>
    <s v="fsloan@hotmail.com"/>
    <s v="Josephburgh"/>
    <x v="15"/>
    <s v="USA"/>
    <s v="795e5141"/>
    <s v="Jeans"/>
    <x v="2"/>
    <s v="Jeans Model 8"/>
    <n v="522.17999999999995"/>
    <n v="3"/>
    <d v="2024-08-02T00:00:00"/>
    <d v="2023-10-24T00:00:00"/>
    <x v="2"/>
    <n v="2"/>
  </r>
  <r>
    <s v="66be3385"/>
    <s v="d5147da0"/>
    <s v="Carol Nelson"/>
    <x v="2"/>
    <n v="35"/>
    <x v="0"/>
    <s v="antonio00@davis.com"/>
    <s v="New Michelleport"/>
    <x v="9"/>
    <s v="USA"/>
    <s v="15a620c1"/>
    <s v="Fiction"/>
    <x v="0"/>
    <s v="Fiction Model 4"/>
    <n v="742.45"/>
    <n v="5"/>
    <d v="2023-10-01T00:00:00"/>
    <d v="2023-08-26T00:00:00"/>
    <x v="2"/>
    <n v="2"/>
  </r>
  <r>
    <s v="281eb16d"/>
    <s v="0a769431"/>
    <s v="Rachel Cochran"/>
    <x v="1"/>
    <n v="50"/>
    <x v="0"/>
    <s v="oyoung@gmail.com"/>
    <s v="East Kimberly"/>
    <x v="0"/>
    <s v="USA"/>
    <s v="3aaf1759"/>
    <s v="T-Shirt"/>
    <x v="2"/>
    <s v="T-Shirt Model 10"/>
    <n v="980.96"/>
    <n v="1"/>
    <d v="2024-05-22T00:00:00"/>
    <d v="2024-10-14T00:00:00"/>
    <x v="3"/>
    <n v="1"/>
  </r>
  <r>
    <s v="0848c329"/>
    <s v="13076s677"/>
    <s v="Kenneth Medina"/>
    <x v="1"/>
    <n v="55"/>
    <x v="1"/>
    <s v="xowens@hotmail.com"/>
    <s v="Lake Rhondashire"/>
    <x v="3"/>
    <s v="USA"/>
    <s v="5213b5af"/>
    <s v="Educational"/>
    <x v="0"/>
    <s v="Educational Model 10"/>
    <n v="752.56"/>
    <n v="5"/>
    <d v="2023-11-27T00:00:00"/>
    <d v="2025-01-06T00:00:00"/>
    <x v="3"/>
    <n v="1"/>
  </r>
  <r>
    <s v="47bc2de4"/>
    <s v="59d344ac"/>
    <s v="Melissa Mejia"/>
    <x v="2"/>
    <n v="35"/>
    <x v="0"/>
    <s v="lisacuevas@yahoo.com"/>
    <s v="West Lisa"/>
    <x v="9"/>
    <s v="USA"/>
    <s v="cc34fa6b"/>
    <s v="Body Lotion"/>
    <x v="1"/>
    <s v="Body Lotion Model 5"/>
    <n v="930.27"/>
    <n v="4"/>
    <d v="2025-02-20T00:00:00"/>
    <d v="2024-07-08T00:00:00"/>
    <x v="0"/>
    <n v="4"/>
  </r>
  <r>
    <s v="3488d127"/>
    <s v="6ec09b22"/>
    <s v="Mr. Eric Olson"/>
    <x v="2"/>
    <n v="47"/>
    <x v="0"/>
    <s v="sthomas@marquez-jackson.com"/>
    <s v="Port Stevenfurt"/>
    <x v="1"/>
    <s v="USA"/>
    <s v="0ac49491"/>
    <s v="Biography"/>
    <x v="0"/>
    <s v="Biography Model 3"/>
    <n v="472.63"/>
    <n v="4"/>
    <d v="2023-05-02T00:00:00"/>
    <d v="2024-10-17T00:00:00"/>
    <x v="1"/>
    <n v="1"/>
  </r>
  <r>
    <s v="049bba59"/>
    <s v="fc0fc89a"/>
    <s v="Seth Sanchez"/>
    <x v="2"/>
    <n v="30"/>
    <x v="0"/>
    <s v="josephhaley@payne.com"/>
    <s v="Sheppardtown"/>
    <x v="6"/>
    <s v="USA"/>
    <s v="2e000feb"/>
    <s v="Toaster"/>
    <x v="3"/>
    <s v="Toaster Model 1"/>
    <n v="210.92"/>
    <n v="1"/>
    <d v="2025-01-06T00:00:00"/>
    <d v="2024-07-08T00:00:00"/>
    <x v="3"/>
    <n v="2"/>
  </r>
  <r>
    <s v="1eded861"/>
    <s v="1ea35ff0"/>
    <s v="Nicholas Knox"/>
    <x v="2"/>
    <n v="53"/>
    <x v="1"/>
    <s v="fclay@hotmail.com"/>
    <s v="Shawburgh"/>
    <x v="19"/>
    <s v="USA"/>
    <s v="ffb8ecba"/>
    <s v="T-Shirt"/>
    <x v="2"/>
    <s v="T-Shirt Model 7"/>
    <n v="590.86"/>
    <n v="2"/>
    <d v="2024-11-05T00:00:00"/>
    <d v="2023-06-19T00:00:00"/>
    <x v="1"/>
    <n v="5"/>
  </r>
  <r>
    <s v="c6ea777a"/>
    <s v="5cce73f8"/>
    <s v="Jennifer Santiago"/>
    <x v="2"/>
    <n v="22"/>
    <x v="0"/>
    <s v="lsimon@mendoza-bowers.info"/>
    <s v="Sandraton"/>
    <x v="11"/>
    <s v="USA"/>
    <s v="ea1b0a7d"/>
    <s v="Non-Fiction"/>
    <x v="0"/>
    <s v="Non-Fiction Model 8"/>
    <n v="797.78"/>
    <n v="5"/>
    <d v="2024-06-02T00:00:00"/>
    <d v="2024-11-15T00:00:00"/>
    <x v="2"/>
    <n v="4"/>
  </r>
  <r>
    <s v="0cd33dc6"/>
    <s v="afef4b08"/>
    <s v="Jordan Mitchell"/>
    <x v="1"/>
    <n v="31"/>
    <x v="0"/>
    <s v="lisa48@marquez-brown.com"/>
    <s v="New Billy"/>
    <x v="5"/>
    <s v="USA"/>
    <s v="0439f2cb"/>
    <s v="Comics"/>
    <x v="0"/>
    <s v="Comics Model 7"/>
    <n v="878"/>
    <n v="2"/>
    <d v="2024-01-07T00:00:00"/>
    <d v="2024-07-10T00:00:00"/>
    <x v="2"/>
    <n v="1"/>
  </r>
  <r>
    <s v="359d1355"/>
    <s v="77ddedc3"/>
    <s v="Andrea Gray"/>
    <x v="1"/>
    <n v="24"/>
    <x v="0"/>
    <s v="johnsonamanda@yahoo.com"/>
    <s v="Grahamland"/>
    <x v="21"/>
    <s v="USA"/>
    <s v="fb1a7808"/>
    <s v="Smartphone"/>
    <x v="4"/>
    <s v="Smartphone Model 2"/>
    <n v="180.42"/>
    <n v="2"/>
    <d v="2024-11-03T00:00:00"/>
    <d v="2024-07-03T00:00:00"/>
    <x v="3"/>
    <n v="5"/>
  </r>
  <r>
    <s v="3ed1be7b"/>
    <s v="ed6f2280"/>
    <s v="Joanne Mooney"/>
    <x v="2"/>
    <n v="38"/>
    <x v="0"/>
    <s v="megan68@yahoo.com"/>
    <s v="Bradmouth"/>
    <x v="15"/>
    <s v="USA"/>
    <s v="d26ee964"/>
    <s v="Jeans"/>
    <x v="2"/>
    <s v="Jeans Model 6"/>
    <n v="782.94"/>
    <n v="4"/>
    <d v="2024-07-06T00:00:00"/>
    <d v="2024-10-28T00:00:00"/>
    <x v="3"/>
    <n v="3"/>
  </r>
  <r>
    <s v="e3ed3044"/>
    <s v="e41329a3"/>
    <s v="Jeffrey Thompson"/>
    <x v="0"/>
    <n v="38"/>
    <x v="0"/>
    <s v="ngates@gmail.com"/>
    <s v="New Matthew"/>
    <x v="13"/>
    <s v="USA"/>
    <s v="10f82cea"/>
    <s v="Biography"/>
    <x v="0"/>
    <s v="Biography Model 10"/>
    <n v="582.99"/>
    <n v="4"/>
    <d v="2024-04-05T00:00:00"/>
    <d v="2023-11-10T00:00:00"/>
    <x v="3"/>
    <n v="1"/>
  </r>
  <r>
    <s v="9618b89a"/>
    <s v="85c1463d"/>
    <s v="Julie Carpenter"/>
    <x v="2"/>
    <n v="57"/>
    <x v="1"/>
    <s v="lewismeghan@hotmail.com"/>
    <s v="Lake Linda"/>
    <x v="8"/>
    <s v="USA"/>
    <s v="03c8361a"/>
    <s v="Tablet"/>
    <x v="4"/>
    <s v="Tablet Model 5"/>
    <n v="101.8"/>
    <n v="3"/>
    <d v="2023-07-16T00:00:00"/>
    <d v="2023-06-26T00:00:00"/>
    <x v="2"/>
    <n v="2"/>
  </r>
  <r>
    <s v="7760c22a"/>
    <s v="092f7d51"/>
    <s v="James Martin"/>
    <x v="0"/>
    <n v="58"/>
    <x v="1"/>
    <s v="christopher15@yahoo.com"/>
    <s v="North Nicole"/>
    <x v="36"/>
    <s v="USA"/>
    <s v="63e376ff"/>
    <s v="Microwave"/>
    <x v="3"/>
    <s v="Microwave Model 1"/>
    <n v="961.53"/>
    <n v="1"/>
    <d v="2024-02-22T00:00:00"/>
    <d v="2023-10-30T00:00:00"/>
    <x v="0"/>
    <n v="4"/>
  </r>
  <r>
    <s v="0cc1df55"/>
    <s v="1111afbb"/>
    <s v="Sharon Jackson"/>
    <x v="1"/>
    <n v="45"/>
    <x v="0"/>
    <s v="sfrench@hotmail.com"/>
    <s v="Taylorview"/>
    <x v="34"/>
    <s v="USA"/>
    <n v="30632966"/>
    <s v="Shampoo"/>
    <x v="1"/>
    <s v="Shampoo Model 2"/>
    <n v="932.56"/>
    <n v="3"/>
    <d v="2025-02-09T00:00:00"/>
    <d v="2023-06-15T00:00:00"/>
    <x v="0"/>
    <n v="1"/>
  </r>
  <r>
    <s v="8c11bd0f"/>
    <s v="a93e574b"/>
    <s v="Jennifer Stewart"/>
    <x v="2"/>
    <n v="38"/>
    <x v="0"/>
    <s v="uweaver@hardin-ferguson.com"/>
    <s v="Danashire"/>
    <x v="12"/>
    <s v="USA"/>
    <s v="91b97fab"/>
    <s v="Fiction"/>
    <x v="0"/>
    <s v="Fiction Model 10"/>
    <n v="821.54"/>
    <n v="3"/>
    <d v="2024-06-11T00:00:00"/>
    <d v="2024-05-10T00:00:00"/>
    <x v="2"/>
    <n v="2"/>
  </r>
  <r>
    <s v="0aea86d4"/>
    <s v="4b365ba3"/>
    <s v="Lisa Ramos"/>
    <x v="2"/>
    <n v="60"/>
    <x v="1"/>
    <s v="zschmidt@yahoo.com"/>
    <s v="North Williamview"/>
    <x v="15"/>
    <s v="USA"/>
    <s v="40606a37"/>
    <s v="Face Cream"/>
    <x v="1"/>
    <s v="Face Cream Model 2"/>
    <n v="830.24"/>
    <n v="5"/>
    <d v="2024-12-21T00:00:00"/>
    <d v="2025-02-26T00:00:00"/>
    <x v="0"/>
    <n v="3"/>
  </r>
  <r>
    <s v="d54f192c"/>
    <s v="44ab4877"/>
    <s v="Steven Owens"/>
    <x v="0"/>
    <n v="40"/>
    <x v="0"/>
    <s v="lopezpatricia@hotmail.com"/>
    <s v="East Jason"/>
    <x v="31"/>
    <s v="USA"/>
    <s v="8f8f9c70"/>
    <s v="Fiction"/>
    <x v="0"/>
    <s v="Fiction Model 7"/>
    <n v="131.11000000000001"/>
    <n v="2"/>
    <d v="2025-01-10T00:00:00"/>
    <d v="2024-10-17T00:00:00"/>
    <x v="1"/>
    <n v="1"/>
  </r>
  <r>
    <s v="bdd423ed"/>
    <s v="4c3656be"/>
    <s v="Jason Gibson"/>
    <x v="2"/>
    <n v="18"/>
    <x v="0"/>
    <s v="valerie43@rogers.org"/>
    <s v="Campbellchester"/>
    <x v="16"/>
    <s v="USA"/>
    <s v="96dc1a10"/>
    <s v="Comics"/>
    <x v="0"/>
    <s v="Comics Model 8"/>
    <n v="456.81"/>
    <n v="5"/>
    <d v="2024-09-22T00:00:00"/>
    <d v="2024-11-20T00:00:00"/>
    <x v="2"/>
    <n v="4"/>
  </r>
  <r>
    <s v="941b3a86"/>
    <s v="38e04972"/>
    <s v="Amanda Clark"/>
    <x v="1"/>
    <n v="39"/>
    <x v="0"/>
    <s v="rthompson@peck.info"/>
    <s v="Port Kimberly"/>
    <x v="35"/>
    <s v="USA"/>
    <s v="7c4aa26e"/>
    <s v="Headphones"/>
    <x v="4"/>
    <s v="Headphones Model 7"/>
    <n v="215.54"/>
    <n v="2"/>
    <d v="2023-06-29T00:00:00"/>
    <d v="2025-01-14T00:00:00"/>
    <x v="3"/>
    <n v="3"/>
  </r>
  <r>
    <s v="6d08755b"/>
    <s v="acd83485"/>
    <s v="Nicholas Foster"/>
    <x v="0"/>
    <n v="59"/>
    <x v="1"/>
    <s v="eric28@berry.biz"/>
    <s v="Lonnieshire"/>
    <x v="37"/>
    <s v="USA"/>
    <s v="71cf07d3"/>
    <s v="Smartwatch"/>
    <x v="4"/>
    <s v="Smartwatch Model 9"/>
    <n v="251.86"/>
    <n v="3"/>
    <d v="2024-05-13T00:00:00"/>
    <d v="2023-05-02T00:00:00"/>
    <x v="2"/>
    <n v="1"/>
  </r>
  <r>
    <s v="6a7a268f"/>
    <s v="f1db958e"/>
    <s v="Misty Allen"/>
    <x v="2"/>
    <n v="46"/>
    <x v="0"/>
    <s v="eatonlisa@gonzalez.com"/>
    <s v="Jasonstad"/>
    <x v="23"/>
    <s v="USA"/>
    <s v="9bad2c74"/>
    <s v="Jeans"/>
    <x v="2"/>
    <s v="Jeans Model 7"/>
    <n v="937.37"/>
    <n v="4"/>
    <d v="2024-07-30T00:00:00"/>
    <d v="2024-12-02T00:00:00"/>
    <x v="3"/>
    <n v="4"/>
  </r>
  <r>
    <s v="e5eed791"/>
    <s v="106a98bb"/>
    <s v="Nancy Perez"/>
    <x v="2"/>
    <n v="20"/>
    <x v="0"/>
    <s v="owensdonna@vance.com"/>
    <s v="West Evan"/>
    <x v="38"/>
    <s v="USA"/>
    <s v="5c41133a"/>
    <s v="Body Lotion"/>
    <x v="1"/>
    <s v="Body Lotion Model 5"/>
    <n v="157.15"/>
    <n v="4"/>
    <d v="2025-02-01T00:00:00"/>
    <d v="2023-06-11T00:00:00"/>
    <x v="0"/>
    <n v="4"/>
  </r>
  <r>
    <s v="0f8133e9"/>
    <s v="ae413773"/>
    <s v="Marc Rosales"/>
    <x v="1"/>
    <n v="64"/>
    <x v="1"/>
    <s v="allisondiaz@erickson.com"/>
    <s v="Riverahaven"/>
    <x v="0"/>
    <s v="USA"/>
    <s v="22f90856"/>
    <s v="Jacket"/>
    <x v="2"/>
    <s v="Jacket Model 1"/>
    <n v="701.77"/>
    <n v="1"/>
    <d v="2024-12-24T00:00:00"/>
    <d v="2025-01-03T00:00:00"/>
    <x v="0"/>
    <n v="4"/>
  </r>
  <r>
    <s v="dbb1bbb6"/>
    <s v="52bfd451"/>
    <s v="Kyle Oneal"/>
    <x v="0"/>
    <n v="21"/>
    <x v="0"/>
    <s v="georgemorton@gmail.com"/>
    <s v="South Beth"/>
    <x v="4"/>
    <s v="USA"/>
    <s v="0f87c177"/>
    <s v="T-Shirt"/>
    <x v="2"/>
    <s v="T-Shirt Model 9"/>
    <n v="750.49"/>
    <n v="2"/>
    <d v="2024-07-10T00:00:00"/>
    <d v="2025-01-02T00:00:00"/>
    <x v="2"/>
    <n v="2"/>
  </r>
  <r>
    <s v="b67cdb7e"/>
    <s v="4b160bdd"/>
    <s v="Samantha Miles"/>
    <x v="0"/>
    <n v="64"/>
    <x v="1"/>
    <s v="yrichards@ward.net"/>
    <s v="East Frankborough"/>
    <x v="29"/>
    <s v="USA"/>
    <s v="e4649f7d"/>
    <s v="Tablet"/>
    <x v="4"/>
    <s v="Tablet Model 1"/>
    <n v="751.63"/>
    <n v="4"/>
    <d v="2024-11-02T00:00:00"/>
    <d v="2024-09-10T00:00:00"/>
    <x v="3"/>
    <n v="3"/>
  </r>
  <r>
    <s v="4f7b26fc"/>
    <s v="31b833fa"/>
    <s v="Amber Cox"/>
    <x v="0"/>
    <n v="52"/>
    <x v="1"/>
    <s v="erikaalvarez@yahoo.com"/>
    <s v="Charlesstad"/>
    <x v="5"/>
    <s v="USA"/>
    <s v="a182858d"/>
    <s v="Face Cream"/>
    <x v="1"/>
    <s v="Face Cream Model 9"/>
    <n v="151.6"/>
    <n v="5"/>
    <d v="2024-08-05T00:00:00"/>
    <d v="2023-09-10T00:00:00"/>
    <x v="1"/>
    <n v="5"/>
  </r>
  <r>
    <s v="f4fefeb2"/>
    <s v="f18753bc"/>
    <s v="Joe Thomas"/>
    <x v="0"/>
    <n v="47"/>
    <x v="0"/>
    <s v="zacharyferguson@yahoo.com"/>
    <s v="North Dominiquemouth"/>
    <x v="39"/>
    <s v="USA"/>
    <s v="78d40019"/>
    <s v="Educational"/>
    <x v="0"/>
    <s v="Educational Model 10"/>
    <n v="599.66999999999996"/>
    <n v="2"/>
    <d v="2023-07-12T00:00:00"/>
    <d v="2023-09-27T00:00:00"/>
    <x v="1"/>
    <n v="1"/>
  </r>
  <r>
    <s v="b1ee1758"/>
    <s v="678cae0d"/>
    <s v="Christina Allen"/>
    <x v="0"/>
    <n v="18"/>
    <x v="0"/>
    <s v="treilly@gmail.com"/>
    <s v="Port Susan"/>
    <x v="16"/>
    <s v="USA"/>
    <s v="bc13ebf3"/>
    <s v="Shoes"/>
    <x v="2"/>
    <s v="Shoes Model 3"/>
    <n v="937"/>
    <n v="5"/>
    <d v="2023-06-07T00:00:00"/>
    <d v="2023-08-29T00:00:00"/>
    <x v="0"/>
    <n v="1"/>
  </r>
  <r>
    <s v="06c9cdd6"/>
    <s v="9dd6b006"/>
    <s v="Stacy Walters"/>
    <x v="1"/>
    <n v="47"/>
    <x v="0"/>
    <s v="donaldclark@yahoo.com"/>
    <s v="South Cory"/>
    <x v="21"/>
    <s v="USA"/>
    <s v="ca277565"/>
    <s v="Jeans"/>
    <x v="2"/>
    <s v="Jeans Model 3"/>
    <n v="186.38"/>
    <n v="1"/>
    <d v="2024-04-06T00:00:00"/>
    <d v="2023-05-22T00:00:00"/>
    <x v="1"/>
    <n v="1"/>
  </r>
  <r>
    <s v="a825ed3f"/>
    <s v="a2f09e87"/>
    <s v="Jamie Frederick"/>
    <x v="2"/>
    <n v="62"/>
    <x v="1"/>
    <s v="john42@fox-smith.com"/>
    <s v="East Mistytown"/>
    <x v="5"/>
    <s v="USA"/>
    <s v="6fb544fc"/>
    <s v="Jeans"/>
    <x v="2"/>
    <s v="Jeans Model 2"/>
    <n v="312.32"/>
    <n v="1"/>
    <d v="2024-10-10T00:00:00"/>
    <d v="2023-07-15T00:00:00"/>
    <x v="2"/>
    <n v="1"/>
  </r>
  <r>
    <s v="70d135c2"/>
    <s v="41d58067"/>
    <s v="Melissa Myers"/>
    <x v="0"/>
    <n v="21"/>
    <x v="0"/>
    <s v="kathyzimmerman@yahoo.com"/>
    <s v="Amandaside"/>
    <x v="39"/>
    <s v="USA"/>
    <s v="7ec0ff7a"/>
    <s v="Coffee Maker"/>
    <x v="3"/>
    <s v="Coffee Maker Model 4"/>
    <n v="101.07"/>
    <n v="2"/>
    <d v="2023-08-12T00:00:00"/>
    <d v="2024-09-09T00:00:00"/>
    <x v="0"/>
    <n v="5"/>
  </r>
  <r>
    <s v="6a1064f0"/>
    <s v="9cabac30"/>
    <s v="Jeff Shields"/>
    <x v="2"/>
    <n v="19"/>
    <x v="0"/>
    <s v="agarcia@schmidt.org"/>
    <s v="New Mindy"/>
    <x v="40"/>
    <s v="USA"/>
    <s v="a5bb8bbf"/>
    <s v="Lipstick"/>
    <x v="1"/>
    <s v="Lipstick Model 9"/>
    <n v="598.66"/>
    <n v="5"/>
    <d v="2024-06-24T00:00:00"/>
    <d v="2023-12-07T00:00:00"/>
    <x v="4"/>
    <n v="3"/>
  </r>
  <r>
    <s v="446sda8464"/>
    <s v="d8f7d795"/>
    <s v="Gary Wright"/>
    <x v="2"/>
    <n v="30"/>
    <x v="0"/>
    <s v="lferguson@paul.com"/>
    <s v="Laurafurt"/>
    <x v="5"/>
    <s v="USA"/>
    <s v="d4280649"/>
    <s v="Smartwatch"/>
    <x v="4"/>
    <s v="Smartwatch Model 7"/>
    <n v="174.23"/>
    <n v="4"/>
    <d v="2023-07-19T00:00:00"/>
    <d v="2024-11-07T00:00:00"/>
    <x v="0"/>
    <n v="2"/>
  </r>
  <r>
    <s v="87d036d1"/>
    <s v="259a4785"/>
    <s v="Charles Hunt"/>
    <x v="0"/>
    <n v="59"/>
    <x v="1"/>
    <s v="vanessa26@sharp.info"/>
    <s v="Smithside"/>
    <x v="39"/>
    <s v="USA"/>
    <s v="15500a8c"/>
    <s v="Tablet"/>
    <x v="4"/>
    <s v="Tablet Model 2"/>
    <n v="219.71"/>
    <n v="2"/>
    <d v="2025-03-12T00:00:00"/>
    <d v="2024-07-12T00:00:00"/>
    <x v="2"/>
    <n v="4"/>
  </r>
  <r>
    <s v="6d6fdd93"/>
    <s v="ec52c91c"/>
    <s v="Carol Smith"/>
    <x v="1"/>
    <n v="25"/>
    <x v="0"/>
    <s v="iwilliams@hotmail.com"/>
    <s v="North Tara"/>
    <x v="14"/>
    <s v="USA"/>
    <s v="7d105bc9"/>
    <s v="Lipstick"/>
    <x v="1"/>
    <s v="Lipstick Model 10"/>
    <n v="467.66"/>
    <n v="1"/>
    <d v="2023-09-08T00:00:00"/>
    <d v="2024-07-09T00:00:00"/>
    <x v="4"/>
    <n v="4"/>
  </r>
  <r>
    <s v="01763a15"/>
    <s v="b42e296c"/>
    <s v="Amy Warren"/>
    <x v="0"/>
    <n v="43"/>
    <x v="0"/>
    <s v="roberthenderson@hotmail.com"/>
    <s v="Eddieport"/>
    <x v="21"/>
    <s v="USA"/>
    <s v="c6fe021f"/>
    <s v="Biography"/>
    <x v="0"/>
    <s v="Biography Model 4"/>
    <n v="385.36"/>
    <n v="3"/>
    <d v="2025-03-05T00:00:00"/>
    <d v="2024-11-06T00:00:00"/>
    <x v="4"/>
    <n v="1"/>
  </r>
  <r>
    <s v="dce795ff"/>
    <s v="681ce20e"/>
    <s v="Bradley Rocha"/>
    <x v="1"/>
    <n v="27"/>
    <x v="0"/>
    <s v="pbradford@hotmail.com"/>
    <s v="Heathermouth"/>
    <x v="41"/>
    <s v="USA"/>
    <s v="0a7106e6"/>
    <s v="Face Cream"/>
    <x v="1"/>
    <s v="Face Cream Model 5"/>
    <n v="93.03"/>
    <n v="1"/>
    <d v="2023-09-19T00:00:00"/>
    <d v="2024-12-12T00:00:00"/>
    <x v="4"/>
    <n v="4"/>
  </r>
  <r>
    <s v="4da837d4"/>
    <s v="aaaf4270"/>
    <s v="Taylor Ramirez"/>
    <x v="2"/>
    <n v="39"/>
    <x v="0"/>
    <s v="darren53@gmail.com"/>
    <s v="Alyssaborough"/>
    <x v="40"/>
    <s v="USA"/>
    <s v="f52447ec"/>
    <s v="Microwave"/>
    <x v="3"/>
    <s v="Microwave Model 6"/>
    <n v="49.91"/>
    <n v="3"/>
    <d v="2023-04-19T00:00:00"/>
    <d v="2024-06-07T00:00:00"/>
    <x v="0"/>
    <n v="3"/>
  </r>
  <r>
    <s v="41c2c187"/>
    <s v="1f13b744"/>
    <s v="Alexander Mitchell"/>
    <x v="2"/>
    <n v="55"/>
    <x v="1"/>
    <s v="valenzuelamichael@rhodes.org"/>
    <s v="New Sophia"/>
    <x v="2"/>
    <s v="USA"/>
    <s v="4b1dd1ba"/>
    <s v="Tablet"/>
    <x v="4"/>
    <s v="Tablet Model 10"/>
    <n v="437.21"/>
    <n v="4"/>
    <d v="2023-07-02T00:00:00"/>
    <d v="2023-11-12T00:00:00"/>
    <x v="4"/>
    <n v="2"/>
  </r>
  <r>
    <s v="217b03fc"/>
    <s v="db09a00e"/>
    <s v="Harry Weaver"/>
    <x v="1"/>
    <n v="37"/>
    <x v="0"/>
    <s v="harperthomas@cruz.com"/>
    <s v="Smithtown"/>
    <x v="5"/>
    <s v="USA"/>
    <s v="bdfc6ef5"/>
    <s v="Face Cream"/>
    <x v="1"/>
    <s v="Face Cream Model 7"/>
    <n v="146.47"/>
    <n v="4"/>
    <d v="2024-07-07T00:00:00"/>
    <d v="2024-10-29T00:00:00"/>
    <x v="3"/>
    <n v="5"/>
  </r>
  <r>
    <s v="b8ffcea2"/>
    <s v="af01d4cc"/>
    <s v="Glenda Good"/>
    <x v="1"/>
    <n v="29"/>
    <x v="0"/>
    <s v="obrown@yahoo.com"/>
    <s v="Gravesview"/>
    <x v="4"/>
    <s v="USA"/>
    <s v="3ecaf233"/>
    <s v="Laptop"/>
    <x v="4"/>
    <s v="Laptop Model 7"/>
    <n v="679.62"/>
    <n v="4"/>
    <d v="2024-08-19T00:00:00"/>
    <d v="2023-06-05T00:00:00"/>
    <x v="4"/>
    <n v="2"/>
  </r>
  <r>
    <s v="fca66ca1"/>
    <s v="0ab91790"/>
    <s v="Kyle Davies"/>
    <x v="0"/>
    <n v="61"/>
    <x v="1"/>
    <s v="walter82@nelson.com"/>
    <s v="New Mollytown"/>
    <x v="5"/>
    <s v="USA"/>
    <s v="68f550b3"/>
    <s v="Jeans"/>
    <x v="2"/>
    <s v="Jeans Model 10"/>
    <n v="859.89"/>
    <n v="2"/>
    <d v="2023-09-13T00:00:00"/>
    <d v="2023-09-15T00:00:00"/>
    <x v="0"/>
    <n v="5"/>
  </r>
  <r>
    <s v="84652ab0"/>
    <s v="d9b8c18d"/>
    <s v="Jane Rocha"/>
    <x v="2"/>
    <n v="40"/>
    <x v="0"/>
    <s v="richardtanner@hotmail.com"/>
    <s v="Emilyberg"/>
    <x v="42"/>
    <s v="USA"/>
    <s v="035e2e52"/>
    <s v="Vacuum Cleaner"/>
    <x v="3"/>
    <s v="Vacuum Cleaner Model 6"/>
    <n v="527.11"/>
    <n v="2"/>
    <d v="2023-06-02T00:00:00"/>
    <d v="2025-01-20T00:00:00"/>
    <x v="3"/>
    <n v="2"/>
  </r>
  <r>
    <s v="fcc89298"/>
    <s v="c97563dc"/>
    <s v="Natalie King"/>
    <x v="2"/>
    <n v="62"/>
    <x v="1"/>
    <s v="falvarez@gmail.com"/>
    <s v="East Andrewfurt"/>
    <x v="25"/>
    <s v="USA"/>
    <s v="1cdb0edf"/>
    <s v="Body Lotion"/>
    <x v="1"/>
    <s v="Body Lotion Model 8"/>
    <n v="778.52"/>
    <n v="5"/>
    <d v="2025-01-28T00:00:00"/>
    <d v="2024-08-04T00:00:00"/>
    <x v="4"/>
    <n v="3"/>
  </r>
  <r>
    <s v="aa23b02a"/>
    <s v="008a9d52"/>
    <s v="Terry Taylor"/>
    <x v="0"/>
    <n v="27"/>
    <x v="0"/>
    <s v="tonyevans@yahoo.com"/>
    <s v="Stephensontown"/>
    <x v="33"/>
    <s v="USA"/>
    <s v="e40fa2e7"/>
    <s v="Toaster"/>
    <x v="3"/>
    <s v="Toaster Model 6"/>
    <n v="222.62"/>
    <n v="3"/>
    <d v="2024-12-26T00:00:00"/>
    <d v="2024-02-16T00:00:00"/>
    <x v="1"/>
    <n v="5"/>
  </r>
  <r>
    <s v="10f71d49"/>
    <s v="747472ce"/>
    <s v="Laurie Foster"/>
    <x v="0"/>
    <n v="65"/>
    <x v="1"/>
    <s v="angela35@reyes.com"/>
    <s v="West Johnport"/>
    <x v="38"/>
    <s v="USA"/>
    <s v="5a80c8d2"/>
    <s v="Smartphone"/>
    <x v="4"/>
    <s v="Smartphone Model 9"/>
    <n v="962.52"/>
    <n v="5"/>
    <d v="2023-08-22T00:00:00"/>
    <d v="2024-06-14T00:00:00"/>
    <x v="2"/>
    <n v="4"/>
  </r>
  <r>
    <s v="2d33673e"/>
    <s v="0a665e05"/>
    <s v="Michael Nguyen"/>
    <x v="1"/>
    <n v="27"/>
    <x v="0"/>
    <s v="robertdeleon@gmail.com"/>
    <s v="New William"/>
    <x v="39"/>
    <s v="USA"/>
    <s v="45376ea5"/>
    <s v="Tablet"/>
    <x v="4"/>
    <s v="Tablet Model 9"/>
    <n v="216.68"/>
    <n v="2"/>
    <d v="2024-04-03T00:00:00"/>
    <d v="2025-01-08T00:00:00"/>
    <x v="2"/>
    <n v="1"/>
  </r>
  <r>
    <s v="048e6f95"/>
    <s v="ba0fa32e"/>
    <s v="David Irwin"/>
    <x v="1"/>
    <n v="36"/>
    <x v="0"/>
    <s v="hernandezgary@hill-morales.org"/>
    <s v="West Allisonshire"/>
    <x v="3"/>
    <s v="USA"/>
    <s v="8e6baa4d"/>
    <s v="Non-Fiction"/>
    <x v="0"/>
    <s v="Non-Fiction Model 7"/>
    <n v="341.65"/>
    <n v="4"/>
    <d v="2024-10-27T00:00:00"/>
    <d v="2023-10-27T00:00:00"/>
    <x v="3"/>
    <n v="5"/>
  </r>
  <r>
    <s v="5fe6c357"/>
    <s v="358e522f"/>
    <s v="Christina Cunningham"/>
    <x v="1"/>
    <n v="34"/>
    <x v="0"/>
    <s v="evansmicheal@gregory.net"/>
    <s v="East Joshua"/>
    <x v="33"/>
    <s v="USA"/>
    <s v="d3b723a9"/>
    <s v="Vacuum Cleaner"/>
    <x v="3"/>
    <s v="Vacuum Cleaner Model 9"/>
    <n v="469.63"/>
    <n v="2"/>
    <d v="2024-01-15T00:00:00"/>
    <d v="2023-09-18T00:00:00"/>
    <x v="1"/>
    <n v="1"/>
  </r>
  <r>
    <s v="ca06d3cb"/>
    <s v="f06b18b7"/>
    <s v="Stacey Ballard"/>
    <x v="1"/>
    <n v="34"/>
    <x v="0"/>
    <s v="kim57@gmail.com"/>
    <s v="Shaneborough"/>
    <x v="18"/>
    <s v="USA"/>
    <s v="d0559769"/>
    <s v="Biography"/>
    <x v="0"/>
    <s v="Biography Model 4"/>
    <n v="722.12"/>
    <n v="1"/>
    <d v="2024-07-03T00:00:00"/>
    <d v="2023-08-23T00:00:00"/>
    <x v="2"/>
    <n v="5"/>
  </r>
  <r>
    <s v="45ccd0bc"/>
    <s v="288c8cba"/>
    <s v="David Torres MD"/>
    <x v="1"/>
    <n v="30"/>
    <x v="0"/>
    <s v="huanglauren@hotmail.com"/>
    <s v="Birdmouth"/>
    <x v="35"/>
    <s v="USA"/>
    <s v="30fe5c6b"/>
    <s v="Smartwatch"/>
    <x v="4"/>
    <s v="Smartwatch Model 10"/>
    <n v="303.37"/>
    <n v="3"/>
    <d v="2023-05-15T00:00:00"/>
    <d v="2024-04-06T00:00:00"/>
    <x v="1"/>
    <n v="5"/>
  </r>
  <r>
    <s v="1c130977"/>
    <s v="2f24bda4"/>
    <s v="Richard Morrison"/>
    <x v="0"/>
    <n v="51"/>
    <x v="1"/>
    <s v="rothnicholas@brown-beck.biz"/>
    <s v="West Timothy"/>
    <x v="0"/>
    <s v="USA"/>
    <s v="95d74f81"/>
    <s v="Perfume"/>
    <x v="1"/>
    <s v="Perfume Model 6"/>
    <n v="881.65"/>
    <n v="1"/>
    <d v="2023-08-07T00:00:00"/>
    <d v="2023-07-07T00:00:00"/>
    <x v="1"/>
    <n v="4"/>
  </r>
  <r>
    <s v="7ee4e1a1"/>
    <s v="4a3be245"/>
    <s v="Natalie Mayo"/>
    <x v="1"/>
    <n v="21"/>
    <x v="0"/>
    <s v="fergusonjoshua@gmail.com"/>
    <s v="Mccallshire"/>
    <x v="16"/>
    <s v="USA"/>
    <s v="9435efd0"/>
    <s v="Blender"/>
    <x v="3"/>
    <s v="Blender Model 9"/>
    <n v="936.99"/>
    <n v="1"/>
    <d v="2023-04-03T00:00:00"/>
    <d v="2023-11-20T00:00:00"/>
    <x v="4"/>
    <n v="2"/>
  </r>
  <r>
    <s v="e37bbc98"/>
    <s v="00b88f9d"/>
    <s v="Rachel Diaz"/>
    <x v="2"/>
    <n v="39"/>
    <x v="0"/>
    <s v="ooneill@gmail.com"/>
    <s v="Bradyhaven"/>
    <x v="24"/>
    <s v="USA"/>
    <s v="d42e252e"/>
    <s v="Body Lotion"/>
    <x v="1"/>
    <s v="Body Lotion Model 1"/>
    <n v="489.42"/>
    <n v="5"/>
    <d v="2025-01-25T00:00:00"/>
    <d v="2023-06-04T00:00:00"/>
    <x v="3"/>
    <n v="5"/>
  </r>
  <r>
    <s v="ce148c9e"/>
    <s v="03634a21"/>
    <s v="Brittney Beltran"/>
    <x v="1"/>
    <n v="38"/>
    <x v="0"/>
    <s v="crowe@gmail.com"/>
    <s v="Paulton"/>
    <x v="23"/>
    <s v="USA"/>
    <s v="19a6f84f"/>
    <s v="Headphones"/>
    <x v="4"/>
    <s v="Headphones Model 5"/>
    <n v="961.51"/>
    <n v="5"/>
    <d v="2023-09-12T00:00:00"/>
    <d v="2024-04-18T00:00:00"/>
    <x v="4"/>
    <n v="5"/>
  </r>
  <r>
    <s v="58698ad9"/>
    <s v="4f8a25d8"/>
    <s v="Jennifer Herrera"/>
    <x v="1"/>
    <n v="46"/>
    <x v="0"/>
    <s v="mortonryan@lopez.com"/>
    <s v="Port Christopher"/>
    <x v="43"/>
    <s v="USA"/>
    <s v="3d3eae8b"/>
    <s v="Coffee Maker"/>
    <x v="3"/>
    <s v="Coffee Maker Model 8"/>
    <n v="62.11"/>
    <n v="3"/>
    <d v="2025-01-30T00:00:00"/>
    <d v="2024-03-01T00:00:00"/>
    <x v="2"/>
    <n v="4"/>
  </r>
  <r>
    <s v="3f1bf237"/>
    <s v="ef4fb82d"/>
    <s v="Carlos Rogers"/>
    <x v="1"/>
    <n v="58"/>
    <x v="1"/>
    <s v="nealbrenda@gmail.com"/>
    <s v="East Jessicastad"/>
    <x v="2"/>
    <s v="USA"/>
    <s v="6fac5c3a"/>
    <s v="Blender"/>
    <x v="3"/>
    <s v="Blender Model 7"/>
    <n v="753.57"/>
    <n v="2"/>
    <d v="2023-07-16T00:00:00"/>
    <d v="2024-02-11T00:00:00"/>
    <x v="4"/>
    <n v="3"/>
  </r>
  <r>
    <s v="e21a42f6"/>
    <s v="247de0ec"/>
    <s v="Aaron Rice"/>
    <x v="2"/>
    <n v="48"/>
    <x v="0"/>
    <s v="emorton@huang.com"/>
    <s v="New Paul"/>
    <x v="12"/>
    <s v="USA"/>
    <s v="ab820dc2"/>
    <s v="Face Cream"/>
    <x v="1"/>
    <s v="Face Cream Model 3"/>
    <n v="267.8"/>
    <n v="2"/>
    <d v="2025-01-01T00:00:00"/>
    <d v="2023-07-06T00:00:00"/>
    <x v="4"/>
    <n v="4"/>
  </r>
  <r>
    <s v="69cca174"/>
    <s v="1fe3cfa0"/>
    <s v="Oscar Hoffman"/>
    <x v="2"/>
    <n v="27"/>
    <x v="0"/>
    <s v="thompsonashley@hotmail.com"/>
    <s v="Lindaborough"/>
    <x v="44"/>
    <s v="USA"/>
    <s v="69487d70"/>
    <s v="Shampoo"/>
    <x v="1"/>
    <s v="Shampoo Model 2"/>
    <n v="501.96"/>
    <n v="1"/>
    <d v="2024-01-30T00:00:00"/>
    <d v="2023-09-10T00:00:00"/>
    <x v="1"/>
    <n v="3"/>
  </r>
  <r>
    <s v="c438eab0"/>
    <s v="25529ef3"/>
    <s v="Travis Smith"/>
    <x v="2"/>
    <n v="28"/>
    <x v="0"/>
    <s v="dianeduarte@anderson.com"/>
    <s v="West Katherine"/>
    <x v="26"/>
    <s v="USA"/>
    <s v="28a4d8b0"/>
    <s v="Laptop"/>
    <x v="4"/>
    <s v="Laptop Model 10"/>
    <n v="47.42"/>
    <n v="5"/>
    <d v="2024-11-04T00:00:00"/>
    <d v="2023-05-16T00:00:00"/>
    <x v="1"/>
    <n v="5"/>
  </r>
  <r>
    <s v="76fa027c"/>
    <s v="3f0ede85"/>
    <s v="Judith Perez"/>
    <x v="1"/>
    <n v="29"/>
    <x v="0"/>
    <s v="flynnmichaela@hotmail.com"/>
    <s v="Matthewville"/>
    <x v="2"/>
    <s v="USA"/>
    <s v="2679b138"/>
    <s v="Body Lotion"/>
    <x v="1"/>
    <s v="Body Lotion Model 4"/>
    <n v="455.55"/>
    <n v="2"/>
    <d v="2025-03-16T00:00:00"/>
    <d v="2024-06-01T00:00:00"/>
    <x v="0"/>
    <n v="4"/>
  </r>
  <r>
    <s v="436db2a6"/>
    <s v="ff8abbe0"/>
    <s v="William Perry"/>
    <x v="0"/>
    <n v="37"/>
    <x v="0"/>
    <s v="michael45@hotmail.com"/>
    <s v="Andrewhaven"/>
    <x v="45"/>
    <s v="USA"/>
    <s v="3cc15910"/>
    <s v="Body Lotion"/>
    <x v="1"/>
    <s v="Body Lotion Model 6"/>
    <n v="926.83"/>
    <n v="3"/>
    <d v="2023-11-10T00:00:00"/>
    <d v="2024-08-20T00:00:00"/>
    <x v="4"/>
    <n v="2"/>
  </r>
  <r>
    <s v="f9be7e15"/>
    <s v="5c1b3c9c"/>
    <s v="Casey Nelson"/>
    <x v="2"/>
    <n v="27"/>
    <x v="0"/>
    <s v="alyssa64@gmail.com"/>
    <s v="North Lisa"/>
    <x v="5"/>
    <s v="USA"/>
    <s v="8e736942"/>
    <s v="Blender"/>
    <x v="3"/>
    <s v="Blender Model 4"/>
    <n v="309.14999999999998"/>
    <n v="4"/>
    <d v="2023-11-05T00:00:00"/>
    <d v="2025-01-21T00:00:00"/>
    <x v="4"/>
    <n v="5"/>
  </r>
  <r>
    <s v="768f841d"/>
    <s v="0a0d0b4f"/>
    <s v="Russell Davis"/>
    <x v="1"/>
    <n v="33"/>
    <x v="0"/>
    <s v="clarkcynthia@williams.com"/>
    <s v="Garzahaven"/>
    <x v="19"/>
    <s v="USA"/>
    <s v="c888255f"/>
    <s v="Toaster"/>
    <x v="3"/>
    <s v="Toaster Model 1"/>
    <n v="608.97"/>
    <n v="4"/>
    <d v="2024-08-17T00:00:00"/>
    <d v="2023-11-06T00:00:00"/>
    <x v="0"/>
    <n v="2"/>
  </r>
  <r>
    <s v="b549a7e0"/>
    <s v="5d01db79"/>
    <s v="Dustin Whitney"/>
    <x v="1"/>
    <n v="47"/>
    <x v="0"/>
    <s v="forddylan@hotmail.com"/>
    <s v="Freemanstad"/>
    <x v="46"/>
    <s v="USA"/>
    <s v="4df8c690"/>
    <s v="Microwave"/>
    <x v="3"/>
    <s v="Microwave Model 4"/>
    <n v="465.78"/>
    <n v="4"/>
    <d v="2024-07-16T00:00:00"/>
    <d v="2024-01-30T00:00:00"/>
    <x v="3"/>
    <n v="5"/>
  </r>
  <r>
    <n v="29380933"/>
    <s v="cf1bef41"/>
    <s v="Michael Haynes"/>
    <x v="1"/>
    <n v="21"/>
    <x v="0"/>
    <s v="scottcooper@hotmail.com"/>
    <s v="East Margaretmouth"/>
    <x v="21"/>
    <s v="USA"/>
    <s v="16bda0d3"/>
    <s v="Shoes"/>
    <x v="2"/>
    <s v="Shoes Model 1"/>
    <n v="998.14"/>
    <n v="1"/>
    <d v="2023-08-22T00:00:00"/>
    <d v="2023-09-05T00:00:00"/>
    <x v="1"/>
    <n v="2"/>
  </r>
  <r>
    <s v="cf93fab7"/>
    <s v="e6e342b9"/>
    <s v="Robert Watts"/>
    <x v="0"/>
    <n v="62"/>
    <x v="1"/>
    <s v="snelson@yahoo.com"/>
    <s v="Port Charles"/>
    <x v="15"/>
    <s v="USA"/>
    <s v="2b86ff81"/>
    <s v="Jacket"/>
    <x v="2"/>
    <s v="Jacket Model 8"/>
    <n v="203.7"/>
    <n v="2"/>
    <d v="2024-02-05T00:00:00"/>
    <d v="2023-11-24T00:00:00"/>
    <x v="1"/>
    <n v="4"/>
  </r>
  <r>
    <s v="8832e7f5"/>
    <s v="0d6c4e99"/>
    <s v="William Richardson"/>
    <x v="1"/>
    <n v="25"/>
    <x v="0"/>
    <s v="cjames@hotmail.com"/>
    <s v="Lake Anthonymouth"/>
    <x v="24"/>
    <s v="USA"/>
    <s v="92f17ca5"/>
    <s v="Tablet"/>
    <x v="4"/>
    <s v="Tablet Model 8"/>
    <n v="806.02"/>
    <n v="3"/>
    <d v="2024-03-11T00:00:00"/>
    <d v="2023-06-05T00:00:00"/>
    <x v="2"/>
    <n v="2"/>
  </r>
  <r>
    <n v="36100000"/>
    <s v="cfbff55f"/>
    <s v="Patricia Murphy"/>
    <x v="2"/>
    <n v="36"/>
    <x v="0"/>
    <s v="yhall@yahoo.com"/>
    <s v="Greerburgh"/>
    <x v="45"/>
    <s v="USA"/>
    <s v="3e306589"/>
    <s v="Jeans"/>
    <x v="2"/>
    <s v="Jeans Model 10"/>
    <n v="714.99"/>
    <n v="4"/>
    <d v="2024-02-20T00:00:00"/>
    <d v="2023-05-23T00:00:00"/>
    <x v="2"/>
    <n v="5"/>
  </r>
  <r>
    <s v="500b2701"/>
    <s v="82ea29ea"/>
    <s v="Lori Mercer"/>
    <x v="0"/>
    <n v="41"/>
    <x v="0"/>
    <s v="smithvictoria@hansen.com"/>
    <s v="Masonfurt"/>
    <x v="9"/>
    <s v="USA"/>
    <s v="8e628425"/>
    <s v="Headphones"/>
    <x v="4"/>
    <s v="Headphones Model 8"/>
    <n v="95.97"/>
    <n v="5"/>
    <d v="2025-01-18T00:00:00"/>
    <d v="2024-08-05T00:00:00"/>
    <x v="1"/>
    <n v="3"/>
  </r>
  <r>
    <s v="ce526df5"/>
    <s v="9b0a754b"/>
    <s v="Melissa Mendez"/>
    <x v="1"/>
    <n v="62"/>
    <x v="1"/>
    <s v="michaelvega@yahoo.com"/>
    <s v="South Nicholas"/>
    <x v="29"/>
    <s v="USA"/>
    <s v="21cef0eb"/>
    <s v="Jacket"/>
    <x v="2"/>
    <s v="Jacket Model 1"/>
    <n v="783.01"/>
    <n v="2"/>
    <d v="2024-07-03T00:00:00"/>
    <d v="2023-12-16T00:00:00"/>
    <x v="0"/>
    <n v="2"/>
  </r>
  <r>
    <s v="a7cb8eae"/>
    <s v="d3ea5918"/>
    <s v="Jesse Rodriguez"/>
    <x v="0"/>
    <n v="36"/>
    <x v="0"/>
    <s v="harrisalexis@cole.biz"/>
    <s v="Kellerfort"/>
    <x v="27"/>
    <s v="USA"/>
    <s v="c3ac33d6"/>
    <s v="Fiction"/>
    <x v="0"/>
    <s v="Fiction Model 5"/>
    <n v="531.84"/>
    <n v="5"/>
    <d v="2023-10-12T00:00:00"/>
    <d v="2024-01-27T00:00:00"/>
    <x v="2"/>
    <n v="4"/>
  </r>
  <r>
    <s v="f4d98d79"/>
    <s v="71c6c41c"/>
    <s v="Alicia Quinn"/>
    <x v="2"/>
    <n v="48"/>
    <x v="0"/>
    <s v="jenniferhoward@gregory-lewis.com"/>
    <s v="Henrytown"/>
    <x v="32"/>
    <s v="USA"/>
    <s v="d2022cb3"/>
    <s v="Microwave"/>
    <x v="3"/>
    <s v="Microwave Model 5"/>
    <n v="468.88"/>
    <n v="1"/>
    <d v="2024-12-27T00:00:00"/>
    <d v="2023-04-17T00:00:00"/>
    <x v="4"/>
    <n v="5"/>
  </r>
  <r>
    <s v="485a3623"/>
    <s v="f9026e2d"/>
    <s v="Craig Wilkerson"/>
    <x v="0"/>
    <n v="61"/>
    <x v="1"/>
    <s v="nguyenernest@griffin.org"/>
    <s v="Micheleside"/>
    <x v="3"/>
    <s v="USA"/>
    <s v="fbbf6d53"/>
    <s v="Smartphone"/>
    <x v="4"/>
    <s v="Smartphone Model 10"/>
    <n v="387.26"/>
    <n v="3"/>
    <d v="2024-03-19T00:00:00"/>
    <d v="2024-10-22T00:00:00"/>
    <x v="3"/>
    <n v="2"/>
  </r>
  <r>
    <s v="a802b0ed"/>
    <s v="1edf7202"/>
    <s v="Ronald Burch"/>
    <x v="1"/>
    <n v="23"/>
    <x v="0"/>
    <s v="jennifer95@gmail.com"/>
    <s v="West Hollyshire"/>
    <x v="2"/>
    <s v="USA"/>
    <s v="fe821dde"/>
    <s v="Smartphone"/>
    <x v="4"/>
    <s v="Smartphone Model 9"/>
    <n v="908.86"/>
    <n v="3"/>
    <d v="2024-08-21T00:00:00"/>
    <d v="2024-11-30T00:00:00"/>
    <x v="4"/>
    <n v="2"/>
  </r>
  <r>
    <s v="9ccbf5ce"/>
    <s v="23s242141s"/>
    <s v="Austin Mcdonald"/>
    <x v="1"/>
    <n v="27"/>
    <x v="0"/>
    <s v="ramirezthomas@harmon-wiley.com"/>
    <s v="Lake Katie"/>
    <x v="17"/>
    <s v="USA"/>
    <s v="65e27342"/>
    <s v="Microwave"/>
    <x v="3"/>
    <s v="Microwave Model 4"/>
    <n v="431.69"/>
    <n v="1"/>
    <d v="2024-12-01T00:00:00"/>
    <d v="2023-09-01T00:00:00"/>
    <x v="4"/>
    <n v="1"/>
  </r>
  <r>
    <s v="8e3be6ab"/>
    <s v="5fe250b5"/>
    <s v="Amy Ramsey"/>
    <x v="2"/>
    <n v="60"/>
    <x v="1"/>
    <s v="yjarvis@miller.com"/>
    <s v="Timothyberg"/>
    <x v="45"/>
    <s v="USA"/>
    <s v="496ec94a"/>
    <s v="Smartwatch"/>
    <x v="4"/>
    <s v="Smartwatch Model 10"/>
    <n v="628.03"/>
    <n v="5"/>
    <d v="2023-08-04T00:00:00"/>
    <d v="2023-09-28T00:00:00"/>
    <x v="3"/>
    <n v="5"/>
  </r>
  <r>
    <s v="ef863357"/>
    <s v="cf911a68"/>
    <s v="Matthew Young"/>
    <x v="1"/>
    <n v="56"/>
    <x v="1"/>
    <s v="jamesmccoy@gmail.com"/>
    <s v="South Gina"/>
    <x v="5"/>
    <s v="USA"/>
    <s v="4b6f3f63"/>
    <s v="Biography"/>
    <x v="0"/>
    <s v="Biography Model 5"/>
    <n v="992.38"/>
    <n v="1"/>
    <d v="2024-12-11T00:00:00"/>
    <d v="2025-02-26T00:00:00"/>
    <x v="4"/>
    <n v="2"/>
  </r>
  <r>
    <s v="0024b19c"/>
    <s v="c423c27e"/>
    <s v="Gregory Jones"/>
    <x v="2"/>
    <n v="60"/>
    <x v="1"/>
    <s v="allisonlopez@yahoo.com"/>
    <s v="Larryhaven"/>
    <x v="34"/>
    <s v="USA"/>
    <n v="94540582"/>
    <s v="Blender"/>
    <x v="3"/>
    <s v="Blender Model 5"/>
    <n v="854.72"/>
    <n v="5"/>
    <d v="2023-11-02T00:00:00"/>
    <d v="2024-09-28T00:00:00"/>
    <x v="1"/>
    <n v="4"/>
  </r>
  <r>
    <s v="52eb64d4"/>
    <s v="54232f0f"/>
    <s v="Morgan Walter"/>
    <x v="0"/>
    <n v="54"/>
    <x v="1"/>
    <s v="andersonerika@conner.com"/>
    <s v="Lake Kelsey"/>
    <x v="3"/>
    <s v="USA"/>
    <s v="be7f40a9"/>
    <s v="Educational"/>
    <x v="0"/>
    <s v="Educational Model 10"/>
    <n v="885.49"/>
    <n v="4"/>
    <d v="2024-10-20T00:00:00"/>
    <d v="2024-04-27T00:00:00"/>
    <x v="4"/>
    <n v="3"/>
  </r>
  <r>
    <s v="0961a9d9"/>
    <s v="49ac6496"/>
    <s v="Christine Williams"/>
    <x v="0"/>
    <n v="42"/>
    <x v="0"/>
    <s v="marywinters@gmail.com"/>
    <s v="North Matthewview"/>
    <x v="21"/>
    <s v="USA"/>
    <s v="74d18ead"/>
    <s v="Perfume"/>
    <x v="1"/>
    <s v="Perfume Model 10"/>
    <n v="466.34"/>
    <n v="3"/>
    <d v="2024-06-28T00:00:00"/>
    <d v="2024-05-30T00:00:00"/>
    <x v="1"/>
    <n v="1"/>
  </r>
  <r>
    <s v="4eae70b0"/>
    <s v="47c2e7f5"/>
    <s v="Robert Stout"/>
    <x v="1"/>
    <n v="52"/>
    <x v="1"/>
    <s v="jillclay@dalton.org"/>
    <s v="New Davidmouth"/>
    <x v="4"/>
    <s v="USA"/>
    <s v="7d61fd55"/>
    <s v="T-Shirt"/>
    <x v="2"/>
    <s v="T-Shirt Model 10"/>
    <n v="257.5"/>
    <n v="4"/>
    <d v="2023-06-17T00:00:00"/>
    <d v="2023-04-11T00:00:00"/>
    <x v="3"/>
    <n v="1"/>
  </r>
  <r>
    <s v="ab65edb9"/>
    <s v="dacebcb5"/>
    <s v="Joanna Jones"/>
    <x v="1"/>
    <n v="55"/>
    <x v="1"/>
    <s v="teresamccoy@gmail.com"/>
    <s v="Lake Gregory"/>
    <x v="0"/>
    <s v="USA"/>
    <s v="7f94650a"/>
    <s v="Microwave"/>
    <x v="3"/>
    <s v="Microwave Model 7"/>
    <n v="940.51"/>
    <n v="4"/>
    <d v="2024-07-02T00:00:00"/>
    <d v="2024-03-07T00:00:00"/>
    <x v="0"/>
    <n v="1"/>
  </r>
  <r>
    <s v="01e134dd"/>
    <s v="0b5b9e65"/>
    <s v="Michael Greene"/>
    <x v="0"/>
    <n v="38"/>
    <x v="0"/>
    <s v="melissamorris@reid-gordon.com"/>
    <s v="Snyderberg"/>
    <x v="16"/>
    <s v="USA"/>
    <s v="23588fef"/>
    <s v="Biography"/>
    <x v="0"/>
    <s v="Biography Model 8"/>
    <n v="348.26"/>
    <n v="2"/>
    <d v="2024-05-12T00:00:00"/>
    <d v="2024-11-20T00:00:00"/>
    <x v="0"/>
    <n v="1"/>
  </r>
  <r>
    <s v="612e7111"/>
    <s v="701649aa"/>
    <s v="Mitchell Foster"/>
    <x v="2"/>
    <n v="26"/>
    <x v="0"/>
    <s v="pespinoza@hurley.org"/>
    <s v="Lake Laurastad"/>
    <x v="14"/>
    <s v="USA"/>
    <s v="2166b610"/>
    <s v="Jacket"/>
    <x v="2"/>
    <s v="Jacket Model 5"/>
    <n v="47.23"/>
    <n v="2"/>
    <d v="2024-06-01T00:00:00"/>
    <d v="2024-10-27T00:00:00"/>
    <x v="4"/>
    <n v="4"/>
  </r>
  <r>
    <s v="72f43b48"/>
    <s v="251c2a35"/>
    <s v="Stephanie Serrano"/>
    <x v="1"/>
    <n v="34"/>
    <x v="0"/>
    <s v="kimberlydavis@hernandez.com"/>
    <s v="Jonesland"/>
    <x v="30"/>
    <s v="USA"/>
    <s v="c38e78d8"/>
    <s v="Headphones"/>
    <x v="4"/>
    <s v="Headphones Model 7"/>
    <n v="356.28"/>
    <n v="3"/>
    <d v="2025-03-27T00:00:00"/>
    <d v="2024-05-29T00:00:00"/>
    <x v="0"/>
    <n v="5"/>
  </r>
  <r>
    <n v="8972805"/>
    <s v="3eef4f40"/>
    <s v="Todd Mosley"/>
    <x v="1"/>
    <n v="18"/>
    <x v="0"/>
    <s v="brendahunt@yahoo.com"/>
    <s v="North Travis"/>
    <x v="11"/>
    <s v="USA"/>
    <s v="8baaa1a8"/>
    <s v="Shampoo"/>
    <x v="1"/>
    <s v="Shampoo Model 3"/>
    <n v="587.89"/>
    <n v="2"/>
    <d v="2024-01-20T00:00:00"/>
    <d v="2024-06-28T00:00:00"/>
    <x v="0"/>
    <n v="3"/>
  </r>
  <r>
    <s v="7e3ded9a"/>
    <s v="83255b1d"/>
    <s v="Eddie Lopez"/>
    <x v="1"/>
    <n v="37"/>
    <x v="0"/>
    <s v="ryan28@gonzalez-mclean.net"/>
    <s v="Benjaminberg"/>
    <x v="4"/>
    <s v="USA"/>
    <s v="f3f7eea3"/>
    <s v="Jacket"/>
    <x v="2"/>
    <s v="Jacket Model 3"/>
    <n v="334.72"/>
    <n v="4"/>
    <d v="2024-06-09T00:00:00"/>
    <d v="2024-05-23T00:00:00"/>
    <x v="3"/>
    <n v="2"/>
  </r>
  <r>
    <s v="50fc08fc"/>
    <s v="1cfd3422"/>
    <s v="Daniel Mendoza"/>
    <x v="0"/>
    <n v="20"/>
    <x v="0"/>
    <s v="michaelthomas@jones-freeman.com"/>
    <s v="South Kristi"/>
    <x v="27"/>
    <s v="USA"/>
    <s v="6d07658f"/>
    <s v="Face Cream"/>
    <x v="1"/>
    <s v="Face Cream Model 3"/>
    <n v="804.31"/>
    <n v="1"/>
    <d v="2023-04-04T00:00:00"/>
    <d v="2025-03-05T00:00:00"/>
    <x v="2"/>
    <n v="3"/>
  </r>
  <r>
    <s v="dee81b9a"/>
    <s v="2f06aded"/>
    <s v="Joshua Foster"/>
    <x v="1"/>
    <n v="47"/>
    <x v="0"/>
    <s v="nluna@davis.com"/>
    <s v="Christopherville"/>
    <x v="36"/>
    <s v="USA"/>
    <s v="c6248b02"/>
    <s v="Perfume"/>
    <x v="1"/>
    <s v="Perfume Model 7"/>
    <n v="517.91"/>
    <n v="3"/>
    <d v="2024-10-31T00:00:00"/>
    <d v="2024-10-27T00:00:00"/>
    <x v="0"/>
    <n v="2"/>
  </r>
  <r>
    <s v="c3d43e2f"/>
    <s v="577a3832"/>
    <s v="Keith Hernandez"/>
    <x v="1"/>
    <n v="30"/>
    <x v="0"/>
    <s v="annroberts@yahoo.com"/>
    <s v="Carolport"/>
    <x v="10"/>
    <s v="USA"/>
    <s v="b6aee189"/>
    <s v="Perfume"/>
    <x v="1"/>
    <s v="Perfume Model 4"/>
    <n v="977.52"/>
    <n v="4"/>
    <d v="2023-10-14T00:00:00"/>
    <d v="2023-06-05T00:00:00"/>
    <x v="4"/>
    <n v="5"/>
  </r>
  <r>
    <s v="4fe684b8"/>
    <s v="7c5a37c0"/>
    <s v="Craig Bailey"/>
    <x v="1"/>
    <n v="41"/>
    <x v="0"/>
    <s v="danielmyers@barnes.com"/>
    <s v="Danielchester"/>
    <x v="43"/>
    <s v="USA"/>
    <s v="3f545037"/>
    <s v="Toaster"/>
    <x v="3"/>
    <s v="Toaster Model 7"/>
    <n v="777.62"/>
    <n v="3"/>
    <d v="2023-11-26T00:00:00"/>
    <d v="2024-02-17T00:00:00"/>
    <x v="2"/>
    <n v="3"/>
  </r>
  <r>
    <s v="a1b0d835"/>
    <s v="f6e8b3f1"/>
    <s v="Mary Gibbs"/>
    <x v="1"/>
    <n v="19"/>
    <x v="0"/>
    <s v="xrobinson@hernandez-smith.info"/>
    <s v="Josephburgh"/>
    <x v="43"/>
    <s v="USA"/>
    <s v="faa86b42"/>
    <s v="Coffee Maker"/>
    <x v="3"/>
    <s v="Coffee Maker Model 7"/>
    <n v="849.27"/>
    <n v="4"/>
    <d v="2023-07-14T00:00:00"/>
    <d v="2023-10-15T00:00:00"/>
    <x v="0"/>
    <n v="3"/>
  </r>
  <r>
    <s v="097b0ba1"/>
    <s v="a2b31e60"/>
    <s v="Erin Oliver"/>
    <x v="1"/>
    <n v="31"/>
    <x v="0"/>
    <s v="ginavillarreal@hotmail.com"/>
    <s v="New Ericmouth"/>
    <x v="17"/>
    <s v="USA"/>
    <s v="99c5514d"/>
    <s v="Shampoo"/>
    <x v="1"/>
    <s v="Shampoo Model 6"/>
    <n v="336.61"/>
    <n v="1"/>
    <d v="2024-01-23T00:00:00"/>
    <d v="2024-08-04T00:00:00"/>
    <x v="1"/>
    <n v="4"/>
  </r>
  <r>
    <s v="12b3ba7e"/>
    <s v="af8f7d12"/>
    <s v="Michael Wilson"/>
    <x v="1"/>
    <n v="20"/>
    <x v="0"/>
    <s v="johngrant@gmail.com"/>
    <s v="Williamschester"/>
    <x v="28"/>
    <s v="USA"/>
    <s v="601cf740"/>
    <s v="Educational"/>
    <x v="0"/>
    <s v="Educational Model 5"/>
    <n v="778.6"/>
    <n v="1"/>
    <d v="2025-01-08T00:00:00"/>
    <d v="2023-05-05T00:00:00"/>
    <x v="1"/>
    <n v="3"/>
  </r>
  <r>
    <s v="ba4690c8"/>
    <s v="5de25d2b"/>
    <s v="John Mcdonald"/>
    <x v="1"/>
    <n v="23"/>
    <x v="0"/>
    <s v="rchan@davis-grimes.com"/>
    <s v="Combshaven"/>
    <x v="3"/>
    <s v="USA"/>
    <s v="ac0b1032"/>
    <s v="Lipstick"/>
    <x v="1"/>
    <s v="Lipstick Model 1"/>
    <n v="652.67999999999995"/>
    <n v="4"/>
    <d v="2023-05-19T00:00:00"/>
    <d v="2023-07-19T00:00:00"/>
    <x v="0"/>
    <n v="5"/>
  </r>
  <r>
    <s v="b8c2029d"/>
    <s v="0956ad3b"/>
    <s v="Marissa Fernandez"/>
    <x v="1"/>
    <n v="44"/>
    <x v="0"/>
    <s v="evansshawn@hotmail.com"/>
    <s v="Sharonhaven"/>
    <x v="37"/>
    <s v="USA"/>
    <s v="6211219c"/>
    <s v="Laptop"/>
    <x v="4"/>
    <s v="Laptop Model 1"/>
    <n v="515.16999999999996"/>
    <n v="2"/>
    <d v="2024-09-19T00:00:00"/>
    <d v="2023-07-01T00:00:00"/>
    <x v="2"/>
    <n v="1"/>
  </r>
  <r>
    <s v="2360658a"/>
    <s v="66d5571b"/>
    <s v="Julie Flowers"/>
    <x v="0"/>
    <n v="26"/>
    <x v="0"/>
    <s v="iford@ayala.com"/>
    <s v="Hernandezburgh"/>
    <x v="3"/>
    <s v="USA"/>
    <s v="787586b0"/>
    <s v="Jacket"/>
    <x v="2"/>
    <s v="Jacket Model 6"/>
    <n v="421.24"/>
    <n v="3"/>
    <d v="2024-07-14T00:00:00"/>
    <d v="2024-02-03T00:00:00"/>
    <x v="3"/>
    <n v="5"/>
  </r>
  <r>
    <s v="0d919c9e"/>
    <s v="54ed8e65"/>
    <s v="Eric Castro"/>
    <x v="2"/>
    <n v="37"/>
    <x v="0"/>
    <s v="wesleyanderson@hotmail.com"/>
    <s v="Port Mary"/>
    <x v="2"/>
    <s v="USA"/>
    <s v="9fdb34f9"/>
    <s v="Jeans"/>
    <x v="2"/>
    <s v="Jeans Model 3"/>
    <n v="80.930000000000007"/>
    <n v="2"/>
    <d v="2025-01-13T00:00:00"/>
    <d v="2024-09-12T00:00:00"/>
    <x v="4"/>
    <n v="2"/>
  </r>
  <r>
    <s v="d9d60e67"/>
    <s v="e94c1ccf"/>
    <s v="Mary Ortega"/>
    <x v="2"/>
    <n v="53"/>
    <x v="1"/>
    <s v="masseymarcia@kaiser.com"/>
    <s v="Millerberg"/>
    <x v="40"/>
    <s v="USA"/>
    <s v="86a23fe3"/>
    <s v="Fiction"/>
    <x v="0"/>
    <s v="Fiction Model 4"/>
    <n v="280.57"/>
    <n v="1"/>
    <d v="2023-12-09T00:00:00"/>
    <d v="2025-01-15T00:00:00"/>
    <x v="1"/>
    <n v="3"/>
  </r>
  <r>
    <s v="fb6b63b1"/>
    <s v="ce1ec1d6"/>
    <s v="Jonathan Chan"/>
    <x v="0"/>
    <n v="26"/>
    <x v="0"/>
    <s v="sydney90@gmail.com"/>
    <s v="Odomview"/>
    <x v="31"/>
    <s v="USA"/>
    <s v="89e5b4fc"/>
    <s v="Smartwatch"/>
    <x v="4"/>
    <s v="Smartwatch Model 7"/>
    <n v="415.69"/>
    <n v="3"/>
    <d v="2024-02-23T00:00:00"/>
    <d v="2023-11-20T00:00:00"/>
    <x v="4"/>
    <n v="5"/>
  </r>
  <r>
    <s v="fd90a9c6"/>
    <s v="8281f8e2"/>
    <s v="David Stevens"/>
    <x v="2"/>
    <n v="33"/>
    <x v="0"/>
    <s v="nvasquez@hotmail.com"/>
    <s v="West James"/>
    <x v="47"/>
    <s v="USA"/>
    <s v="acf7f2bb"/>
    <s v="Fiction"/>
    <x v="0"/>
    <s v="Fiction Model 10"/>
    <n v="851.74"/>
    <n v="4"/>
    <d v="2023-12-10T00:00:00"/>
    <d v="2024-01-03T00:00:00"/>
    <x v="0"/>
    <n v="3"/>
  </r>
  <r>
    <s v="cc7c1e10"/>
    <s v="7eb9d96d"/>
    <s v="Jennifer Brown"/>
    <x v="2"/>
    <n v="37"/>
    <x v="0"/>
    <s v="lambertmatthew@king.com"/>
    <s v="Millerbury"/>
    <x v="41"/>
    <s v="USA"/>
    <s v="fc37a5b9"/>
    <s v="Shampoo"/>
    <x v="1"/>
    <s v="Shampoo Model 9"/>
    <n v="155.88"/>
    <n v="4"/>
    <d v="2025-03-15T00:00:00"/>
    <d v="2024-05-01T00:00:00"/>
    <x v="4"/>
    <n v="2"/>
  </r>
  <r>
    <s v="b4edf939"/>
    <s v="89fe98bf"/>
    <s v="Vanessa Robinson"/>
    <x v="2"/>
    <n v="59"/>
    <x v="1"/>
    <s v="ycollins@delgado.org"/>
    <s v="Kelleyshire"/>
    <x v="6"/>
    <s v="USA"/>
    <s v="54f9d6b7"/>
    <s v="Shoes"/>
    <x v="2"/>
    <s v="Shoes Model 4"/>
    <n v="482.31"/>
    <n v="1"/>
    <d v="2023-08-16T00:00:00"/>
    <d v="2024-05-11T00:00:00"/>
    <x v="3"/>
    <n v="5"/>
  </r>
  <r>
    <n v="22281203"/>
    <n v="50805136"/>
    <s v="Richard Hatfield"/>
    <x v="2"/>
    <n v="37"/>
    <x v="0"/>
    <s v="dustin72@yahoo.com"/>
    <s v="East Brookebury"/>
    <x v="1"/>
    <s v="USA"/>
    <s v="aa38b82e"/>
    <s v="Smartwatch"/>
    <x v="4"/>
    <s v="Smartwatch Model 8"/>
    <n v="132.29"/>
    <n v="1"/>
    <d v="2024-06-27T00:00:00"/>
    <d v="2024-04-02T00:00:00"/>
    <x v="3"/>
    <n v="5"/>
  </r>
  <r>
    <s v="ddec909c"/>
    <s v="2b95c8bf"/>
    <s v="Kelly Walton"/>
    <x v="2"/>
    <n v="59"/>
    <x v="1"/>
    <s v="martinbryan@hotmail.com"/>
    <s v="Rodneyfort"/>
    <x v="9"/>
    <s v="USA"/>
    <s v="f79bc44d"/>
    <s v="Jacket"/>
    <x v="2"/>
    <s v="Jacket Model 5"/>
    <n v="458.77"/>
    <n v="1"/>
    <d v="2024-01-22T00:00:00"/>
    <d v="2023-11-11T00:00:00"/>
    <x v="0"/>
    <n v="3"/>
  </r>
  <r>
    <s v="04b2e262"/>
    <s v="981ff647"/>
    <s v="Kevin Pacheco"/>
    <x v="1"/>
    <n v="22"/>
    <x v="0"/>
    <s v="rosemitchell@jones.com"/>
    <s v="Gonzalezchester"/>
    <x v="28"/>
    <s v="USA"/>
    <s v="055d5dd8"/>
    <s v="Laptop"/>
    <x v="4"/>
    <s v="Laptop Model 10"/>
    <n v="184"/>
    <n v="3"/>
    <d v="2023-09-16T00:00:00"/>
    <d v="2024-05-13T00:00:00"/>
    <x v="2"/>
    <n v="1"/>
  </r>
  <r>
    <s v="2bf2c1cf"/>
    <s v="02b08147"/>
    <s v="Victoria Moon"/>
    <x v="2"/>
    <n v="25"/>
    <x v="0"/>
    <s v="leahryan@gmail.com"/>
    <s v="Christopherhaven"/>
    <x v="46"/>
    <s v="USA"/>
    <s v="a9b4c5dc"/>
    <s v="Headphones"/>
    <x v="4"/>
    <s v="Headphones Model 8"/>
    <n v="874.07"/>
    <n v="2"/>
    <d v="2024-11-22T00:00:00"/>
    <d v="2023-06-13T00:00:00"/>
    <x v="1"/>
    <n v="4"/>
  </r>
  <r>
    <s v="07c1c27d"/>
    <s v="46cbe6c3"/>
    <s v="Tammy Bradford"/>
    <x v="0"/>
    <n v="57"/>
    <x v="1"/>
    <s v="krista54@hotmail.com"/>
    <s v="Martinton"/>
    <x v="43"/>
    <s v="USA"/>
    <s v="addc9af0"/>
    <s v="Face Cream"/>
    <x v="1"/>
    <s v="Face Cream Model 2"/>
    <n v="450.93"/>
    <n v="2"/>
    <d v="2024-07-15T00:00:00"/>
    <d v="2024-08-14T00:00:00"/>
    <x v="1"/>
    <n v="5"/>
  </r>
  <r>
    <s v="fdd119ae"/>
    <s v="d7329e43"/>
    <s v="Dorothy Taylor DDS"/>
    <x v="1"/>
    <n v="60"/>
    <x v="1"/>
    <s v="wagnermichael@yahoo.com"/>
    <s v="Lake Sarastad"/>
    <x v="0"/>
    <s v="USA"/>
    <s v="b39ad080"/>
    <s v="Jacket"/>
    <x v="2"/>
    <s v="Jacket Model 3"/>
    <n v="191.67"/>
    <n v="1"/>
    <d v="2023-10-08T00:00:00"/>
    <d v="2025-03-05T00:00:00"/>
    <x v="1"/>
    <n v="5"/>
  </r>
  <r>
    <s v="b0904d72"/>
    <s v="5afe7fa0"/>
    <s v="Joseph Compton"/>
    <x v="2"/>
    <n v="42"/>
    <x v="0"/>
    <s v="ischroeder@gmail.com"/>
    <s v="Mullinsmouth"/>
    <x v="1"/>
    <s v="USA"/>
    <s v="e6d173f7"/>
    <s v="Fiction"/>
    <x v="0"/>
    <s v="Fiction Model 4"/>
    <n v="212.81"/>
    <n v="5"/>
    <d v="2024-05-09T00:00:00"/>
    <d v="2023-09-27T00:00:00"/>
    <x v="1"/>
    <n v="2"/>
  </r>
  <r>
    <s v="ad4df701"/>
    <s v="43e672b4"/>
    <s v="George Martin"/>
    <x v="2"/>
    <n v="40"/>
    <x v="0"/>
    <s v="charles86@combs-reid.com"/>
    <s v="Josephville"/>
    <x v="11"/>
    <s v="USA"/>
    <s v="1e16773d"/>
    <s v="Lipstick"/>
    <x v="1"/>
    <s v="Lipstick Model 4"/>
    <n v="768.4"/>
    <n v="1"/>
    <d v="2025-02-03T00:00:00"/>
    <d v="2025-01-29T00:00:00"/>
    <x v="3"/>
    <n v="2"/>
  </r>
  <r>
    <s v="53a3938b"/>
    <s v="e7bd59b7"/>
    <s v="Desiree Burke"/>
    <x v="2"/>
    <n v="18"/>
    <x v="0"/>
    <s v="nchandler@hess-miller.com"/>
    <s v="West Lisaview"/>
    <x v="12"/>
    <s v="USA"/>
    <s v="3c0eae5d"/>
    <s v="Smartphone"/>
    <x v="4"/>
    <s v="Smartphone Model 8"/>
    <n v="765.36"/>
    <n v="1"/>
    <d v="2024-03-18T00:00:00"/>
    <d v="2023-04-03T00:00:00"/>
    <x v="4"/>
    <n v="3"/>
  </r>
  <r>
    <s v="395a8441"/>
    <s v="c3761eec"/>
    <s v="Nichole Young"/>
    <x v="0"/>
    <n v="22"/>
    <x v="0"/>
    <s v="leemichael@bauer.info"/>
    <s v="Vargashaven"/>
    <x v="21"/>
    <s v="USA"/>
    <s v="d95215ba"/>
    <s v="Tablet"/>
    <x v="4"/>
    <s v="Tablet Model 10"/>
    <n v="69.94"/>
    <n v="5"/>
    <d v="2024-12-03T00:00:00"/>
    <d v="2023-06-28T00:00:00"/>
    <x v="4"/>
    <n v="3"/>
  </r>
  <r>
    <s v="a560acb7"/>
    <s v="730b9636"/>
    <s v="Sarah Smith"/>
    <x v="2"/>
    <n v="64"/>
    <x v="1"/>
    <s v="xclark@garcia-harper.org"/>
    <s v="North Mikeburgh"/>
    <x v="14"/>
    <s v="USA"/>
    <s v="8592d68e"/>
    <s v="Face Cream"/>
    <x v="1"/>
    <s v="Face Cream Model 1"/>
    <n v="230.04"/>
    <n v="5"/>
    <d v="2024-03-02T00:00:00"/>
    <d v="2025-01-24T00:00:00"/>
    <x v="4"/>
    <n v="5"/>
  </r>
  <r>
    <s v="e28a7146"/>
    <s v="c25e6fcb"/>
    <s v="Samantha Graham"/>
    <x v="1"/>
    <n v="28"/>
    <x v="0"/>
    <s v="melvinshields@smith-mathews.net"/>
    <s v="Gallagherville"/>
    <x v="44"/>
    <s v="USA"/>
    <s v="71e46582"/>
    <s v="Shampoo"/>
    <x v="1"/>
    <s v="Shampoo Model 1"/>
    <n v="667.25"/>
    <n v="1"/>
    <d v="2023-11-27T00:00:00"/>
    <d v="2024-10-16T00:00:00"/>
    <x v="2"/>
    <n v="2"/>
  </r>
  <r>
    <s v="ed892bf9"/>
    <s v="3977a122"/>
    <s v="Deanna Roy"/>
    <x v="0"/>
    <n v="20"/>
    <x v="0"/>
    <s v="noah58@stone.org"/>
    <s v="Jacksonside"/>
    <x v="17"/>
    <s v="USA"/>
    <s v="12a4db62"/>
    <s v="Laptop"/>
    <x v="4"/>
    <s v="Laptop Model 7"/>
    <n v="212.24"/>
    <n v="1"/>
    <d v="2024-11-18T00:00:00"/>
    <d v="2024-09-12T00:00:00"/>
    <x v="2"/>
    <n v="3"/>
  </r>
  <r>
    <s v="fa5997cd"/>
    <s v="d52fcf57"/>
    <s v="Tiffany Huber"/>
    <x v="2"/>
    <n v="46"/>
    <x v="0"/>
    <s v="barronjoshua@madden.com"/>
    <s v="Brianburgh"/>
    <x v="11"/>
    <s v="USA"/>
    <s v="8d28758c"/>
    <s v="Blender"/>
    <x v="3"/>
    <s v="Blender Model 6"/>
    <n v="665.27"/>
    <n v="2"/>
    <d v="2023-10-19T00:00:00"/>
    <d v="2024-03-16T00:00:00"/>
    <x v="4"/>
    <n v="5"/>
  </r>
  <r>
    <s v="f8702399"/>
    <s v="3c2fd647"/>
    <s v="Gwendolyn Williamson"/>
    <x v="0"/>
    <n v="40"/>
    <x v="0"/>
    <s v="kimberly34@gmail.com"/>
    <s v="East Jose"/>
    <x v="11"/>
    <s v="USA"/>
    <s v="e942ade0"/>
    <s v="Headphones"/>
    <x v="4"/>
    <s v="Headphones Model 4"/>
    <n v="568.32000000000005"/>
    <n v="5"/>
    <d v="2024-05-30T00:00:00"/>
    <d v="2025-02-21T00:00:00"/>
    <x v="0"/>
    <n v="2"/>
  </r>
  <r>
    <s v="9994464e"/>
    <s v="9408e5c5"/>
    <s v="Tina Ramirez"/>
    <x v="1"/>
    <n v="39"/>
    <x v="0"/>
    <s v="caroline60@fitzpatrick.com"/>
    <s v="North Johnport"/>
    <x v="34"/>
    <s v="USA"/>
    <s v="590ad7de"/>
    <s v="Vacuum Cleaner"/>
    <x v="3"/>
    <s v="Vacuum Cleaner Model 2"/>
    <n v="954.68"/>
    <n v="1"/>
    <d v="2024-08-28T00:00:00"/>
    <d v="2024-07-28T00:00:00"/>
    <x v="4"/>
    <n v="4"/>
  </r>
  <r>
    <s v="b68d7708"/>
    <s v="5ccf5525"/>
    <s v="Shirley Lawson"/>
    <x v="2"/>
    <n v="28"/>
    <x v="0"/>
    <s v="ljackson@yahoo.com"/>
    <s v="Lopezport"/>
    <x v="41"/>
    <s v="USA"/>
    <s v="929ba187"/>
    <s v="Microwave"/>
    <x v="3"/>
    <s v="Microwave Model 9"/>
    <n v="521.85"/>
    <n v="2"/>
    <d v="2023-04-10T00:00:00"/>
    <d v="2023-08-05T00:00:00"/>
    <x v="2"/>
    <n v="1"/>
  </r>
  <r>
    <s v="dafe52a5"/>
    <s v="76ab16e6"/>
    <s v="Nicholas Ballard MD"/>
    <x v="2"/>
    <n v="32"/>
    <x v="0"/>
    <s v="foleybradley@blevins-peterson.com"/>
    <s v="Morganberg"/>
    <x v="41"/>
    <s v="USA"/>
    <s v="41e7d1e0"/>
    <s v="Headphones"/>
    <x v="4"/>
    <s v="Headphones Model 3"/>
    <n v="717.39"/>
    <n v="4"/>
    <d v="2023-10-12T00:00:00"/>
    <d v="2025-02-08T00:00:00"/>
    <x v="1"/>
    <n v="3"/>
  </r>
  <r>
    <s v="4204aa5a"/>
    <s v="85567b83"/>
    <s v="Jacqueline Davis"/>
    <x v="2"/>
    <n v="28"/>
    <x v="0"/>
    <s v="natalieterry@gmail.com"/>
    <s v="Aliciaburgh"/>
    <x v="18"/>
    <s v="USA"/>
    <s v="9f392917"/>
    <s v="Toaster"/>
    <x v="3"/>
    <s v="Toaster Model 7"/>
    <n v="333.76"/>
    <n v="1"/>
    <d v="2024-11-21T00:00:00"/>
    <d v="2024-04-15T00:00:00"/>
    <x v="3"/>
    <n v="4"/>
  </r>
  <r>
    <s v="8b2bd4c6"/>
    <s v="ecdc2723"/>
    <s v="Brian Johnson"/>
    <x v="2"/>
    <n v="48"/>
    <x v="0"/>
    <s v="wellsteresa@anderson.org"/>
    <s v="Jonesburgh"/>
    <x v="41"/>
    <s v="USA"/>
    <s v="b218735c"/>
    <s v="Body Lotion"/>
    <x v="1"/>
    <s v="Body Lotion Model 4"/>
    <n v="55.27"/>
    <n v="4"/>
    <d v="2024-03-19T00:00:00"/>
    <d v="2023-06-19T00:00:00"/>
    <x v="2"/>
    <n v="3"/>
  </r>
  <r>
    <s v="223da08b"/>
    <s v="ed4b09cf"/>
    <s v="Joseph Lang"/>
    <x v="1"/>
    <n v="49"/>
    <x v="0"/>
    <s v="derek16@hotmail.com"/>
    <s v="New Raven"/>
    <x v="36"/>
    <s v="USA"/>
    <s v="eee389d4"/>
    <s v="Smartphone"/>
    <x v="4"/>
    <s v="Smartphone Model 4"/>
    <n v="867.29"/>
    <n v="5"/>
    <d v="2024-07-02T00:00:00"/>
    <d v="2023-05-30T00:00:00"/>
    <x v="3"/>
    <n v="5"/>
  </r>
  <r>
    <s v="b1072352"/>
    <s v="29bf835b"/>
    <s v="Hannah Hernandez"/>
    <x v="1"/>
    <n v="18"/>
    <x v="0"/>
    <s v="david84@hotmail.com"/>
    <s v="Marcusland"/>
    <x v="39"/>
    <s v="USA"/>
    <s v="b30f4bfd"/>
    <s v="Shoes"/>
    <x v="2"/>
    <s v="Shoes Model 3"/>
    <n v="121.86"/>
    <n v="2"/>
    <d v="2023-08-03T00:00:00"/>
    <d v="2024-06-14T00:00:00"/>
    <x v="4"/>
    <n v="4"/>
  </r>
  <r>
    <s v="a5340e1f"/>
    <s v="adb02dfe"/>
    <s v="Laura Odom"/>
    <x v="1"/>
    <n v="45"/>
    <x v="0"/>
    <s v="vickimiles@ritter.org"/>
    <s v="Scottborough"/>
    <x v="4"/>
    <s v="USA"/>
    <s v="a6ebfcea"/>
    <s v="Sweater"/>
    <x v="2"/>
    <s v="Sweater Model 4"/>
    <n v="325.33"/>
    <n v="3"/>
    <d v="2025-02-05T00:00:00"/>
    <d v="2024-04-16T00:00:00"/>
    <x v="0"/>
    <n v="3"/>
  </r>
  <r>
    <s v="5575337f"/>
    <s v="c920a19e"/>
    <s v="Melanie Cunningham"/>
    <x v="1"/>
    <n v="18"/>
    <x v="0"/>
    <s v="robertablankenship@hotmail.com"/>
    <s v="New Joycehaven"/>
    <x v="44"/>
    <s v="USA"/>
    <s v="7b8da5aa"/>
    <s v="Comics"/>
    <x v="0"/>
    <s v="Comics Model 9"/>
    <n v="82.47"/>
    <n v="1"/>
    <d v="2024-02-29T00:00:00"/>
    <d v="2023-07-31T00:00:00"/>
    <x v="3"/>
    <n v="2"/>
  </r>
  <r>
    <s v="efe526fc"/>
    <s v="e52ad293"/>
    <s v="Jane Garcia"/>
    <x v="0"/>
    <n v="62"/>
    <x v="1"/>
    <s v="stephenroberts@yahoo.com"/>
    <s v="Monicaton"/>
    <x v="48"/>
    <s v="USA"/>
    <s v="c311de02"/>
    <s v="Smartwatch"/>
    <x v="4"/>
    <s v="Smartwatch Model 6"/>
    <n v="166.89"/>
    <n v="4"/>
    <d v="2024-10-19T00:00:00"/>
    <d v="2025-03-06T00:00:00"/>
    <x v="2"/>
    <n v="2"/>
  </r>
  <r>
    <s v="ab76abb4"/>
    <s v="d85121c0"/>
    <s v="Deanna Lopez"/>
    <x v="2"/>
    <n v="61"/>
    <x v="1"/>
    <s v="amanda93@yahoo.com"/>
    <s v="New Jerrychester"/>
    <x v="14"/>
    <s v="USA"/>
    <s v="08640f1e"/>
    <s v="Laptop"/>
    <x v="4"/>
    <s v="Laptop Model 2"/>
    <n v="262.67"/>
    <n v="4"/>
    <d v="2025-03-13T00:00:00"/>
    <d v="2023-11-21T00:00:00"/>
    <x v="1"/>
    <n v="3"/>
  </r>
  <r>
    <s v="48adb838"/>
    <s v="240069df"/>
    <s v="Aaron Johnson"/>
    <x v="1"/>
    <n v="49"/>
    <x v="0"/>
    <s v="jayboyle@freeman.com"/>
    <s v="Port Susanborough"/>
    <x v="1"/>
    <s v="USA"/>
    <s v="4ff30aff"/>
    <s v="Jeans"/>
    <x v="2"/>
    <s v="Jeans Model 8"/>
    <n v="186.84"/>
    <n v="3"/>
    <d v="2023-03-30T00:00:00"/>
    <d v="2025-03-07T00:00:00"/>
    <x v="0"/>
    <n v="4"/>
  </r>
  <r>
    <s v="58489f09"/>
    <s v="e5af2bf3"/>
    <s v="Hannah Hartman"/>
    <x v="0"/>
    <n v="31"/>
    <x v="0"/>
    <s v="matthew81@aguilar.biz"/>
    <s v="Christopherside"/>
    <x v="10"/>
    <s v="USA"/>
    <s v="190b20fb"/>
    <s v="Fiction"/>
    <x v="0"/>
    <s v="Fiction Model 7"/>
    <n v="733.9"/>
    <n v="3"/>
    <d v="2023-06-26T00:00:00"/>
    <d v="2023-06-10T00:00:00"/>
    <x v="4"/>
    <n v="1"/>
  </r>
  <r>
    <s v="941e6ec4"/>
    <s v="56ad21d3"/>
    <s v="Jonathan Smith"/>
    <x v="2"/>
    <n v="54"/>
    <x v="1"/>
    <s v="qherrera@cobb-tucker.net"/>
    <s v="Mitchellland"/>
    <x v="26"/>
    <s v="USA"/>
    <s v="2d796bf9"/>
    <s v="Fiction"/>
    <x v="0"/>
    <s v="Fiction Model 7"/>
    <n v="183.27"/>
    <n v="3"/>
    <d v="2024-07-08T00:00:00"/>
    <d v="2024-10-27T00:00:00"/>
    <x v="0"/>
    <n v="4"/>
  </r>
  <r>
    <s v="a7c50f38"/>
    <s v="3572b47a"/>
    <s v="Denise Holland DVM"/>
    <x v="0"/>
    <n v="57"/>
    <x v="1"/>
    <s v="julieellis@crawford-gutierrez.com"/>
    <s v="Tanyaton"/>
    <x v="25"/>
    <s v="USA"/>
    <s v="6eafc052"/>
    <s v="Educational"/>
    <x v="0"/>
    <s v="Educational Model 8"/>
    <n v="912.33"/>
    <n v="5"/>
    <d v="2023-09-05T00:00:00"/>
    <d v="2024-09-18T00:00:00"/>
    <x v="1"/>
    <n v="5"/>
  </r>
  <r>
    <s v="19e5bb29"/>
    <s v="9c2e52a6"/>
    <s v="Steven Martin"/>
    <x v="0"/>
    <n v="56"/>
    <x v="1"/>
    <s v="chavezbrent@gmail.com"/>
    <s v="Lake Charlesbury"/>
    <x v="1"/>
    <s v="USA"/>
    <s v="d6e5fac0"/>
    <s v="Vacuum Cleaner"/>
    <x v="3"/>
    <s v="Vacuum Cleaner Model 6"/>
    <n v="106.58"/>
    <n v="2"/>
    <d v="2024-12-20T00:00:00"/>
    <d v="2024-12-24T00:00:00"/>
    <x v="4"/>
    <n v="4"/>
  </r>
  <r>
    <s v="a88185b3"/>
    <s v="eab469c9"/>
    <s v="Morgan Vargas"/>
    <x v="0"/>
    <n v="43"/>
    <x v="0"/>
    <s v="adriennematthews@hicks.com"/>
    <s v="West Connorberg"/>
    <x v="16"/>
    <s v="USA"/>
    <n v="13881158"/>
    <s v="Tablet"/>
    <x v="4"/>
    <s v="Tablet Model 2"/>
    <n v="233.83"/>
    <n v="3"/>
    <d v="2023-11-27T00:00:00"/>
    <d v="2023-09-01T00:00:00"/>
    <x v="2"/>
    <n v="3"/>
  </r>
  <r>
    <s v="4f87dc7e"/>
    <s v="731bb6b9"/>
    <s v="April Dillon"/>
    <x v="1"/>
    <n v="52"/>
    <x v="1"/>
    <s v="lopezrebecca@horton.com"/>
    <s v="Lake Jeffreyberg"/>
    <x v="33"/>
    <s v="USA"/>
    <s v="a6f6c8a1"/>
    <s v="Smartphone"/>
    <x v="4"/>
    <s v="Smartphone Model 1"/>
    <n v="479.18"/>
    <n v="1"/>
    <d v="2023-09-12T00:00:00"/>
    <d v="2024-05-06T00:00:00"/>
    <x v="3"/>
    <n v="4"/>
  </r>
  <r>
    <s v="15f0322c"/>
    <s v="13c9b6bc"/>
    <s v="Lisa Pitts"/>
    <x v="2"/>
    <n v="20"/>
    <x v="0"/>
    <s v="nealjoy@yahoo.com"/>
    <s v="Kristinaton"/>
    <x v="4"/>
    <s v="USA"/>
    <s v="9740b83f"/>
    <s v="Face Cream"/>
    <x v="1"/>
    <s v="Face Cream Model 5"/>
    <n v="799.93"/>
    <n v="1"/>
    <d v="2024-10-31T00:00:00"/>
    <d v="2023-05-21T00:00:00"/>
    <x v="0"/>
    <n v="2"/>
  </r>
  <r>
    <s v="d8f884dc"/>
    <s v="64d36e80"/>
    <s v="April Brown"/>
    <x v="1"/>
    <n v="24"/>
    <x v="0"/>
    <s v="brittany68@gmail.com"/>
    <s v="Kristenstad"/>
    <x v="43"/>
    <s v="USA"/>
    <s v="c7867876"/>
    <s v="T-Shirt"/>
    <x v="2"/>
    <s v="T-Shirt Model 1"/>
    <n v="444.4"/>
    <n v="1"/>
    <d v="2023-11-24T00:00:00"/>
    <d v="2025-03-08T00:00:00"/>
    <x v="0"/>
    <n v="3"/>
  </r>
  <r>
    <s v="0f684eed"/>
    <s v="d9bc982f"/>
    <s v="Tina Powers"/>
    <x v="1"/>
    <n v="26"/>
    <x v="0"/>
    <s v="eschneider@spears-baxter.com"/>
    <s v="East John"/>
    <x v="30"/>
    <s v="USA"/>
    <s v="c28371bf"/>
    <s v="Sweater"/>
    <x v="2"/>
    <s v="Sweater Model 5"/>
    <n v="828.04"/>
    <n v="5"/>
    <d v="2023-06-04T00:00:00"/>
    <d v="2023-12-10T00:00:00"/>
    <x v="4"/>
    <n v="2"/>
  </r>
  <r>
    <s v="ba65386c"/>
    <s v="6f31bd03"/>
    <s v="Stephen Gross"/>
    <x v="1"/>
    <n v="47"/>
    <x v="0"/>
    <s v="andrewsrichard@yahoo.com"/>
    <s v="Lake Michaelshire"/>
    <x v="0"/>
    <s v="USA"/>
    <s v="dbbb1e12"/>
    <s v="Body Lotion"/>
    <x v="1"/>
    <s v="Body Lotion Model 9"/>
    <n v="131.97999999999999"/>
    <n v="4"/>
    <d v="2023-10-10T00:00:00"/>
    <d v="2023-07-20T00:00:00"/>
    <x v="3"/>
    <n v="1"/>
  </r>
  <r>
    <s v="0cf1a355"/>
    <s v="b7bc2f8b"/>
    <s v="Pamela Hubbard"/>
    <x v="0"/>
    <n v="31"/>
    <x v="0"/>
    <s v="jenniferfrank@hotmail.com"/>
    <s v="Lake Christopher"/>
    <x v="29"/>
    <s v="USA"/>
    <s v="31ca9fc5"/>
    <s v="Coffee Maker"/>
    <x v="3"/>
    <s v="Coffee Maker Model 10"/>
    <n v="438.18"/>
    <n v="4"/>
    <d v="2024-05-14T00:00:00"/>
    <d v="2024-05-07T00:00:00"/>
    <x v="0"/>
    <n v="2"/>
  </r>
  <r>
    <s v="848ebade"/>
    <s v="8ded4cdd"/>
    <s v="Monica Lucas"/>
    <x v="2"/>
    <n v="24"/>
    <x v="0"/>
    <s v="samantha80@yahoo.com"/>
    <s v="Johnnystad"/>
    <x v="18"/>
    <s v="USA"/>
    <s v="69ee16fc"/>
    <s v="Vacuum Cleaner"/>
    <x v="3"/>
    <s v="Vacuum Cleaner Model 1"/>
    <n v="658.36"/>
    <n v="3"/>
    <d v="2024-10-06T00:00:00"/>
    <d v="2024-06-19T00:00:00"/>
    <x v="3"/>
    <n v="5"/>
  </r>
  <r>
    <s v="573ccf27"/>
    <s v="da46fdf8"/>
    <s v="Bruce Lopez"/>
    <x v="2"/>
    <n v="62"/>
    <x v="1"/>
    <s v="rebekahbarrett@liu.com"/>
    <s v="Kimberlyhaven"/>
    <x v="27"/>
    <s v="USA"/>
    <s v="784adb85"/>
    <s v="Tablet"/>
    <x v="4"/>
    <s v="Tablet Model 2"/>
    <n v="139.19999999999999"/>
    <n v="4"/>
    <d v="2025-02-13T00:00:00"/>
    <d v="2024-06-21T00:00:00"/>
    <x v="4"/>
    <n v="1"/>
  </r>
  <r>
    <s v="bf545d1b"/>
    <s v="83f3b009"/>
    <s v="Patrick Sanchez PhD"/>
    <x v="2"/>
    <n v="39"/>
    <x v="0"/>
    <s v="austintaylor@gmail.com"/>
    <s v="Christopherton"/>
    <x v="44"/>
    <s v="USA"/>
    <s v="5d06bf7b"/>
    <s v="Tablet"/>
    <x v="4"/>
    <s v="Tablet Model 5"/>
    <n v="339.43"/>
    <n v="3"/>
    <d v="2024-02-05T00:00:00"/>
    <d v="2024-08-31T00:00:00"/>
    <x v="1"/>
    <n v="4"/>
  </r>
  <r>
    <s v="9e992877"/>
    <s v="c88abb8a"/>
    <s v="Linda Wyatt DDS"/>
    <x v="0"/>
    <n v="35"/>
    <x v="0"/>
    <s v="bruiz@yahoo.com"/>
    <s v="Lake Oliviaborough"/>
    <x v="8"/>
    <s v="USA"/>
    <s v="a2306793"/>
    <s v="Microwave"/>
    <x v="3"/>
    <s v="Microwave Model 3"/>
    <n v="706.41"/>
    <n v="5"/>
    <d v="2024-07-18T00:00:00"/>
    <d v="2024-11-21T00:00:00"/>
    <x v="4"/>
    <n v="3"/>
  </r>
  <r>
    <s v="b175cb22"/>
    <s v="dbb2c503"/>
    <s v="Matthew Curry"/>
    <x v="2"/>
    <n v="52"/>
    <x v="1"/>
    <s v="roberthall@carr.biz"/>
    <s v="Danafort"/>
    <x v="2"/>
    <s v="USA"/>
    <s v="132f7a99"/>
    <s v="Body Lotion"/>
    <x v="1"/>
    <s v="Body Lotion Model 1"/>
    <n v="864.26"/>
    <n v="1"/>
    <d v="2024-03-05T00:00:00"/>
    <d v="2024-05-12T00:00:00"/>
    <x v="2"/>
    <n v="3"/>
  </r>
  <r>
    <s v="1946b97f"/>
    <s v="83cd1e77"/>
    <s v="Eric Walker"/>
    <x v="2"/>
    <n v="48"/>
    <x v="0"/>
    <s v="rmills@yahoo.com"/>
    <s v="Lake Tracy"/>
    <x v="11"/>
    <s v="USA"/>
    <s v="ad1d0907"/>
    <s v="Non-Fiction"/>
    <x v="0"/>
    <s v="Non-Fiction Model 2"/>
    <n v="532.46"/>
    <n v="1"/>
    <d v="2024-01-09T00:00:00"/>
    <d v="2024-04-21T00:00:00"/>
    <x v="1"/>
    <n v="2"/>
  </r>
  <r>
    <s v="b0d25148"/>
    <s v="ec2726bf"/>
    <s v="Brittany Mcintyre"/>
    <x v="1"/>
    <n v="26"/>
    <x v="0"/>
    <s v="iking@hotmail.com"/>
    <s v="Michaelchester"/>
    <x v="43"/>
    <s v="USA"/>
    <s v="fb45a8b5"/>
    <s v="Shoes"/>
    <x v="2"/>
    <s v="Shoes Model 6"/>
    <n v="759.61"/>
    <n v="4"/>
    <d v="2025-03-21T00:00:00"/>
    <d v="2023-08-21T00:00:00"/>
    <x v="1"/>
    <n v="1"/>
  </r>
  <r>
    <s v="05b62dd2"/>
    <s v="6793db9a"/>
    <s v="Samuel Young"/>
    <x v="2"/>
    <n v="24"/>
    <x v="0"/>
    <s v="jesse64@tran.net"/>
    <s v="Port Matthew"/>
    <x v="39"/>
    <s v="USA"/>
    <s v="4a98a824"/>
    <s v="Headphones"/>
    <x v="4"/>
    <s v="Headphones Model 8"/>
    <n v="452.32"/>
    <n v="4"/>
    <d v="2023-04-05T00:00:00"/>
    <d v="2024-01-22T00:00:00"/>
    <x v="3"/>
    <n v="5"/>
  </r>
  <r>
    <s v="1c04e594"/>
    <s v="1275c44d"/>
    <s v="Jeremy Rose"/>
    <x v="2"/>
    <n v="61"/>
    <x v="1"/>
    <s v="morganrichardson@martinez.com"/>
    <s v="South Kelly"/>
    <x v="21"/>
    <s v="USA"/>
    <s v="a51a6844"/>
    <s v="Coffee Maker"/>
    <x v="3"/>
    <s v="Coffee Maker Model 5"/>
    <n v="152.55000000000001"/>
    <n v="4"/>
    <d v="2024-01-06T00:00:00"/>
    <d v="2023-12-18T00:00:00"/>
    <x v="2"/>
    <n v="2"/>
  </r>
  <r>
    <s v="df94cf79"/>
    <s v="1b82d880"/>
    <s v="Sydney Cox"/>
    <x v="2"/>
    <n v="19"/>
    <x v="0"/>
    <s v="wking@jones.com"/>
    <s v="Phillipsberg"/>
    <x v="21"/>
    <s v="USA"/>
    <s v="b8245f29"/>
    <s v="Shampoo"/>
    <x v="1"/>
    <s v="Shampoo Model 4"/>
    <n v="456.41"/>
    <n v="4"/>
    <d v="2024-05-30T00:00:00"/>
    <d v="2024-05-01T00:00:00"/>
    <x v="3"/>
    <n v="1"/>
  </r>
  <r>
    <s v="de48c7e9"/>
    <s v="22919b4b"/>
    <s v="Lynn Smith"/>
    <x v="1"/>
    <n v="58"/>
    <x v="1"/>
    <s v="christina83@chan.com"/>
    <s v="Turnerfurt"/>
    <x v="47"/>
    <s v="USA"/>
    <s v="d8796989"/>
    <s v="Smartphone"/>
    <x v="4"/>
    <s v="Smartphone Model 8"/>
    <n v="327.23"/>
    <n v="1"/>
    <d v="2023-06-03T00:00:00"/>
    <d v="2023-11-20T00:00:00"/>
    <x v="2"/>
    <n v="4"/>
  </r>
  <r>
    <s v="bcce5fb2"/>
    <n v="49992498"/>
    <s v="Sarah Gonzalez"/>
    <x v="0"/>
    <n v="58"/>
    <x v="1"/>
    <s v="phillipmartin@yahoo.com"/>
    <s v="Lake Kristinview"/>
    <x v="4"/>
    <s v="USA"/>
    <s v="a95a9f85"/>
    <s v="Coffee Maker"/>
    <x v="3"/>
    <s v="Coffee Maker Model 8"/>
    <n v="30.75"/>
    <n v="2"/>
    <d v="2023-06-22T00:00:00"/>
    <d v="2023-10-28T00:00:00"/>
    <x v="0"/>
    <n v="5"/>
  </r>
  <r>
    <s v="7a8ca04e"/>
    <s v="2c155388"/>
    <s v="Mandy Wood"/>
    <x v="0"/>
    <n v="38"/>
    <x v="0"/>
    <s v="jamesjames@miller.com"/>
    <s v="Lake Angelville"/>
    <x v="19"/>
    <s v="USA"/>
    <s v="ca65df40"/>
    <s v="Jeans"/>
    <x v="2"/>
    <s v="Jeans Model 1"/>
    <n v="476.8"/>
    <n v="1"/>
    <d v="2024-10-24T00:00:00"/>
    <d v="2024-12-01T00:00:00"/>
    <x v="0"/>
    <n v="1"/>
  </r>
  <r>
    <s v="ef656473"/>
    <s v="9235f306"/>
    <s v="Wanda Carter"/>
    <x v="0"/>
    <n v="28"/>
    <x v="0"/>
    <s v="wolfemichael@ferguson.com"/>
    <s v="Ibarrahaven"/>
    <x v="27"/>
    <s v="USA"/>
    <s v="2f297629"/>
    <s v="Coffee Maker"/>
    <x v="3"/>
    <s v="Coffee Maker Model 6"/>
    <n v="999.83"/>
    <n v="3"/>
    <d v="2025-01-31T00:00:00"/>
    <d v="2024-01-28T00:00:00"/>
    <x v="4"/>
    <n v="5"/>
  </r>
  <r>
    <s v="de0506c9"/>
    <s v="ab9c922d"/>
    <s v="Brittany Tapia"/>
    <x v="1"/>
    <n v="53"/>
    <x v="1"/>
    <s v="smithkevin@yahoo.com"/>
    <s v="Danielhaven"/>
    <x v="42"/>
    <s v="USA"/>
    <s v="d182f2bb"/>
    <s v="Non-Fiction"/>
    <x v="0"/>
    <s v="Non-Fiction Model 10"/>
    <n v="642.13"/>
    <n v="2"/>
    <d v="2024-01-29T00:00:00"/>
    <d v="2024-11-09T00:00:00"/>
    <x v="4"/>
    <n v="2"/>
  </r>
  <r>
    <s v="503d85e2"/>
    <s v="7573ccb8"/>
    <s v="Catherine Jackson"/>
    <x v="2"/>
    <n v="53"/>
    <x v="1"/>
    <s v="ntorres@price.com"/>
    <s v="Lake Jennifer"/>
    <x v="25"/>
    <s v="USA"/>
    <s v="2fd2bab7"/>
    <s v="Lipstick"/>
    <x v="1"/>
    <s v="Lipstick Model 6"/>
    <n v="388.69"/>
    <n v="1"/>
    <d v="2023-07-22T00:00:00"/>
    <d v="2023-09-18T00:00:00"/>
    <x v="0"/>
    <n v="3"/>
  </r>
  <r>
    <s v="44b01cc7"/>
    <s v="e1676b9e"/>
    <s v="Cynthia Vaughn"/>
    <x v="2"/>
    <n v="20"/>
    <x v="0"/>
    <s v="caitlynbennett@yahoo.com"/>
    <s v="Edwardsport"/>
    <x v="39"/>
    <s v="USA"/>
    <s v="c685f21f"/>
    <s v="Toaster"/>
    <x v="3"/>
    <s v="Toaster Model 1"/>
    <n v="891.21"/>
    <n v="5"/>
    <d v="2024-05-07T00:00:00"/>
    <d v="2024-11-10T00:00:00"/>
    <x v="3"/>
    <n v="4"/>
  </r>
  <r>
    <s v="f5ab4a39"/>
    <s v="b59a5099"/>
    <s v="Mary Martinez"/>
    <x v="1"/>
    <n v="31"/>
    <x v="0"/>
    <s v="kdavis@gmail.com"/>
    <s v="Moorefurt"/>
    <x v="43"/>
    <s v="USA"/>
    <s v="4f5dbad9"/>
    <s v="Coffee Maker"/>
    <x v="3"/>
    <s v="Coffee Maker Model 5"/>
    <n v="35.42"/>
    <n v="1"/>
    <d v="2024-10-18T00:00:00"/>
    <d v="2024-08-23T00:00:00"/>
    <x v="0"/>
    <n v="2"/>
  </r>
  <r>
    <s v="14ea7f78"/>
    <s v="cb9554a7"/>
    <s v="Matthew Rich"/>
    <x v="0"/>
    <n v="46"/>
    <x v="0"/>
    <s v="washingtonchristopher@yahoo.com"/>
    <s v="Port Pedro"/>
    <x v="48"/>
    <s v="USA"/>
    <s v="4309a353"/>
    <s v="Microwave"/>
    <x v="3"/>
    <s v="Microwave Model 3"/>
    <n v="181.47"/>
    <n v="3"/>
    <d v="2025-02-01T00:00:00"/>
    <d v="2024-11-06T00:00:00"/>
    <x v="1"/>
    <n v="3"/>
  </r>
  <r>
    <s v="21e4ed81"/>
    <s v="29c7f224"/>
    <s v="Eric Cowan"/>
    <x v="1"/>
    <n v="29"/>
    <x v="0"/>
    <s v="fletchersarah@williams.net"/>
    <s v="Weisshaven"/>
    <x v="13"/>
    <s v="USA"/>
    <s v="757f4ebd"/>
    <s v="Comics"/>
    <x v="0"/>
    <s v="Comics Model 9"/>
    <n v="767.16"/>
    <n v="5"/>
    <d v="2024-09-20T00:00:00"/>
    <d v="2024-03-23T00:00:00"/>
    <x v="1"/>
    <n v="1"/>
  </r>
  <r>
    <s v="2e478282"/>
    <s v="b0151848"/>
    <s v="Whitney Arnold"/>
    <x v="2"/>
    <n v="39"/>
    <x v="0"/>
    <s v="kelsey73@gardner-stanton.info"/>
    <s v="Elliottmouth"/>
    <x v="2"/>
    <s v="USA"/>
    <s v="9b167c01"/>
    <s v="Coffee Maker"/>
    <x v="3"/>
    <s v="Coffee Maker Model 8"/>
    <n v="389.04"/>
    <n v="5"/>
    <d v="2024-04-10T00:00:00"/>
    <d v="2024-10-05T00:00:00"/>
    <x v="0"/>
    <n v="3"/>
  </r>
  <r>
    <s v="3f7e9c02"/>
    <s v="91a33cc8"/>
    <s v="Danielle Chandler"/>
    <x v="0"/>
    <n v="44"/>
    <x v="0"/>
    <s v="cody81@gmail.com"/>
    <s v="Parksmouth"/>
    <x v="12"/>
    <s v="USA"/>
    <s v="2b5a0e5a"/>
    <s v="Biography"/>
    <x v="0"/>
    <s v="Biography Model 10"/>
    <n v="320.92"/>
    <n v="2"/>
    <d v="2024-03-11T00:00:00"/>
    <d v="2024-08-31T00:00:00"/>
    <x v="2"/>
    <n v="4"/>
  </r>
  <r>
    <s v="7470a0e9"/>
    <s v="f824b57b"/>
    <s v="David Smith"/>
    <x v="1"/>
    <n v="35"/>
    <x v="0"/>
    <s v="bellsarah@stein.org"/>
    <s v="New James"/>
    <x v="35"/>
    <s v="USA"/>
    <s v="260f0e10"/>
    <s v="Tablet"/>
    <x v="4"/>
    <s v="Tablet Model 8"/>
    <n v="362.89"/>
    <n v="3"/>
    <d v="2023-08-12T00:00:00"/>
    <d v="2025-02-03T00:00:00"/>
    <x v="4"/>
    <n v="1"/>
  </r>
  <r>
    <s v="d09d8036"/>
    <s v="229388c3"/>
    <s v="Matthew Johnson"/>
    <x v="0"/>
    <n v="29"/>
    <x v="0"/>
    <s v="benjamin80@middleton-mann.com"/>
    <s v="Port Angela"/>
    <x v="40"/>
    <s v="USA"/>
    <s v="094873d1"/>
    <s v="Laptop"/>
    <x v="4"/>
    <s v="Laptop Model 4"/>
    <n v="409.67"/>
    <n v="2"/>
    <d v="2024-08-07T00:00:00"/>
    <d v="2023-03-30T00:00:00"/>
    <x v="3"/>
    <n v="5"/>
  </r>
  <r>
    <s v="b6097bce"/>
    <s v="dbc09c20"/>
    <s v="Cynthia Baker"/>
    <x v="2"/>
    <n v="27"/>
    <x v="0"/>
    <s v="yharris@hotmail.com"/>
    <s v="Teresastad"/>
    <x v="44"/>
    <s v="USA"/>
    <s v="8ecb6162"/>
    <s v="Vacuum Cleaner"/>
    <x v="3"/>
    <s v="Vacuum Cleaner Model 2"/>
    <n v="844.35"/>
    <n v="3"/>
    <d v="2024-10-24T00:00:00"/>
    <d v="2024-11-28T00:00:00"/>
    <x v="0"/>
    <n v="4"/>
  </r>
  <r>
    <s v="986da68a"/>
    <s v="7e886a12"/>
    <s v="Doris Bryant"/>
    <x v="2"/>
    <n v="20"/>
    <x v="0"/>
    <s v="samuelromero@gmail.com"/>
    <s v="South Jessicabury"/>
    <x v="24"/>
    <s v="USA"/>
    <s v="f3ebc73d"/>
    <s v="Headphones"/>
    <x v="4"/>
    <s v="Headphones Model 1"/>
    <n v="471.32"/>
    <n v="4"/>
    <d v="2024-11-22T00:00:00"/>
    <d v="2025-02-22T00:00:00"/>
    <x v="0"/>
    <n v="2"/>
  </r>
  <r>
    <s v="13e70a4b"/>
    <s v="04e16426"/>
    <s v="Anna Reyes"/>
    <x v="1"/>
    <n v="24"/>
    <x v="0"/>
    <s v="ubates@price.com"/>
    <s v="West Cassandra"/>
    <x v="31"/>
    <s v="USA"/>
    <s v="aab3c4b5"/>
    <s v="Jacket"/>
    <x v="2"/>
    <s v="Jacket Model 6"/>
    <n v="214.72"/>
    <n v="1"/>
    <d v="2024-07-20T00:00:00"/>
    <d v="2024-07-29T00:00:00"/>
    <x v="2"/>
    <n v="3"/>
  </r>
  <r>
    <s v="6455e7b3"/>
    <s v="d2980c6a"/>
    <s v="Heather Parrish"/>
    <x v="0"/>
    <n v="26"/>
    <x v="0"/>
    <s v="wesleyholmes@yahoo.com"/>
    <s v="Caldwellborough"/>
    <x v="19"/>
    <s v="USA"/>
    <s v="cd66ff85"/>
    <s v="Lipstick"/>
    <x v="1"/>
    <s v="Lipstick Model 2"/>
    <n v="59.79"/>
    <n v="3"/>
    <d v="2024-08-10T00:00:00"/>
    <d v="2023-04-19T00:00:00"/>
    <x v="4"/>
    <n v="2"/>
  </r>
  <r>
    <s v="e0e8cbb1"/>
    <s v="e5e9ff6b"/>
    <s v="Thomas Andrews"/>
    <x v="0"/>
    <n v="34"/>
    <x v="0"/>
    <s v="eugene63@hotmail.com"/>
    <s v="North Melinda"/>
    <x v="6"/>
    <s v="USA"/>
    <s v="8a4c10b4"/>
    <s v="Sweater"/>
    <x v="2"/>
    <s v="Sweater Model 6"/>
    <n v="290.95"/>
    <n v="4"/>
    <d v="2023-06-29T00:00:00"/>
    <d v="2023-04-06T00:00:00"/>
    <x v="0"/>
    <n v="5"/>
  </r>
  <r>
    <s v="de38a899"/>
    <s v="53f47475"/>
    <s v="James Williams"/>
    <x v="1"/>
    <n v="58"/>
    <x v="1"/>
    <s v="ojackson@gmail.com"/>
    <s v="Myersport"/>
    <x v="48"/>
    <s v="USA"/>
    <s v="7303c937"/>
    <s v="Laptop"/>
    <x v="4"/>
    <s v="Laptop Model 10"/>
    <n v="853.68"/>
    <n v="3"/>
    <d v="2024-07-20T00:00:00"/>
    <d v="2023-05-09T00:00:00"/>
    <x v="0"/>
    <n v="4"/>
  </r>
  <r>
    <s v="66b830bf"/>
    <s v="d49722ed"/>
    <s v="Laura Bolton"/>
    <x v="2"/>
    <n v="57"/>
    <x v="1"/>
    <s v="pdavis@hotmail.com"/>
    <s v="Lake Amy"/>
    <x v="46"/>
    <s v="USA"/>
    <s v="70830cda"/>
    <s v="Shampoo"/>
    <x v="1"/>
    <s v="Shampoo Model 7"/>
    <n v="373.54"/>
    <n v="4"/>
    <d v="2023-08-02T00:00:00"/>
    <d v="2023-10-17T00:00:00"/>
    <x v="4"/>
    <n v="1"/>
  </r>
  <r>
    <s v="d1f9956c"/>
    <s v="7ba9cac4"/>
    <s v="Sean Khan"/>
    <x v="0"/>
    <n v="22"/>
    <x v="0"/>
    <s v="wjohnson@hotmail.com"/>
    <s v="South Michael"/>
    <x v="10"/>
    <s v="USA"/>
    <s v="44e7dd6b"/>
    <s v="Lipstick"/>
    <x v="1"/>
    <s v="Lipstick Model 7"/>
    <n v="722.4"/>
    <n v="3"/>
    <d v="2024-11-26T00:00:00"/>
    <d v="2023-04-06T00:00:00"/>
    <x v="4"/>
    <n v="1"/>
  </r>
  <r>
    <s v="6f0a2aa5"/>
    <s v="9109757f"/>
    <s v="Thomas Gray"/>
    <x v="0"/>
    <n v="65"/>
    <x v="1"/>
    <s v="danielle48@yahoo.com"/>
    <s v="Cochranburgh"/>
    <x v="47"/>
    <s v="USA"/>
    <s v="963b329e"/>
    <s v="Face Cream"/>
    <x v="1"/>
    <s v="Face Cream Model 2"/>
    <n v="882.75"/>
    <n v="3"/>
    <d v="2024-12-22T00:00:00"/>
    <d v="2024-02-13T00:00:00"/>
    <x v="4"/>
    <n v="4"/>
  </r>
  <r>
    <s v="a080e320"/>
    <s v="999dfa34"/>
    <s v="Felicia George"/>
    <x v="2"/>
    <n v="24"/>
    <x v="0"/>
    <s v="jessica99@hotmail.com"/>
    <s v="New Brandon"/>
    <x v="2"/>
    <s v="USA"/>
    <s v="6cf231c8"/>
    <s v="Comics"/>
    <x v="0"/>
    <s v="Comics Model 8"/>
    <n v="348.39"/>
    <n v="2"/>
    <d v="2024-06-15T00:00:00"/>
    <d v="2024-10-07T00:00:00"/>
    <x v="2"/>
    <n v="3"/>
  </r>
  <r>
    <s v="f0e65dd6"/>
    <s v="d5afac1f"/>
    <s v="Bethany Wolfe"/>
    <x v="2"/>
    <n v="55"/>
    <x v="1"/>
    <s v="karen27@hotmail.com"/>
    <s v="Port Stevefort"/>
    <x v="42"/>
    <s v="USA"/>
    <s v="48c127dc"/>
    <s v="Tablet"/>
    <x v="4"/>
    <s v="Tablet Model 4"/>
    <n v="473.82"/>
    <n v="4"/>
    <d v="2024-02-04T00:00:00"/>
    <d v="2023-07-28T00:00:00"/>
    <x v="0"/>
    <n v="2"/>
  </r>
  <r>
    <s v="698e410b"/>
    <s v="c2e03164"/>
    <s v="Natalie Whitehead"/>
    <x v="1"/>
    <n v="56"/>
    <x v="1"/>
    <s v="jasonhall@lawrence-burton.com"/>
    <s v="Port Michaelfurt"/>
    <x v="31"/>
    <s v="USA"/>
    <s v="5fc80fa4"/>
    <s v="Shoes"/>
    <x v="2"/>
    <s v="Shoes Model 2"/>
    <n v="574.12"/>
    <n v="2"/>
    <d v="2023-08-31T00:00:00"/>
    <d v="2024-01-24T00:00:00"/>
    <x v="0"/>
    <n v="3"/>
  </r>
  <r>
    <s v="eb07bab5"/>
    <s v="a7de005a"/>
    <s v="Paul Hill"/>
    <x v="0"/>
    <n v="42"/>
    <x v="0"/>
    <s v="cathy73@gmail.com"/>
    <s v="Johnsonfurt"/>
    <x v="5"/>
    <s v="USA"/>
    <s v="d05356ea"/>
    <s v="Smartphone"/>
    <x v="4"/>
    <s v="Smartphone Model 1"/>
    <n v="265.23"/>
    <n v="2"/>
    <d v="2024-11-19T00:00:00"/>
    <d v="2023-10-30T00:00:00"/>
    <x v="0"/>
    <n v="5"/>
  </r>
  <r>
    <s v="36b4598c"/>
    <s v="0560729c"/>
    <s v="Shelby Valentine"/>
    <x v="1"/>
    <n v="27"/>
    <x v="0"/>
    <s v="gstanley@smith-thomas.net"/>
    <s v="West Nathan"/>
    <x v="9"/>
    <s v="USA"/>
    <s v="7b86bf62"/>
    <s v="Vacuum Cleaner"/>
    <x v="3"/>
    <s v="Vacuum Cleaner Model 5"/>
    <n v="147.07"/>
    <n v="3"/>
    <d v="2023-09-08T00:00:00"/>
    <d v="2024-03-06T00:00:00"/>
    <x v="1"/>
    <n v="1"/>
  </r>
  <r>
    <s v="f70ea8a3"/>
    <s v="85beff17"/>
    <s v="Amanda Martinez"/>
    <x v="0"/>
    <n v="41"/>
    <x v="0"/>
    <s v="glarsen@moore.com"/>
    <s v="Lake Valeriehaven"/>
    <x v="33"/>
    <s v="USA"/>
    <s v="88f5c427"/>
    <s v="Laptop"/>
    <x v="4"/>
    <s v="Laptop Model 3"/>
    <n v="751.85"/>
    <n v="1"/>
    <d v="2023-09-06T00:00:00"/>
    <d v="2025-03-14T00:00:00"/>
    <x v="0"/>
    <n v="4"/>
  </r>
  <r>
    <s v="0298799c"/>
    <s v="2d922785"/>
    <s v="Shawn Smith"/>
    <x v="0"/>
    <n v="41"/>
    <x v="0"/>
    <s v="paulgreg@terry-porter.com"/>
    <s v="West Joeville"/>
    <x v="17"/>
    <s v="USA"/>
    <s v="8bd83bd8"/>
    <s v="Shampoo"/>
    <x v="1"/>
    <s v="Shampoo Model 7"/>
    <n v="112.17"/>
    <n v="2"/>
    <d v="2023-09-23T00:00:00"/>
    <d v="2024-12-29T00:00:00"/>
    <x v="1"/>
    <n v="2"/>
  </r>
  <r>
    <s v="66b9a15a"/>
    <s v="5dbfe592"/>
    <s v="John Zavala"/>
    <x v="2"/>
    <n v="49"/>
    <x v="0"/>
    <s v="lortega@hotmail.com"/>
    <s v="Lake Jesseview"/>
    <x v="12"/>
    <s v="USA"/>
    <s v="35ae8a00"/>
    <s v="Microwave"/>
    <x v="3"/>
    <s v="Microwave Model 4"/>
    <n v="738.89"/>
    <n v="1"/>
    <d v="2025-03-24T00:00:00"/>
    <d v="2023-06-21T00:00:00"/>
    <x v="2"/>
    <n v="1"/>
  </r>
  <r>
    <s v="9c3d7eb8"/>
    <s v="a53e2c8e"/>
    <s v="Julia Griffin"/>
    <x v="1"/>
    <n v="32"/>
    <x v="0"/>
    <s v="glennangel@hernandez-coleman.com"/>
    <s v="North Melissa"/>
    <x v="39"/>
    <s v="USA"/>
    <s v="7221d6b9"/>
    <s v="Non-Fiction"/>
    <x v="0"/>
    <s v="Non-Fiction Model 4"/>
    <n v="501.4"/>
    <n v="4"/>
    <d v="2024-07-11T00:00:00"/>
    <d v="2025-03-14T00:00:00"/>
    <x v="3"/>
    <n v="2"/>
  </r>
  <r>
    <s v="3a31bee0"/>
    <s v="1d301499"/>
    <s v="Raymond Case"/>
    <x v="1"/>
    <n v="44"/>
    <x v="0"/>
    <s v="taylormaureen@gmail.com"/>
    <s v="Taylorfort"/>
    <x v="48"/>
    <s v="USA"/>
    <s v="d4906639"/>
    <s v="Sweater"/>
    <x v="2"/>
    <s v="Sweater Model 7"/>
    <n v="186.05"/>
    <n v="4"/>
    <d v="2024-12-27T00:00:00"/>
    <d v="2024-11-19T00:00:00"/>
    <x v="2"/>
    <n v="2"/>
  </r>
  <r>
    <s v="2daa3c92"/>
    <s v="220a2dc3"/>
    <s v="Amber Norris"/>
    <x v="2"/>
    <n v="22"/>
    <x v="0"/>
    <s v="patrick32@gmail.com"/>
    <s v="East Victoriabury"/>
    <x v="30"/>
    <s v="USA"/>
    <s v="59b20538"/>
    <s v="Shoes"/>
    <x v="2"/>
    <s v="Shoes Model 6"/>
    <n v="982.31"/>
    <n v="3"/>
    <d v="2024-10-22T00:00:00"/>
    <d v="2024-09-01T00:00:00"/>
    <x v="3"/>
    <n v="1"/>
  </r>
  <r>
    <s v="091c655d"/>
    <s v="76e2afbe"/>
    <s v="Sylvia Garcia"/>
    <x v="0"/>
    <n v="43"/>
    <x v="0"/>
    <s v="adixon@gmail.com"/>
    <s v="Leonardberg"/>
    <x v="31"/>
    <s v="USA"/>
    <s v="8b54a315"/>
    <s v="Smartwatch"/>
    <x v="4"/>
    <s v="Smartwatch Model 1"/>
    <n v="159.59"/>
    <n v="3"/>
    <d v="2024-02-01T00:00:00"/>
    <d v="2025-02-26T00:00:00"/>
    <x v="0"/>
    <n v="5"/>
  </r>
  <r>
    <s v="d28ed87e"/>
    <s v="95927c8f"/>
    <s v="Abigail Becker"/>
    <x v="0"/>
    <n v="46"/>
    <x v="0"/>
    <s v="christopherbenton@may.com"/>
    <s v="Gonzalezmouth"/>
    <x v="43"/>
    <s v="USA"/>
    <s v="96bcd876"/>
    <s v="Tablet"/>
    <x v="4"/>
    <s v="Tablet Model 6"/>
    <n v="638.16"/>
    <n v="1"/>
    <d v="2023-11-18T00:00:00"/>
    <d v="2024-11-07T00:00:00"/>
    <x v="3"/>
    <n v="1"/>
  </r>
  <r>
    <s v="7f06263e"/>
    <s v="fe2425eb"/>
    <s v="Samantha Mack"/>
    <x v="0"/>
    <n v="39"/>
    <x v="0"/>
    <s v="kelly80@gmail.com"/>
    <s v="Robinsonshire"/>
    <x v="14"/>
    <s v="USA"/>
    <s v="71deb14a"/>
    <s v="Jeans"/>
    <x v="2"/>
    <s v="Jeans Model 4"/>
    <n v="596.84"/>
    <n v="5"/>
    <d v="2025-03-25T00:00:00"/>
    <d v="2025-03-07T00:00:00"/>
    <x v="0"/>
    <n v="4"/>
  </r>
  <r>
    <s v="04c5eff6"/>
    <s v="52621bcc"/>
    <s v="James Hoffman"/>
    <x v="0"/>
    <n v="35"/>
    <x v="0"/>
    <s v="jramirez@gmail.com"/>
    <s v="North Ryanhaven"/>
    <x v="40"/>
    <s v="USA"/>
    <s v="9f32a137"/>
    <s v="Jeans"/>
    <x v="2"/>
    <s v="Jeans Model 3"/>
    <n v="489.03"/>
    <n v="2"/>
    <d v="2023-04-03T00:00:00"/>
    <d v="2024-12-25T00:00:00"/>
    <x v="1"/>
    <n v="1"/>
  </r>
  <r>
    <s v="7778c828"/>
    <s v="597edbc2"/>
    <s v="Mark Carrillo"/>
    <x v="0"/>
    <n v="25"/>
    <x v="0"/>
    <s v="xleonard@lewis-graham.com"/>
    <s v="South Matthew"/>
    <x v="41"/>
    <s v="USA"/>
    <s v="d829aac8"/>
    <s v="Non-Fiction"/>
    <x v="0"/>
    <s v="Non-Fiction Model 8"/>
    <n v="567.29"/>
    <n v="2"/>
    <d v="2023-08-20T00:00:00"/>
    <d v="2023-06-07T00:00:00"/>
    <x v="3"/>
    <n v="1"/>
  </r>
  <r>
    <s v="13af976e"/>
    <s v="fb7857c3"/>
    <s v="Sandra Gordon"/>
    <x v="0"/>
    <n v="24"/>
    <x v="0"/>
    <s v="heather54@hotmail.com"/>
    <s v="Stevenstad"/>
    <x v="21"/>
    <s v="USA"/>
    <s v="7705e845"/>
    <s v="Educational"/>
    <x v="0"/>
    <s v="Educational Model 5"/>
    <n v="908.62"/>
    <n v="4"/>
    <d v="2023-12-09T00:00:00"/>
    <d v="2025-02-10T00:00:00"/>
    <x v="3"/>
    <n v="1"/>
  </r>
  <r>
    <s v="9e1929b6"/>
    <s v="e96b129f"/>
    <s v="Charles Wilson"/>
    <x v="2"/>
    <n v="52"/>
    <x v="1"/>
    <s v="mackenzie09@yahoo.com"/>
    <s v="Robertville"/>
    <x v="19"/>
    <s v="USA"/>
    <s v="23ec70ea"/>
    <s v="Non-Fiction"/>
    <x v="0"/>
    <s v="Non-Fiction Model 6"/>
    <n v="506.04"/>
    <n v="2"/>
    <d v="2024-12-25T00:00:00"/>
    <d v="2023-10-31T00:00:00"/>
    <x v="1"/>
    <n v="1"/>
  </r>
  <r>
    <s v="4f61c304"/>
    <s v="e84df855"/>
    <s v="Lisa Hernandez"/>
    <x v="2"/>
    <n v="45"/>
    <x v="0"/>
    <s v="thomas72@cline.com"/>
    <s v="New Maria"/>
    <x v="29"/>
    <s v="USA"/>
    <s v="e76e2b3d"/>
    <s v="Jeans"/>
    <x v="2"/>
    <s v="Jeans Model 2"/>
    <n v="951.89"/>
    <n v="4"/>
    <d v="2025-03-03T00:00:00"/>
    <d v="2023-06-04T00:00:00"/>
    <x v="1"/>
    <n v="4"/>
  </r>
  <r>
    <s v="d23bb438"/>
    <s v="657932f7"/>
    <s v="Matthew Ellis"/>
    <x v="0"/>
    <n v="59"/>
    <x v="1"/>
    <s v="zacharyjohnson@pope-malone.com"/>
    <s v="Kennethburgh"/>
    <x v="28"/>
    <s v="USA"/>
    <s v="f6e1b2db"/>
    <s v="Jeans"/>
    <x v="2"/>
    <s v="Jeans Model 4"/>
    <n v="505.54"/>
    <n v="2"/>
    <d v="2024-05-02T00:00:00"/>
    <d v="2023-11-28T00:00:00"/>
    <x v="3"/>
    <n v="1"/>
  </r>
  <r>
    <s v="26067b17"/>
    <s v="cb709540"/>
    <s v="Tina Ellis"/>
    <x v="0"/>
    <n v="40"/>
    <x v="0"/>
    <s v="jeremy47@garcia.info"/>
    <s v="Leefort"/>
    <x v="12"/>
    <s v="USA"/>
    <s v="c475cc42"/>
    <s v="Blender"/>
    <x v="3"/>
    <s v="Blender Model 7"/>
    <n v="672.1"/>
    <n v="4"/>
    <d v="2023-08-27T00:00:00"/>
    <d v="2024-09-10T00:00:00"/>
    <x v="0"/>
    <n v="3"/>
  </r>
  <r>
    <s v="517902ae"/>
    <s v="60b9ae08"/>
    <s v="Yolanda Lin"/>
    <x v="0"/>
    <n v="65"/>
    <x v="1"/>
    <s v="pbruce@bennett-perkins.com"/>
    <s v="Wardtown"/>
    <x v="47"/>
    <s v="USA"/>
    <s v="23dbfda2"/>
    <s v="Shoes"/>
    <x v="2"/>
    <s v="Shoes Model 5"/>
    <n v="214.39"/>
    <n v="4"/>
    <d v="2024-08-06T00:00:00"/>
    <d v="2024-07-27T00:00:00"/>
    <x v="4"/>
    <n v="2"/>
  </r>
  <r>
    <n v="81188033"/>
    <s v="e96790dd"/>
    <s v="Xavier Whitehead"/>
    <x v="1"/>
    <n v="22"/>
    <x v="0"/>
    <s v="smithgloria@yahoo.com"/>
    <s v="South Monique"/>
    <x v="11"/>
    <s v="USA"/>
    <s v="cbd580e0"/>
    <s v="Non-Fiction"/>
    <x v="0"/>
    <s v="Non-Fiction Model 3"/>
    <n v="556.34"/>
    <n v="4"/>
    <d v="2023-12-23T00:00:00"/>
    <d v="2023-11-12T00:00:00"/>
    <x v="1"/>
    <n v="3"/>
  </r>
  <r>
    <s v="a7978864"/>
    <s v="c3afe0bc"/>
    <s v="Victoria Yates"/>
    <x v="1"/>
    <n v="55"/>
    <x v="1"/>
    <s v="sanchezjohn@thompson.com"/>
    <s v="East Justinmouth"/>
    <x v="35"/>
    <s v="USA"/>
    <s v="9a798ba3"/>
    <s v="Jeans"/>
    <x v="2"/>
    <s v="Jeans Model 5"/>
    <n v="929.12"/>
    <n v="4"/>
    <d v="2024-11-14T00:00:00"/>
    <d v="2023-11-21T00:00:00"/>
    <x v="0"/>
    <n v="4"/>
  </r>
  <r>
    <s v="2e342a81"/>
    <s v="a3740ff5"/>
    <s v="Julia Beck"/>
    <x v="0"/>
    <n v="51"/>
    <x v="1"/>
    <s v="anitahawkins@gordon.com"/>
    <s v="Johnsonfort"/>
    <x v="11"/>
    <s v="USA"/>
    <s v="3758b46c"/>
    <s v="Sweater"/>
    <x v="2"/>
    <s v="Sweater Model 7"/>
    <n v="359.94"/>
    <n v="3"/>
    <d v="2023-07-16T00:00:00"/>
    <d v="2024-07-09T00:00:00"/>
    <x v="2"/>
    <n v="2"/>
  </r>
  <r>
    <s v="5290ed39"/>
    <s v="ce8675f9"/>
    <s v="Justin Gentry"/>
    <x v="0"/>
    <n v="48"/>
    <x v="0"/>
    <s v="pwright@bowman-chapman.com"/>
    <s v="Jeremyfurt"/>
    <x v="21"/>
    <s v="USA"/>
    <s v="76aaa428"/>
    <s v="Shampoo"/>
    <x v="1"/>
    <s v="Shampoo Model 1"/>
    <n v="354.62"/>
    <n v="5"/>
    <d v="2023-11-18T00:00:00"/>
    <d v="2024-03-03T00:00:00"/>
    <x v="2"/>
    <n v="1"/>
  </r>
  <r>
    <s v="332f7e59"/>
    <s v="3f1abe60"/>
    <s v="Katelyn Braun"/>
    <x v="2"/>
    <n v="50"/>
    <x v="0"/>
    <s v="torozco@yahoo.com"/>
    <s v="New Jose"/>
    <x v="47"/>
    <s v="USA"/>
    <s v="84adafb6"/>
    <s v="Blender"/>
    <x v="3"/>
    <s v="Blender Model 4"/>
    <n v="470.61"/>
    <n v="5"/>
    <d v="2024-10-05T00:00:00"/>
    <d v="2023-08-30T00:00:00"/>
    <x v="0"/>
    <n v="2"/>
  </r>
  <r>
    <s v="c7128b82"/>
    <s v="082897b1"/>
    <s v="Sara Rogers"/>
    <x v="0"/>
    <n v="47"/>
    <x v="0"/>
    <s v="schmidtsierra@miller.com"/>
    <s v="Port Melissa"/>
    <x v="47"/>
    <s v="USA"/>
    <s v="a809b84b"/>
    <s v="Laptop"/>
    <x v="4"/>
    <s v="Laptop Model 4"/>
    <n v="161.63"/>
    <n v="5"/>
    <d v="2024-11-22T00:00:00"/>
    <d v="2025-03-05T00:00:00"/>
    <x v="4"/>
    <n v="3"/>
  </r>
  <r>
    <s v="ab8d6ac3"/>
    <s v="2e2c90d9"/>
    <s v="Katrina Cole"/>
    <x v="1"/>
    <n v="61"/>
    <x v="1"/>
    <s v="david65@gmail.com"/>
    <s v="Amberstad"/>
    <x v="37"/>
    <s v="USA"/>
    <s v="4538d11e"/>
    <s v="T-Shirt"/>
    <x v="2"/>
    <s v="T-Shirt Model 4"/>
    <n v="740.09"/>
    <n v="2"/>
    <d v="2023-07-22T00:00:00"/>
    <d v="2024-01-17T00:00:00"/>
    <x v="1"/>
    <n v="1"/>
  </r>
  <r>
    <s v="738c5c5b"/>
    <s v="f98b59df"/>
    <s v="Lisa Green"/>
    <x v="2"/>
    <n v="36"/>
    <x v="0"/>
    <s v="curtisryan@reynolds.com"/>
    <s v="Christensenfurt"/>
    <x v="16"/>
    <s v="USA"/>
    <s v="8147ea99"/>
    <s v="Face Cream"/>
    <x v="1"/>
    <s v="Face Cream Model 3"/>
    <n v="122.88"/>
    <n v="4"/>
    <d v="2023-04-23T00:00:00"/>
    <d v="2025-02-13T00:00:00"/>
    <x v="3"/>
    <n v="2"/>
  </r>
  <r>
    <s v="4324xaf"/>
    <s v="24ab8164"/>
    <s v="Jessica Giles"/>
    <x v="1"/>
    <n v="22"/>
    <x v="0"/>
    <s v="robertskevin@jensen-lewis.com"/>
    <s v="Holmesville"/>
    <x v="38"/>
    <s v="USA"/>
    <s v="5309774e"/>
    <s v="Lipstick"/>
    <x v="1"/>
    <s v="Lipstick Model 3"/>
    <n v="614.39"/>
    <n v="5"/>
    <d v="2023-11-03T00:00:00"/>
    <d v="2024-02-27T00:00:00"/>
    <x v="3"/>
    <n v="5"/>
  </r>
  <r>
    <s v="b363c0fa"/>
    <s v="e36e5bd5"/>
    <s v="Lindsey Jones"/>
    <x v="1"/>
    <n v="51"/>
    <x v="1"/>
    <s v="alex34@yahoo.com"/>
    <s v="Lake Carriestad"/>
    <x v="31"/>
    <s v="USA"/>
    <s v="63b517b0"/>
    <s v="Vacuum Cleaner"/>
    <x v="3"/>
    <s v="Vacuum Cleaner Model 7"/>
    <n v="531.59"/>
    <n v="5"/>
    <d v="2024-05-18T00:00:00"/>
    <d v="2025-03-03T00:00:00"/>
    <x v="3"/>
    <n v="4"/>
  </r>
  <r>
    <s v="0abf2bf4"/>
    <s v="3619be35"/>
    <s v="Rachel Smith"/>
    <x v="2"/>
    <n v="25"/>
    <x v="0"/>
    <s v="kevinmoore@hotmail.com"/>
    <s v="Whiteheadborough"/>
    <x v="9"/>
    <s v="USA"/>
    <s v="bc88d5ab"/>
    <s v="Laptop"/>
    <x v="4"/>
    <s v="Laptop Model 10"/>
    <n v="816.9"/>
    <n v="5"/>
    <d v="2023-08-18T00:00:00"/>
    <d v="2023-11-10T00:00:00"/>
    <x v="0"/>
    <n v="5"/>
  </r>
  <r>
    <s v="4d9f8b7b"/>
    <s v="38b33567"/>
    <s v="Joshua Rodriguez"/>
    <x v="1"/>
    <n v="35"/>
    <x v="0"/>
    <s v="lauriecox@sanchez.biz"/>
    <s v="New Christyville"/>
    <x v="34"/>
    <s v="USA"/>
    <s v="5c4babc3"/>
    <s v="Coffee Maker"/>
    <x v="3"/>
    <s v="Coffee Maker Model 8"/>
    <n v="468.04"/>
    <n v="2"/>
    <d v="2023-11-27T00:00:00"/>
    <d v="2023-07-31T00:00:00"/>
    <x v="1"/>
    <n v="5"/>
  </r>
  <r>
    <s v="e95210e8"/>
    <s v="263f9482"/>
    <s v="Samantha Klein"/>
    <x v="1"/>
    <n v="35"/>
    <x v="0"/>
    <s v="paulthomas@hotmail.com"/>
    <s v="Port Karashire"/>
    <x v="6"/>
    <s v="USA"/>
    <s v="1fc9e761"/>
    <s v="Biography"/>
    <x v="0"/>
    <s v="Biography Model 1"/>
    <n v="209.3"/>
    <n v="3"/>
    <d v="2023-09-18T00:00:00"/>
    <d v="2024-12-28T00:00:00"/>
    <x v="3"/>
    <n v="1"/>
  </r>
  <r>
    <s v="38e33253"/>
    <s v="5424133b"/>
    <s v="Robert Mcdowell"/>
    <x v="0"/>
    <n v="33"/>
    <x v="0"/>
    <s v="grahamstacey@byrd.net"/>
    <s v="Scottborough"/>
    <x v="12"/>
    <s v="USA"/>
    <s v="95a56aa1"/>
    <s v="Comics"/>
    <x v="0"/>
    <s v="Comics Model 1"/>
    <n v="464.5"/>
    <n v="4"/>
    <d v="2024-11-22T00:00:00"/>
    <d v="2025-02-13T00:00:00"/>
    <x v="1"/>
    <n v="1"/>
  </r>
  <r>
    <s v="d4c64411"/>
    <s v="90e0d511"/>
    <s v="Joshua Frederick"/>
    <x v="2"/>
    <n v="65"/>
    <x v="1"/>
    <s v="tracy86@taylor.com"/>
    <s v="West Joseph"/>
    <x v="42"/>
    <s v="USA"/>
    <s v="59bb5e0a"/>
    <s v="Jacket"/>
    <x v="2"/>
    <s v="Jacket Model 5"/>
    <n v="155.41999999999999"/>
    <n v="1"/>
    <d v="2024-06-01T00:00:00"/>
    <d v="2024-08-13T00:00:00"/>
    <x v="0"/>
    <n v="2"/>
  </r>
  <r>
    <s v="2332sf2334"/>
    <s v="dc074c82"/>
    <s v="Samantha Sanders"/>
    <x v="1"/>
    <n v="54"/>
    <x v="1"/>
    <s v="dustin61@hotmail.com"/>
    <s v="North Ericatown"/>
    <x v="42"/>
    <s v="USA"/>
    <s v="63d2db41"/>
    <s v="Fiction"/>
    <x v="0"/>
    <s v="Fiction Model 4"/>
    <n v="812.82"/>
    <n v="1"/>
    <d v="2023-08-11T00:00:00"/>
    <d v="2025-02-16T00:00:00"/>
    <x v="4"/>
    <n v="4"/>
  </r>
  <r>
    <s v="2f6734df"/>
    <s v="a23d1bdf"/>
    <s v="Kevin Heath"/>
    <x v="0"/>
    <n v="47"/>
    <x v="0"/>
    <s v="spaul@nelson.com"/>
    <s v="Jackiechester"/>
    <x v="46"/>
    <s v="USA"/>
    <s v="25bcf3f7"/>
    <s v="Jacket"/>
    <x v="2"/>
    <s v="Jacket Model 5"/>
    <n v="667.29"/>
    <n v="5"/>
    <d v="2023-08-04T00:00:00"/>
    <d v="2023-05-22T00:00:00"/>
    <x v="4"/>
    <n v="5"/>
  </r>
  <r>
    <s v="abf3a05a"/>
    <s v="5816ab81"/>
    <s v="Vanessa Dean"/>
    <x v="1"/>
    <n v="61"/>
    <x v="1"/>
    <s v="michele01@gmail.com"/>
    <s v="North Susan"/>
    <x v="13"/>
    <s v="USA"/>
    <s v="8e377727"/>
    <s v="Educational"/>
    <x v="0"/>
    <s v="Educational Model 4"/>
    <n v="189.4"/>
    <n v="2"/>
    <d v="2024-06-04T00:00:00"/>
    <d v="2025-01-15T00:00:00"/>
    <x v="3"/>
    <n v="3"/>
  </r>
  <r>
    <s v="395ca73e"/>
    <s v="1997effa"/>
    <s v="Katherine Wiggins"/>
    <x v="0"/>
    <n v="36"/>
    <x v="0"/>
    <s v="larry59@wong.org"/>
    <s v="Port Sean"/>
    <x v="17"/>
    <s v="USA"/>
    <s v="a4722591"/>
    <s v="Biography"/>
    <x v="0"/>
    <s v="Biography Model 10"/>
    <n v="613.45000000000005"/>
    <n v="1"/>
    <d v="2024-05-02T00:00:00"/>
    <d v="2024-01-02T00:00:00"/>
    <x v="1"/>
    <n v="5"/>
  </r>
  <r>
    <s v="08c9ea02"/>
    <n v="38619453"/>
    <s v="Philip Cook"/>
    <x v="2"/>
    <n v="55"/>
    <x v="1"/>
    <s v="hunterlynch@allison.com"/>
    <s v="West Danielville"/>
    <x v="37"/>
    <s v="USA"/>
    <s v="91ed18f8"/>
    <s v="Face Cream"/>
    <x v="1"/>
    <s v="Face Cream Model 7"/>
    <n v="244.65"/>
    <n v="5"/>
    <d v="2024-06-22T00:00:00"/>
    <d v="2025-02-12T00:00:00"/>
    <x v="1"/>
    <n v="4"/>
  </r>
  <r>
    <s v="d1857320"/>
    <s v="4d5cd559"/>
    <s v="Steven Contreras"/>
    <x v="2"/>
    <n v="54"/>
    <x v="1"/>
    <s v="jason76@gmail.com"/>
    <s v="South Jon"/>
    <x v="31"/>
    <s v="USA"/>
    <s v="6992a735"/>
    <s v="Laptop"/>
    <x v="4"/>
    <s v="Laptop Model 5"/>
    <n v="637.79999999999995"/>
    <n v="2"/>
    <d v="2023-11-23T00:00:00"/>
    <d v="2024-09-23T00:00:00"/>
    <x v="0"/>
    <n v="2"/>
  </r>
  <r>
    <s v="e3ecd984"/>
    <s v="073cdeb2"/>
    <s v="Jennifer Morris"/>
    <x v="1"/>
    <n v="19"/>
    <x v="0"/>
    <s v="jonathanberry@frye.com"/>
    <s v="Mathisfurt"/>
    <x v="4"/>
    <s v="USA"/>
    <s v="c45d6f6a"/>
    <s v="Vacuum Cleaner"/>
    <x v="3"/>
    <s v="Vacuum Cleaner Model 7"/>
    <n v="236.37"/>
    <n v="4"/>
    <d v="2024-05-02T00:00:00"/>
    <d v="2025-02-05T00:00:00"/>
    <x v="0"/>
    <n v="2"/>
  </r>
  <r>
    <s v="a0f5650d"/>
    <s v="beb29998"/>
    <s v="Jennifer Gomez"/>
    <x v="2"/>
    <n v="44"/>
    <x v="0"/>
    <s v="emma02@hotmail.com"/>
    <s v="Martinborough"/>
    <x v="37"/>
    <s v="USA"/>
    <s v="3c059a9d"/>
    <s v="Body Lotion"/>
    <x v="1"/>
    <s v="Body Lotion Model 3"/>
    <n v="397.14"/>
    <n v="1"/>
    <d v="2025-02-23T00:00:00"/>
    <d v="2024-03-29T00:00:00"/>
    <x v="0"/>
    <n v="2"/>
  </r>
  <r>
    <s v="6833b711"/>
    <s v="abbc9248"/>
    <s v="Michelle Holland"/>
    <x v="2"/>
    <n v="48"/>
    <x v="0"/>
    <s v="hhuffman@hotmail.com"/>
    <s v="Comptonland"/>
    <x v="35"/>
    <s v="USA"/>
    <s v="ba205362"/>
    <s v="Non-Fiction"/>
    <x v="0"/>
    <s v="Non-Fiction Model 4"/>
    <n v="168.57"/>
    <n v="5"/>
    <d v="2024-12-10T00:00:00"/>
    <d v="2024-10-26T00:00:00"/>
    <x v="3"/>
    <n v="4"/>
  </r>
  <r>
    <s v="316bd3fe"/>
    <s v="4bac8dea"/>
    <s v="Karen Mayer"/>
    <x v="1"/>
    <n v="19"/>
    <x v="0"/>
    <s v="egrant@yahoo.com"/>
    <s v="Ellisonmouth"/>
    <x v="26"/>
    <s v="USA"/>
    <s v="40e7e6c2"/>
    <s v="Toaster"/>
    <x v="3"/>
    <s v="Toaster Model 9"/>
    <n v="504.03"/>
    <n v="3"/>
    <d v="2024-03-22T00:00:00"/>
    <d v="2023-06-25T00:00:00"/>
    <x v="2"/>
    <n v="5"/>
  </r>
  <r>
    <s v="313b41b1"/>
    <s v="a43db57e"/>
    <s v="Vanessa Davis"/>
    <x v="2"/>
    <n v="40"/>
    <x v="0"/>
    <s v="loriherrera@yahoo.com"/>
    <s v="Lake Kelliborough"/>
    <x v="15"/>
    <s v="USA"/>
    <s v="591c2fe3"/>
    <s v="Non-Fiction"/>
    <x v="0"/>
    <s v="Non-Fiction Model 6"/>
    <n v="354.77"/>
    <n v="2"/>
    <d v="2023-04-27T00:00:00"/>
    <d v="2024-06-19T00:00:00"/>
    <x v="2"/>
    <n v="2"/>
  </r>
  <r>
    <s v="9b2237e0"/>
    <s v="2be4d762"/>
    <s v="Aaron Henderson"/>
    <x v="2"/>
    <n v="26"/>
    <x v="0"/>
    <s v="ericksonmelanie@gmail.com"/>
    <s v="Lake Brendan"/>
    <x v="47"/>
    <s v="USA"/>
    <s v="be854691"/>
    <s v="Jeans"/>
    <x v="2"/>
    <s v="Jeans Model 2"/>
    <n v="995.51"/>
    <n v="3"/>
    <d v="2024-12-31T00:00:00"/>
    <d v="2023-07-23T00:00:00"/>
    <x v="2"/>
    <n v="2"/>
  </r>
  <r>
    <s v="6746fc6e"/>
    <s v="f8d21721"/>
    <s v="Kyle Neal"/>
    <x v="2"/>
    <n v="28"/>
    <x v="0"/>
    <s v="nicholasgrimes@gates.com"/>
    <s v="Sheliafurt"/>
    <x v="6"/>
    <s v="USA"/>
    <s v="96d910e1"/>
    <s v="Lipstick"/>
    <x v="1"/>
    <s v="Lipstick Model 5"/>
    <n v="383.14"/>
    <n v="2"/>
    <d v="2024-01-26T00:00:00"/>
    <d v="2024-07-04T00:00:00"/>
    <x v="1"/>
    <n v="4"/>
  </r>
  <r>
    <s v="7908b90d"/>
    <n v="80000321"/>
    <s v="Kimberly Miller"/>
    <x v="2"/>
    <n v="20"/>
    <x v="0"/>
    <s v="lawrencephillips@gmail.com"/>
    <s v="North Vanessaport"/>
    <x v="0"/>
    <s v="USA"/>
    <s v="b708f67f"/>
    <s v="Microwave"/>
    <x v="3"/>
    <s v="Microwave Model 1"/>
    <n v="423.99"/>
    <n v="5"/>
    <d v="2023-06-28T00:00:00"/>
    <d v="2024-02-29T00:00:00"/>
    <x v="3"/>
    <n v="1"/>
  </r>
  <r>
    <s v="06587b56"/>
    <s v="0c6caa68"/>
    <s v="Wendy Boyd"/>
    <x v="2"/>
    <n v="20"/>
    <x v="0"/>
    <s v="juliananderson@mora.com"/>
    <s v="North Ryan"/>
    <x v="1"/>
    <s v="USA"/>
    <s v="b314f04b"/>
    <s v="Comics"/>
    <x v="0"/>
    <s v="Comics Model 9"/>
    <n v="947.96"/>
    <n v="2"/>
    <d v="2025-01-28T00:00:00"/>
    <d v="2023-06-10T00:00:00"/>
    <x v="4"/>
    <n v="5"/>
  </r>
  <r>
    <s v="f64fa233"/>
    <s v="eb185edf"/>
    <s v="Matthew Williams"/>
    <x v="1"/>
    <n v="62"/>
    <x v="1"/>
    <s v="ryanprice@cox-delgado.org"/>
    <s v="Port Audreychester"/>
    <x v="14"/>
    <s v="USA"/>
    <s v="f91c315c"/>
    <s v="Shampoo"/>
    <x v="1"/>
    <s v="Shampoo Model 9"/>
    <n v="501.91"/>
    <n v="5"/>
    <d v="2024-06-30T00:00:00"/>
    <d v="2024-12-09T00:00:00"/>
    <x v="2"/>
    <n v="3"/>
  </r>
  <r>
    <s v="605ae4cf"/>
    <s v="b8df8418"/>
    <s v="Katherine Beck"/>
    <x v="0"/>
    <n v="52"/>
    <x v="1"/>
    <s v="pnicholson@hotmail.com"/>
    <s v="Martinshire"/>
    <x v="37"/>
    <s v="USA"/>
    <s v="d7629742"/>
    <s v="Jacket"/>
    <x v="2"/>
    <s v="Jacket Model 5"/>
    <n v="693.02"/>
    <n v="4"/>
    <d v="2023-05-25T00:00:00"/>
    <d v="2023-12-16T00:00:00"/>
    <x v="3"/>
    <n v="3"/>
  </r>
  <r>
    <s v="7b1eec5a"/>
    <s v="6689402d"/>
    <s v="Kenneth Haas"/>
    <x v="2"/>
    <n v="56"/>
    <x v="1"/>
    <s v="markberger@wade-rice.info"/>
    <s v="Angelicafort"/>
    <x v="19"/>
    <s v="USA"/>
    <s v="eb239163"/>
    <s v="Sweater"/>
    <x v="2"/>
    <s v="Sweater Model 10"/>
    <n v="863.37"/>
    <n v="5"/>
    <d v="2024-03-23T00:00:00"/>
    <d v="2024-03-15T00:00:00"/>
    <x v="0"/>
    <n v="1"/>
  </r>
  <r>
    <s v="1aa3cf65"/>
    <s v="67cd3f40"/>
    <s v="Kirk Weaver"/>
    <x v="1"/>
    <n v="31"/>
    <x v="0"/>
    <s v="medinakaitlin@yahoo.com"/>
    <s v="New Danielle"/>
    <x v="24"/>
    <s v="USA"/>
    <n v="4.6700000000000003E+203"/>
    <s v="Toaster"/>
    <x v="3"/>
    <s v="Toaster Model 10"/>
    <n v="525.65"/>
    <n v="5"/>
    <d v="2024-10-23T00:00:00"/>
    <d v="2024-08-23T00:00:00"/>
    <x v="2"/>
    <n v="2"/>
  </r>
  <r>
    <s v="5c47d2f8"/>
    <s v="6bfe464f"/>
    <s v="Julie King"/>
    <x v="2"/>
    <n v="21"/>
    <x v="0"/>
    <s v="andrew50@hotmail.com"/>
    <s v="Wilkinsonborough"/>
    <x v="20"/>
    <s v="USA"/>
    <s v="e8aa3278"/>
    <s v="Shampoo"/>
    <x v="1"/>
    <s v="Shampoo Model 10"/>
    <n v="516.66999999999996"/>
    <n v="3"/>
    <d v="2024-07-11T00:00:00"/>
    <d v="2023-06-27T00:00:00"/>
    <x v="4"/>
    <n v="2"/>
  </r>
  <r>
    <s v="905c6d5d"/>
    <s v="15f39547"/>
    <s v="Holly Young"/>
    <x v="0"/>
    <n v="64"/>
    <x v="1"/>
    <s v="mendozalogan@gmail.com"/>
    <s v="Hahnberg"/>
    <x v="20"/>
    <s v="USA"/>
    <s v="fc67a471"/>
    <s v="Tablet"/>
    <x v="4"/>
    <s v="Tablet Model 8"/>
    <n v="405.78"/>
    <n v="5"/>
    <d v="2023-10-03T00:00:00"/>
    <d v="2023-10-20T00:00:00"/>
    <x v="1"/>
    <n v="1"/>
  </r>
  <r>
    <s v="1e1cce88"/>
    <s v="4b5f0328"/>
    <s v="Eric Ho"/>
    <x v="1"/>
    <n v="62"/>
    <x v="1"/>
    <s v="mjohnston@collier.com"/>
    <s v="South Christophermouth"/>
    <x v="31"/>
    <s v="USA"/>
    <s v="422463d7"/>
    <s v="Laptop"/>
    <x v="4"/>
    <s v="Laptop Model 2"/>
    <n v="309.81"/>
    <n v="3"/>
    <d v="2023-07-03T00:00:00"/>
    <d v="2024-09-06T00:00:00"/>
    <x v="3"/>
    <n v="2"/>
  </r>
  <r>
    <s v="01cf8c5a"/>
    <s v="f34b8870"/>
    <s v="Robin Delgado"/>
    <x v="1"/>
    <n v="43"/>
    <x v="0"/>
    <s v="kelseymorales@yahoo.com"/>
    <s v="East Thomas"/>
    <x v="33"/>
    <s v="USA"/>
    <s v="b982b957"/>
    <s v="Toaster"/>
    <x v="3"/>
    <s v="Toaster Model 4"/>
    <n v="703.52"/>
    <n v="2"/>
    <d v="2025-03-04T00:00:00"/>
    <d v="2025-01-19T00:00:00"/>
    <x v="3"/>
    <n v="5"/>
  </r>
  <r>
    <s v="b6119f25"/>
    <s v="60072ae0"/>
    <s v="Dr. Sean Norman"/>
    <x v="0"/>
    <n v="44"/>
    <x v="0"/>
    <s v="jeffery38@hotmail.com"/>
    <s v="Bryanshire"/>
    <x v="21"/>
    <s v="USA"/>
    <s v="58ef98bf"/>
    <s v="Coffee Maker"/>
    <x v="3"/>
    <s v="Coffee Maker Model 10"/>
    <n v="371.45"/>
    <n v="1"/>
    <d v="2024-06-17T00:00:00"/>
    <d v="2023-05-30T00:00:00"/>
    <x v="4"/>
    <n v="2"/>
  </r>
  <r>
    <s v="cc51e8da"/>
    <s v="ef9b28a0"/>
    <s v="Beth Garcia"/>
    <x v="1"/>
    <n v="34"/>
    <x v="0"/>
    <s v="johnsoneric@marquez.com"/>
    <s v="East Mark"/>
    <x v="1"/>
    <s v="USA"/>
    <s v="e7bce678"/>
    <s v="Body Lotion"/>
    <x v="1"/>
    <s v="Body Lotion Model 3"/>
    <n v="847.25"/>
    <n v="3"/>
    <d v="2024-12-26T00:00:00"/>
    <d v="2024-05-05T00:00:00"/>
    <x v="0"/>
    <n v="3"/>
  </r>
  <r>
    <s v="b8f7d566"/>
    <s v="e430b607"/>
    <s v="Stephanie Johnson"/>
    <x v="1"/>
    <n v="59"/>
    <x v="1"/>
    <s v="samuellarsen@jones.com"/>
    <s v="Allenborough"/>
    <x v="23"/>
    <s v="USA"/>
    <s v="4c34e500"/>
    <s v="Laptop"/>
    <x v="4"/>
    <s v="Laptop Model 1"/>
    <n v="481.35"/>
    <n v="2"/>
    <d v="2023-11-01T00:00:00"/>
    <d v="2023-11-12T00:00:00"/>
    <x v="4"/>
    <n v="4"/>
  </r>
  <r>
    <s v="8c2afe59"/>
    <s v="b1036b8a"/>
    <s v="Zachary Sullivan"/>
    <x v="1"/>
    <n v="56"/>
    <x v="1"/>
    <s v="paul64@bolton-green.info"/>
    <s v="Lake Wendy"/>
    <x v="8"/>
    <s v="USA"/>
    <s v="34e03aad"/>
    <s v="Smartwatch"/>
    <x v="4"/>
    <s v="Smartwatch Model 10"/>
    <n v="707.66"/>
    <n v="5"/>
    <d v="2024-09-20T00:00:00"/>
    <d v="2024-04-01T00:00:00"/>
    <x v="3"/>
    <n v="2"/>
  </r>
  <r>
    <n v="43839981"/>
    <s v="627d3fd1"/>
    <s v="Sheryl Powell"/>
    <x v="2"/>
    <n v="24"/>
    <x v="0"/>
    <s v="washingtonspencer@yahoo.com"/>
    <s v="South Jessica"/>
    <x v="24"/>
    <s v="USA"/>
    <s v="34cb402c"/>
    <s v="Fiction"/>
    <x v="0"/>
    <s v="Fiction Model 4"/>
    <n v="45.84"/>
    <n v="2"/>
    <d v="2024-06-27T00:00:00"/>
    <d v="2025-02-04T00:00:00"/>
    <x v="1"/>
    <n v="2"/>
  </r>
  <r>
    <s v="89c9f7cc"/>
    <s v="5e37e567"/>
    <s v="Kenneth Johnson"/>
    <x v="0"/>
    <n v="47"/>
    <x v="0"/>
    <s v="stephanie30@jordan-tyler.net"/>
    <s v="Mooreland"/>
    <x v="48"/>
    <s v="USA"/>
    <s v="8b8968a5"/>
    <s v="Microwave"/>
    <x v="3"/>
    <s v="Microwave Model 3"/>
    <n v="721.17"/>
    <n v="2"/>
    <d v="2023-10-08T00:00:00"/>
    <d v="2024-01-08T00:00:00"/>
    <x v="3"/>
    <n v="5"/>
  </r>
  <r>
    <s v="194a8b1e"/>
    <s v="be9abd08"/>
    <s v="Jonathan Gibson"/>
    <x v="1"/>
    <n v="57"/>
    <x v="1"/>
    <s v="david40@hotmail.com"/>
    <s v="Vickietown"/>
    <x v="15"/>
    <s v="USA"/>
    <s v="c5a9c71a"/>
    <s v="Shampoo"/>
    <x v="1"/>
    <s v="Shampoo Model 5"/>
    <n v="629.11"/>
    <n v="1"/>
    <d v="2025-01-31T00:00:00"/>
    <d v="2024-03-20T00:00:00"/>
    <x v="4"/>
    <n v="4"/>
  </r>
  <r>
    <s v="109f83da"/>
    <s v="b15b76a8"/>
    <s v="Robin Ferguson"/>
    <x v="0"/>
    <n v="42"/>
    <x v="0"/>
    <s v="pjensen@lee.com"/>
    <s v="East Edgar"/>
    <x v="30"/>
    <s v="USA"/>
    <s v="596d726d"/>
    <s v="Shampoo"/>
    <x v="1"/>
    <s v="Shampoo Model 10"/>
    <n v="222.35"/>
    <n v="5"/>
    <d v="2024-02-07T00:00:00"/>
    <d v="2024-02-21T00:00:00"/>
    <x v="4"/>
    <n v="4"/>
  </r>
  <r>
    <s v="182470fc"/>
    <s v="4b74c752"/>
    <s v="Dana Freeman"/>
    <x v="2"/>
    <n v="51"/>
    <x v="1"/>
    <s v="davidjackson@knapp.com"/>
    <s v="North Crystalshire"/>
    <x v="37"/>
    <s v="USA"/>
    <s v="a5b14aae"/>
    <s v="T-Shirt"/>
    <x v="2"/>
    <s v="T-Shirt Model 5"/>
    <n v="521.94000000000005"/>
    <n v="4"/>
    <d v="2025-02-24T00:00:00"/>
    <d v="2023-08-15T00:00:00"/>
    <x v="0"/>
    <n v="1"/>
  </r>
  <r>
    <s v="52352af"/>
    <s v="4b9dbf34"/>
    <s v="Mary King"/>
    <x v="1"/>
    <n v="19"/>
    <x v="0"/>
    <s v="villanuevajeffrey@weaver.com"/>
    <s v="South Ruthborough"/>
    <x v="46"/>
    <s v="USA"/>
    <s v="fd015ea3"/>
    <s v="Tablet"/>
    <x v="4"/>
    <s v="Tablet Model 9"/>
    <n v="309.45"/>
    <n v="3"/>
    <d v="2023-09-09T00:00:00"/>
    <d v="2024-07-08T00:00:00"/>
    <x v="2"/>
    <n v="1"/>
  </r>
  <r>
    <s v="38c9957e"/>
    <s v="ab1772f6"/>
    <s v="Francisco Jones"/>
    <x v="2"/>
    <n v="35"/>
    <x v="0"/>
    <s v="jessica96@giles-walsh.com"/>
    <s v="Lake April"/>
    <x v="19"/>
    <s v="USA"/>
    <s v="2fa69ce8"/>
    <s v="Perfume"/>
    <x v="1"/>
    <s v="Perfume Model 7"/>
    <n v="126.33"/>
    <n v="1"/>
    <d v="2023-10-30T00:00:00"/>
    <d v="2024-08-26T00:00:00"/>
    <x v="4"/>
    <n v="1"/>
  </r>
  <r>
    <s v="18fa2586"/>
    <s v="894e9334"/>
    <s v="Heidi Jackson"/>
    <x v="1"/>
    <n v="23"/>
    <x v="0"/>
    <s v="hvaldez@yahoo.com"/>
    <s v="Beckyberg"/>
    <x v="45"/>
    <s v="USA"/>
    <s v="c7e40a55"/>
    <s v="Body Lotion"/>
    <x v="1"/>
    <s v="Body Lotion Model 10"/>
    <n v="455.08"/>
    <n v="3"/>
    <d v="2023-12-07T00:00:00"/>
    <d v="2024-10-17T00:00:00"/>
    <x v="3"/>
    <n v="3"/>
  </r>
  <r>
    <s v="5099426e"/>
    <s v="2d928eb3"/>
    <s v="Mr. Jesus Leon DVM"/>
    <x v="2"/>
    <n v="50"/>
    <x v="0"/>
    <s v="katherinebarnes@mcguire-graves.com"/>
    <s v="New Laurenmouth"/>
    <x v="2"/>
    <s v="USA"/>
    <s v="436d2685"/>
    <s v="Headphones"/>
    <x v="4"/>
    <s v="Headphones Model 3"/>
    <n v="137.74"/>
    <n v="2"/>
    <d v="2024-01-15T00:00:00"/>
    <d v="2024-11-18T00:00:00"/>
    <x v="0"/>
    <n v="1"/>
  </r>
  <r>
    <s v="d248f7e5"/>
    <s v="41ba6e55"/>
    <s v="Anthony Collins"/>
    <x v="2"/>
    <n v="19"/>
    <x v="0"/>
    <s v="ethan26@gmail.com"/>
    <s v="New Laurenmouth"/>
    <x v="47"/>
    <s v="USA"/>
    <s v="6daa011f"/>
    <s v="Shampoo"/>
    <x v="1"/>
    <s v="Shampoo Model 8"/>
    <n v="768.52"/>
    <n v="2"/>
    <d v="2024-08-16T00:00:00"/>
    <d v="2024-08-26T00:00:00"/>
    <x v="3"/>
    <n v="3"/>
  </r>
  <r>
    <s v="174f27d6"/>
    <s v="ac023f27"/>
    <s v="Jeremy Harris"/>
    <x v="2"/>
    <n v="21"/>
    <x v="0"/>
    <s v="ashley34@yahoo.com"/>
    <s v="Aguirreborough"/>
    <x v="17"/>
    <s v="USA"/>
    <s v="42833de9"/>
    <s v="Jeans"/>
    <x v="2"/>
    <s v="Jeans Model 3"/>
    <n v="234.66"/>
    <n v="2"/>
    <d v="2025-03-08T00:00:00"/>
    <d v="2024-03-06T00:00:00"/>
    <x v="1"/>
    <n v="1"/>
  </r>
  <r>
    <s v="8ff4a8db"/>
    <s v="0d263800"/>
    <s v="Kenneth Russo"/>
    <x v="0"/>
    <n v="65"/>
    <x v="1"/>
    <s v="john55@bolton.info"/>
    <s v="Freemanmouth"/>
    <x v="25"/>
    <s v="USA"/>
    <s v="1d92a814"/>
    <s v="Coffee Maker"/>
    <x v="3"/>
    <s v="Coffee Maker Model 4"/>
    <n v="173.94"/>
    <n v="3"/>
    <d v="2024-09-25T00:00:00"/>
    <d v="2024-08-12T00:00:00"/>
    <x v="1"/>
    <n v="3"/>
  </r>
  <r>
    <s v="610bf91a"/>
    <s v="7e246e86"/>
    <s v="Lauren Owen"/>
    <x v="1"/>
    <n v="45"/>
    <x v="0"/>
    <s v="kdyer@gmail.com"/>
    <s v="Loweton"/>
    <x v="23"/>
    <s v="USA"/>
    <s v="5b3879a2"/>
    <s v="Microwave"/>
    <x v="3"/>
    <s v="Microwave Model 2"/>
    <n v="548.66999999999996"/>
    <n v="5"/>
    <d v="2024-10-12T00:00:00"/>
    <d v="2023-08-24T00:00:00"/>
    <x v="0"/>
    <n v="5"/>
  </r>
  <r>
    <s v="889fa0bf"/>
    <s v="a55e3bfe"/>
    <s v="Philip Johnson"/>
    <x v="2"/>
    <n v="42"/>
    <x v="0"/>
    <s v="manningmartin@reed.com"/>
    <s v="Lake Cindy"/>
    <x v="36"/>
    <s v="USA"/>
    <s v="87c7f0bd"/>
    <s v="Sweater"/>
    <x v="2"/>
    <s v="Sweater Model 6"/>
    <n v="791.88"/>
    <n v="4"/>
    <d v="2023-04-17T00:00:00"/>
    <d v="2024-07-08T00:00:00"/>
    <x v="2"/>
    <n v="5"/>
  </r>
  <r>
    <s v="ee98548c"/>
    <s v="cc387584"/>
    <s v="Kristopher Mills"/>
    <x v="0"/>
    <n v="21"/>
    <x v="0"/>
    <s v="craigfarmer@hotmail.com"/>
    <s v="Brendachester"/>
    <x v="26"/>
    <s v="USA"/>
    <s v="23b41600"/>
    <s v="Headphones"/>
    <x v="4"/>
    <s v="Headphones Model 10"/>
    <n v="555.16999999999996"/>
    <n v="2"/>
    <d v="2023-12-09T00:00:00"/>
    <d v="2024-07-10T00:00:00"/>
    <x v="0"/>
    <n v="2"/>
  </r>
  <r>
    <s v="6085d195"/>
    <s v="1218ba6f"/>
    <s v="Barbara Morgan"/>
    <x v="1"/>
    <n v="33"/>
    <x v="0"/>
    <s v="lambertabigail@gmail.com"/>
    <s v="Spencerstad"/>
    <x v="0"/>
    <s v="USA"/>
    <s v="372dac6c"/>
    <s v="Smartphone"/>
    <x v="4"/>
    <s v="Smartphone Model 6"/>
    <n v="125.22"/>
    <n v="5"/>
    <d v="2025-02-24T00:00:00"/>
    <d v="2023-11-27T00:00:00"/>
    <x v="2"/>
    <n v="2"/>
  </r>
  <r>
    <s v="1a162686"/>
    <s v="f9054740"/>
    <s v="Mr. Anthony Compton"/>
    <x v="2"/>
    <n v="25"/>
    <x v="0"/>
    <s v="shahjennifer@alexander.com"/>
    <s v="East Samuelberg"/>
    <x v="44"/>
    <s v="USA"/>
    <n v="25761108"/>
    <s v="Laptop"/>
    <x v="4"/>
    <s v="Laptop Model 3"/>
    <n v="712.86"/>
    <n v="4"/>
    <d v="2023-08-22T00:00:00"/>
    <d v="2024-01-25T00:00:00"/>
    <x v="4"/>
    <n v="4"/>
  </r>
  <r>
    <s v="7cbdad23"/>
    <n v="96672787"/>
    <s v="Billy Trujillo"/>
    <x v="1"/>
    <n v="55"/>
    <x v="1"/>
    <s v="angelamartinez@mason.com"/>
    <s v="Ruizmouth"/>
    <x v="2"/>
    <s v="USA"/>
    <s v="04ea6e21"/>
    <s v="T-Shirt"/>
    <x v="2"/>
    <s v="T-Shirt Model 5"/>
    <n v="645.99"/>
    <n v="5"/>
    <d v="2024-08-04T00:00:00"/>
    <d v="2023-12-16T00:00:00"/>
    <x v="2"/>
    <n v="5"/>
  </r>
  <r>
    <s v="401911d6"/>
    <s v="5b34e13b"/>
    <s v="Christopher Melendez"/>
    <x v="0"/>
    <n v="41"/>
    <x v="0"/>
    <s v="lsanchez@bonilla.biz"/>
    <s v="East Angela"/>
    <x v="9"/>
    <s v="USA"/>
    <s v="6444358a"/>
    <s v="Jacket"/>
    <x v="2"/>
    <s v="Jacket Model 7"/>
    <n v="831.59"/>
    <n v="5"/>
    <d v="2025-02-07T00:00:00"/>
    <d v="2023-12-11T00:00:00"/>
    <x v="4"/>
    <n v="5"/>
  </r>
  <r>
    <s v="158f0d91"/>
    <n v="23869332"/>
    <s v="Jacob Stone"/>
    <x v="1"/>
    <n v="35"/>
    <x v="0"/>
    <s v="walshbianca@west.info"/>
    <s v="Bethanyfurt"/>
    <x v="41"/>
    <s v="USA"/>
    <s v="f4d188ce"/>
    <s v="Perfume"/>
    <x v="1"/>
    <s v="Perfume Model 5"/>
    <n v="968.14"/>
    <n v="2"/>
    <d v="2024-09-11T00:00:00"/>
    <d v="2023-12-20T00:00:00"/>
    <x v="3"/>
    <n v="2"/>
  </r>
  <r>
    <s v="1441caef"/>
    <s v="c687a614"/>
    <s v="Troy Ali"/>
    <x v="1"/>
    <n v="46"/>
    <x v="0"/>
    <s v="laracassie@hart-mckinney.info"/>
    <s v="Mayview"/>
    <x v="11"/>
    <s v="USA"/>
    <s v="8d171b14"/>
    <s v="Comics"/>
    <x v="0"/>
    <s v="Comics Model 4"/>
    <n v="835.56"/>
    <n v="1"/>
    <d v="2024-09-23T00:00:00"/>
    <d v="2023-07-17T00:00:00"/>
    <x v="1"/>
    <n v="5"/>
  </r>
  <r>
    <s v="e29053f8"/>
    <s v="6a3ff25d"/>
    <s v="Brian Kelly"/>
    <x v="1"/>
    <n v="28"/>
    <x v="0"/>
    <s v="kimberlysimpson@myers.com"/>
    <s v="Joshuaton"/>
    <x v="27"/>
    <s v="USA"/>
    <s v="4860e22b"/>
    <s v="Lipstick"/>
    <x v="1"/>
    <s v="Lipstick Model 8"/>
    <n v="402.73"/>
    <n v="2"/>
    <d v="2023-11-17T00:00:00"/>
    <d v="2023-05-30T00:00:00"/>
    <x v="3"/>
    <n v="3"/>
  </r>
  <r>
    <n v="53349113"/>
    <s v="e5ff1376"/>
    <s v="Michael Johnson"/>
    <x v="0"/>
    <n v="44"/>
    <x v="0"/>
    <s v="kevingarcia@gmail.com"/>
    <s v="Michaelfurt"/>
    <x v="27"/>
    <s v="USA"/>
    <s v="e99855e3"/>
    <s v="Blender"/>
    <x v="3"/>
    <s v="Blender Model 10"/>
    <n v="692.84"/>
    <n v="5"/>
    <d v="2024-01-31T00:00:00"/>
    <d v="2023-10-01T00:00:00"/>
    <x v="2"/>
    <n v="3"/>
  </r>
  <r>
    <s v="159f710d"/>
    <s v="3cf810b1"/>
    <s v="Morgan Duncan"/>
    <x v="1"/>
    <n v="43"/>
    <x v="0"/>
    <s v="becky50@gmail.com"/>
    <s v="Joelhaven"/>
    <x v="17"/>
    <s v="USA"/>
    <s v="62a84918"/>
    <s v="Headphones"/>
    <x v="4"/>
    <s v="Headphones Model 2"/>
    <n v="612.20000000000005"/>
    <n v="1"/>
    <d v="2024-07-12T00:00:00"/>
    <d v="2024-05-01T00:00:00"/>
    <x v="2"/>
    <n v="4"/>
  </r>
  <r>
    <s v="6df3fd90"/>
    <s v="4528dfba"/>
    <s v="Philip Melendez"/>
    <x v="0"/>
    <n v="58"/>
    <x v="1"/>
    <s v="rogerlewis@hotmail.com"/>
    <s v="Coxburgh"/>
    <x v="37"/>
    <s v="USA"/>
    <s v="0af3beba"/>
    <s v="Headphones"/>
    <x v="4"/>
    <s v="Headphones Model 6"/>
    <n v="472.73"/>
    <n v="3"/>
    <d v="2023-04-14T00:00:00"/>
    <d v="2025-03-06T00:00:00"/>
    <x v="2"/>
    <n v="5"/>
  </r>
  <r>
    <s v="af7886b3"/>
    <s v="5c4097a7"/>
    <s v="Alison Obrien"/>
    <x v="2"/>
    <n v="41"/>
    <x v="0"/>
    <s v="pittmangary@williams.com"/>
    <s v="Kentland"/>
    <x v="33"/>
    <s v="USA"/>
    <s v="e680febc"/>
    <s v="Body Lotion"/>
    <x v="1"/>
    <s v="Body Lotion Model 2"/>
    <n v="897.84"/>
    <n v="1"/>
    <d v="2024-07-12T00:00:00"/>
    <d v="2025-01-04T00:00:00"/>
    <x v="1"/>
    <n v="2"/>
  </r>
  <r>
    <s v="a6294b38"/>
    <s v="1e26b44c"/>
    <s v="Melinda Taylor"/>
    <x v="2"/>
    <n v="40"/>
    <x v="0"/>
    <s v="sespinoza@hotmail.com"/>
    <s v="North Elizabeth"/>
    <x v="22"/>
    <s v="USA"/>
    <s v="8d42a8eb"/>
    <s v="Jacket"/>
    <x v="2"/>
    <s v="Jacket Model 6"/>
    <n v="580.92999999999995"/>
    <n v="4"/>
    <d v="2024-09-10T00:00:00"/>
    <d v="2025-01-30T00:00:00"/>
    <x v="4"/>
    <n v="5"/>
  </r>
  <r>
    <s v="1e227a12"/>
    <s v="24a32944"/>
    <s v="Jordan Nguyen"/>
    <x v="1"/>
    <n v="43"/>
    <x v="0"/>
    <s v="mball@ortiz-anderson.com"/>
    <s v="Lake Seanton"/>
    <x v="33"/>
    <s v="USA"/>
    <s v="dcf2ecfa"/>
    <s v="Coffee Maker"/>
    <x v="3"/>
    <s v="Coffee Maker Model 7"/>
    <n v="962.75"/>
    <n v="2"/>
    <d v="2024-11-15T00:00:00"/>
    <d v="2024-07-19T00:00:00"/>
    <x v="0"/>
    <n v="4"/>
  </r>
  <r>
    <s v="74565c0a"/>
    <s v="a4cac326"/>
    <s v="Douglas Parker"/>
    <x v="0"/>
    <n v="39"/>
    <x v="0"/>
    <s v="robertsonapril@johns-andrade.com"/>
    <s v="Port Nathanfort"/>
    <x v="8"/>
    <s v="USA"/>
    <s v="1dac08e6"/>
    <s v="Smartphone"/>
    <x v="4"/>
    <s v="Smartphone Model 1"/>
    <n v="502.74"/>
    <n v="1"/>
    <d v="2024-09-12T00:00:00"/>
    <d v="2024-02-07T00:00:00"/>
    <x v="2"/>
    <n v="4"/>
  </r>
  <r>
    <s v="f8b7b6d7"/>
    <s v="9136c983"/>
    <s v="Daniel Cuevas"/>
    <x v="1"/>
    <n v="29"/>
    <x v="0"/>
    <s v="oyoung@compton.com"/>
    <s v="Reesemouth"/>
    <x v="15"/>
    <s v="USA"/>
    <s v="c482d708"/>
    <s v="Shoes"/>
    <x v="2"/>
    <s v="Shoes Model 2"/>
    <n v="959.12"/>
    <n v="2"/>
    <d v="2024-10-27T00:00:00"/>
    <d v="2024-06-23T00:00:00"/>
    <x v="1"/>
    <n v="2"/>
  </r>
  <r>
    <s v="bd313695"/>
    <s v="5eb1c119"/>
    <s v="Teresa Mills"/>
    <x v="0"/>
    <n v="29"/>
    <x v="0"/>
    <s v="dsmith@gmail.com"/>
    <s v="East Nathan"/>
    <x v="24"/>
    <s v="USA"/>
    <s v="ca07cf8e"/>
    <s v="Body Lotion"/>
    <x v="1"/>
    <s v="Body Lotion Model 4"/>
    <n v="172.09"/>
    <n v="5"/>
    <d v="2024-10-08T00:00:00"/>
    <d v="2024-12-08T00:00:00"/>
    <x v="2"/>
    <n v="3"/>
  </r>
  <r>
    <s v="aa1e327d"/>
    <s v="3e777fee"/>
    <s v="Timothy Mendez"/>
    <x v="0"/>
    <n v="26"/>
    <x v="0"/>
    <s v="jeffreythomas@gmail.com"/>
    <s v="North Brad"/>
    <x v="11"/>
    <s v="USA"/>
    <s v="d6832280"/>
    <s v="Microwave"/>
    <x v="3"/>
    <s v="Microwave Model 1"/>
    <n v="427.21"/>
    <n v="3"/>
    <d v="2023-12-08T00:00:00"/>
    <d v="2023-09-30T00:00:00"/>
    <x v="0"/>
    <n v="3"/>
  </r>
  <r>
    <s v="09279b3c"/>
    <s v="c40eab35"/>
    <s v="Randy Escobar"/>
    <x v="0"/>
    <n v="40"/>
    <x v="0"/>
    <s v="margaretthompson@yahoo.com"/>
    <s v="South Martinchester"/>
    <x v="49"/>
    <s v="USA"/>
    <s v="3c4ce0c1"/>
    <s v="Sweater"/>
    <x v="2"/>
    <s v="Sweater Model 5"/>
    <n v="555.51"/>
    <n v="4"/>
    <d v="2024-06-23T00:00:00"/>
    <d v="2023-11-13T00:00:00"/>
    <x v="3"/>
    <n v="5"/>
  </r>
  <r>
    <s v="e5966cd3"/>
    <s v="131669c9"/>
    <s v="Julian Martin"/>
    <x v="1"/>
    <n v="29"/>
    <x v="0"/>
    <s v="hebertrebecca@pratt-haley.com"/>
    <s v="New Richardberg"/>
    <x v="47"/>
    <s v="USA"/>
    <s v="0b4eddd8"/>
    <s v="Body Lotion"/>
    <x v="1"/>
    <s v="Body Lotion Model 8"/>
    <n v="931.73"/>
    <n v="5"/>
    <d v="2025-01-06T00:00:00"/>
    <d v="2024-06-05T00:00:00"/>
    <x v="1"/>
    <n v="1"/>
  </r>
  <r>
    <s v="626101bc"/>
    <s v="1947c346"/>
    <s v="Cynthia Smith"/>
    <x v="0"/>
    <n v="42"/>
    <x v="0"/>
    <s v="xbrady@yahoo.com"/>
    <s v="Port Ellen"/>
    <x v="7"/>
    <s v="USA"/>
    <s v="087a8e65"/>
    <s v="Shoes"/>
    <x v="2"/>
    <s v="Shoes Model 4"/>
    <n v="732.51"/>
    <n v="3"/>
    <d v="2025-02-27T00:00:00"/>
    <d v="2024-06-30T00:00:00"/>
    <x v="1"/>
    <n v="4"/>
  </r>
  <r>
    <s v="0fd0d095"/>
    <s v="234c1ce9"/>
    <s v="Taylor Stevens"/>
    <x v="1"/>
    <n v="58"/>
    <x v="1"/>
    <s v="thomas25@hotmail.com"/>
    <s v="Smithburgh"/>
    <x v="16"/>
    <s v="USA"/>
    <s v="c8f7f170"/>
    <s v="Jacket"/>
    <x v="2"/>
    <s v="Jacket Model 8"/>
    <n v="899.35"/>
    <n v="4"/>
    <d v="2024-07-26T00:00:00"/>
    <d v="2024-04-27T00:00:00"/>
    <x v="4"/>
    <n v="1"/>
  </r>
  <r>
    <s v="1f64e0e5"/>
    <s v="1571457c"/>
    <s v="Stephanie Smith"/>
    <x v="0"/>
    <n v="64"/>
    <x v="1"/>
    <s v="bryan11@hotmail.com"/>
    <s v="Reneeside"/>
    <x v="44"/>
    <s v="USA"/>
    <s v="ba0cce6f"/>
    <s v="Coffee Maker"/>
    <x v="3"/>
    <s v="Coffee Maker Model 1"/>
    <n v="400.84"/>
    <n v="1"/>
    <d v="2024-03-29T00:00:00"/>
    <d v="2023-06-03T00:00:00"/>
    <x v="2"/>
    <n v="2"/>
  </r>
  <r>
    <s v="d9db2170"/>
    <s v="33e0d14b"/>
    <s v="Victor Alvarez"/>
    <x v="2"/>
    <n v="52"/>
    <x v="1"/>
    <s v="jillcarlson@yahoo.com"/>
    <s v="Whitneytown"/>
    <x v="12"/>
    <s v="USA"/>
    <s v="b178d999"/>
    <s v="Blender"/>
    <x v="3"/>
    <s v="Blender Model 2"/>
    <n v="737.55"/>
    <n v="2"/>
    <d v="2023-12-31T00:00:00"/>
    <d v="2023-08-01T00:00:00"/>
    <x v="4"/>
    <n v="4"/>
  </r>
  <r>
    <s v="0fda9f26"/>
    <s v="4aa6fd92"/>
    <s v="John Mejia"/>
    <x v="1"/>
    <n v="65"/>
    <x v="1"/>
    <s v="robertayoung@hotmail.com"/>
    <s v="Ryanmouth"/>
    <x v="33"/>
    <s v="USA"/>
    <s v="37fd79a6"/>
    <s v="Fiction"/>
    <x v="0"/>
    <s v="Fiction Model 8"/>
    <n v="20.21"/>
    <n v="1"/>
    <d v="2023-06-17T00:00:00"/>
    <d v="2023-12-02T00:00:00"/>
    <x v="0"/>
    <n v="5"/>
  </r>
  <r>
    <s v="292ea991"/>
    <s v="49f6d27a"/>
    <s v="Robert Madden"/>
    <x v="1"/>
    <n v="46"/>
    <x v="0"/>
    <s v="ronald76@myers-bowman.net"/>
    <s v="Emilyville"/>
    <x v="16"/>
    <s v="USA"/>
    <s v="c4ffdaea"/>
    <s v="T-Shirt"/>
    <x v="2"/>
    <s v="T-Shirt Model 1"/>
    <n v="589.94000000000005"/>
    <n v="2"/>
    <d v="2023-06-10T00:00:00"/>
    <d v="2023-06-11T00:00:00"/>
    <x v="4"/>
    <n v="4"/>
  </r>
  <r>
    <s v="8e695361"/>
    <s v="0fc3531d"/>
    <s v="Michael Curtis"/>
    <x v="0"/>
    <n v="20"/>
    <x v="0"/>
    <s v="dharris@gmail.com"/>
    <s v="Johnsonberg"/>
    <x v="48"/>
    <s v="USA"/>
    <s v="394a4af1"/>
    <s v="Laptop"/>
    <x v="4"/>
    <s v="Laptop Model 7"/>
    <n v="575.45000000000005"/>
    <n v="2"/>
    <d v="2024-12-02T00:00:00"/>
    <d v="2024-09-18T00:00:00"/>
    <x v="3"/>
    <n v="2"/>
  </r>
  <r>
    <s v="d34d75b5"/>
    <s v="6315a227"/>
    <s v="Brandi Barrera"/>
    <x v="1"/>
    <n v="62"/>
    <x v="1"/>
    <s v="dgonzalez@vaughn.com"/>
    <s v="Lake Travis"/>
    <x v="45"/>
    <s v="USA"/>
    <s v="e7821207"/>
    <s v="Educational"/>
    <x v="0"/>
    <s v="Educational Model 10"/>
    <n v="155.97"/>
    <n v="4"/>
    <d v="2025-03-04T00:00:00"/>
    <d v="2023-08-12T00:00:00"/>
    <x v="1"/>
    <n v="1"/>
  </r>
  <r>
    <s v="28ad1912"/>
    <s v="73e4e80e"/>
    <s v="Kimberly Boyer"/>
    <x v="0"/>
    <n v="47"/>
    <x v="0"/>
    <s v="pgarcia@yahoo.com"/>
    <s v="New Josephport"/>
    <x v="20"/>
    <s v="USA"/>
    <s v="e1df8f0a"/>
    <s v="Vacuum Cleaner"/>
    <x v="3"/>
    <s v="Vacuum Cleaner Model 2"/>
    <n v="18.54"/>
    <n v="5"/>
    <d v="2023-07-10T00:00:00"/>
    <d v="2023-12-15T00:00:00"/>
    <x v="0"/>
    <n v="3"/>
  </r>
  <r>
    <s v="bf78af84"/>
    <s v="5feae1ee"/>
    <s v="Benjamin Moore"/>
    <x v="1"/>
    <n v="21"/>
    <x v="0"/>
    <s v="samantha48@yahoo.com"/>
    <s v="North Jennifer"/>
    <x v="32"/>
    <s v="USA"/>
    <s v="c1586759"/>
    <s v="Headphones"/>
    <x v="4"/>
    <s v="Headphones Model 10"/>
    <n v="626.14"/>
    <n v="2"/>
    <d v="2024-11-05T00:00:00"/>
    <d v="2023-08-26T00:00:00"/>
    <x v="2"/>
    <n v="4"/>
  </r>
  <r>
    <s v="5235af2351"/>
    <s v="d0353f0d"/>
    <s v="Samantha Grant"/>
    <x v="0"/>
    <n v="56"/>
    <x v="1"/>
    <s v="mcneiljason@moore-brown.info"/>
    <s v="Smithfurt"/>
    <x v="31"/>
    <s v="USA"/>
    <s v="27de3894"/>
    <s v="Educational"/>
    <x v="0"/>
    <s v="Educational Model 2"/>
    <n v="663.45"/>
    <n v="3"/>
    <d v="2024-08-27T00:00:00"/>
    <d v="2024-06-04T00:00:00"/>
    <x v="1"/>
    <n v="3"/>
  </r>
  <r>
    <s v="e9bd4d97"/>
    <s v="b47735e5"/>
    <s v="James White"/>
    <x v="1"/>
    <n v="63"/>
    <x v="1"/>
    <s v="albertfleming@hotmail.com"/>
    <s v="Jonesfurt"/>
    <x v="40"/>
    <s v="USA"/>
    <s v="fe542816"/>
    <s v="Non-Fiction"/>
    <x v="0"/>
    <s v="Non-Fiction Model 6"/>
    <n v="277.35000000000002"/>
    <n v="1"/>
    <d v="2024-07-27T00:00:00"/>
    <d v="2024-08-03T00:00:00"/>
    <x v="0"/>
    <n v="2"/>
  </r>
  <r>
    <s v="6f30f038"/>
    <s v="036c91c5"/>
    <s v="Kevin Delgado"/>
    <x v="1"/>
    <n v="34"/>
    <x v="0"/>
    <s v="jesse03@gardner-foster.info"/>
    <s v="Stevenhaven"/>
    <x v="13"/>
    <s v="USA"/>
    <s v="56cd9f98"/>
    <s v="Fiction"/>
    <x v="0"/>
    <s v="Fiction Model 8"/>
    <n v="95.26"/>
    <n v="5"/>
    <d v="2023-04-20T00:00:00"/>
    <d v="2023-12-20T00:00:00"/>
    <x v="1"/>
    <n v="4"/>
  </r>
  <r>
    <s v="8ef8eed2"/>
    <s v="5c0eb179"/>
    <s v="Tracie Navarro"/>
    <x v="2"/>
    <n v="37"/>
    <x v="0"/>
    <s v="tnicholson@yahoo.com"/>
    <s v="Keithchester"/>
    <x v="24"/>
    <s v="USA"/>
    <s v="3bb7a800"/>
    <s v="Shampoo"/>
    <x v="1"/>
    <s v="Shampoo Model 7"/>
    <n v="10.64"/>
    <n v="2"/>
    <d v="2024-11-30T00:00:00"/>
    <d v="2024-09-17T00:00:00"/>
    <x v="0"/>
    <n v="4"/>
  </r>
  <r>
    <s v="52635af"/>
    <s v="873cdb7d"/>
    <s v="Christopher Morales"/>
    <x v="1"/>
    <n v="60"/>
    <x v="1"/>
    <s v="christianphillips@gmail.com"/>
    <s v="Port Davidland"/>
    <x v="20"/>
    <s v="USA"/>
    <s v="fbe83c4b"/>
    <s v="Smartwatch"/>
    <x v="4"/>
    <s v="Smartwatch Model 1"/>
    <n v="290.74"/>
    <n v="2"/>
    <d v="2024-07-12T00:00:00"/>
    <d v="2024-01-15T00:00:00"/>
    <x v="0"/>
    <n v="2"/>
  </r>
  <r>
    <s v="b291edc8"/>
    <s v="67d78e9a"/>
    <s v="Dr. Kevin Brooks PhD"/>
    <x v="0"/>
    <n v="26"/>
    <x v="0"/>
    <s v="james05@reynolds.info"/>
    <s v="Veronicaport"/>
    <x v="38"/>
    <s v="USA"/>
    <s v="565dd63a"/>
    <s v="Vacuum Cleaner"/>
    <x v="3"/>
    <s v="Vacuum Cleaner Model 8"/>
    <n v="923.19"/>
    <n v="4"/>
    <d v="2023-04-14T00:00:00"/>
    <d v="2024-05-18T00:00:00"/>
    <x v="2"/>
    <n v="2"/>
  </r>
  <r>
    <s v="b824d75f"/>
    <s v="85ddac99"/>
    <s v="Jennifer Hernandez"/>
    <x v="2"/>
    <n v="58"/>
    <x v="1"/>
    <s v="samantha05@hotmail.com"/>
    <s v="Jamesbury"/>
    <x v="7"/>
    <s v="USA"/>
    <s v="7e967564"/>
    <s v="Vacuum Cleaner"/>
    <x v="3"/>
    <s v="Vacuum Cleaner Model 9"/>
    <n v="27.28"/>
    <n v="2"/>
    <d v="2023-07-29T00:00:00"/>
    <d v="2024-12-17T00:00:00"/>
    <x v="0"/>
    <n v="5"/>
  </r>
  <r>
    <s v="a8332d1d"/>
    <s v="ccd9afc4"/>
    <s v="Angela Williams"/>
    <x v="0"/>
    <n v="43"/>
    <x v="0"/>
    <s v="thomas56@pierce.com"/>
    <s v="Lake Robertport"/>
    <x v="23"/>
    <s v="USA"/>
    <s v="bb44ead9"/>
    <s v="Jacket"/>
    <x v="2"/>
    <s v="Jacket Model 1"/>
    <n v="436.74"/>
    <n v="5"/>
    <d v="2024-09-05T00:00:00"/>
    <d v="2024-12-12T00:00:00"/>
    <x v="3"/>
    <n v="4"/>
  </r>
  <r>
    <s v="4814aea9"/>
    <s v="f869703a"/>
    <s v="Michael Clark"/>
    <x v="0"/>
    <n v="40"/>
    <x v="0"/>
    <s v="theresastewart@lloyd.com"/>
    <s v="New Richard"/>
    <x v="9"/>
    <s v="USA"/>
    <s v="0c679ffc"/>
    <s v="Coffee Maker"/>
    <x v="3"/>
    <s v="Coffee Maker Model 7"/>
    <n v="824.72"/>
    <n v="3"/>
    <d v="2024-06-13T00:00:00"/>
    <d v="2024-04-07T00:00:00"/>
    <x v="3"/>
    <n v="2"/>
  </r>
  <r>
    <s v="1ee41fc8"/>
    <s v="903d6473"/>
    <s v="Adrian Hamilton"/>
    <x v="1"/>
    <n v="30"/>
    <x v="0"/>
    <s v="johnrobinson@hotmail.com"/>
    <s v="North William"/>
    <x v="35"/>
    <s v="USA"/>
    <s v="79b60aa5"/>
    <s v="T-Shirt"/>
    <x v="2"/>
    <s v="T-Shirt Model 9"/>
    <n v="149.41999999999999"/>
    <n v="1"/>
    <d v="2024-12-02T00:00:00"/>
    <d v="2023-10-07T00:00:00"/>
    <x v="4"/>
    <n v="4"/>
  </r>
  <r>
    <s v="b1dba283"/>
    <s v="ec5fc8fc"/>
    <s v="Jennifer Turner"/>
    <x v="0"/>
    <n v="30"/>
    <x v="0"/>
    <s v="pberry@morales.org"/>
    <s v="New Danielle"/>
    <x v="38"/>
    <s v="USA"/>
    <s v="6f7a8316"/>
    <s v="Educational"/>
    <x v="0"/>
    <s v="Educational Model 2"/>
    <n v="11.87"/>
    <n v="5"/>
    <d v="2023-10-15T00:00:00"/>
    <d v="2024-08-13T00:00:00"/>
    <x v="1"/>
    <n v="2"/>
  </r>
  <r>
    <s v="17d6e420"/>
    <s v="47563de2"/>
    <s v="Aaron Wood"/>
    <x v="2"/>
    <n v="64"/>
    <x v="1"/>
    <s v="austin97@hotmail.com"/>
    <s v="East Steve"/>
    <x v="14"/>
    <s v="USA"/>
    <s v="77648f2b"/>
    <s v="Smartwatch"/>
    <x v="4"/>
    <s v="Smartwatch Model 4"/>
    <n v="821.17"/>
    <n v="3"/>
    <d v="2023-12-21T00:00:00"/>
    <d v="2023-11-12T00:00:00"/>
    <x v="4"/>
    <n v="2"/>
  </r>
  <r>
    <s v="87c35c81"/>
    <s v="b3880e73"/>
    <s v="Daniel Torres"/>
    <x v="1"/>
    <n v="30"/>
    <x v="0"/>
    <s v="crystalwilliams@yahoo.com"/>
    <s v="Andersonton"/>
    <x v="29"/>
    <s v="USA"/>
    <s v="674d876c"/>
    <s v="Vacuum Cleaner"/>
    <x v="3"/>
    <s v="Vacuum Cleaner Model 3"/>
    <n v="739.71"/>
    <n v="4"/>
    <d v="2023-04-04T00:00:00"/>
    <d v="2025-01-12T00:00:00"/>
    <x v="2"/>
    <n v="4"/>
  </r>
  <r>
    <s v="34a3e19a"/>
    <s v="9654fb32"/>
    <s v="James Tanner"/>
    <x v="0"/>
    <n v="53"/>
    <x v="1"/>
    <s v="sreilly@ingram.com"/>
    <s v="Clarkfort"/>
    <x v="35"/>
    <s v="USA"/>
    <n v="11157863"/>
    <s v="Comics"/>
    <x v="0"/>
    <s v="Comics Model 1"/>
    <n v="589.32000000000005"/>
    <n v="4"/>
    <d v="2025-02-23T00:00:00"/>
    <d v="2023-09-15T00:00:00"/>
    <x v="3"/>
    <n v="5"/>
  </r>
  <r>
    <s v="8cd9e20e"/>
    <s v="ba081abb"/>
    <s v="Cynthia Webb"/>
    <x v="2"/>
    <n v="39"/>
    <x v="0"/>
    <s v="wagnerlaura@hotmail.com"/>
    <s v="Port Roberttown"/>
    <x v="44"/>
    <s v="USA"/>
    <s v="d7c5c4e6"/>
    <s v="Blender"/>
    <x v="3"/>
    <s v="Blender Model 10"/>
    <n v="202.11"/>
    <n v="5"/>
    <d v="2024-08-17T00:00:00"/>
    <d v="2023-06-30T00:00:00"/>
    <x v="0"/>
    <n v="1"/>
  </r>
  <r>
    <s v="1f466edb"/>
    <s v="ec35aaa4"/>
    <s v="Taylor French"/>
    <x v="0"/>
    <n v="59"/>
    <x v="1"/>
    <s v="april05@whitaker-gallegos.com"/>
    <s v="Williamton"/>
    <x v="30"/>
    <s v="USA"/>
    <s v="b421e88f"/>
    <s v="Sweater"/>
    <x v="2"/>
    <s v="Sweater Model 2"/>
    <n v="185.15"/>
    <n v="5"/>
    <d v="2024-08-04T00:00:00"/>
    <d v="2023-04-16T00:00:00"/>
    <x v="4"/>
    <n v="4"/>
  </r>
  <r>
    <s v="2561d169"/>
    <s v="c8e64fcd"/>
    <s v="Kristin Young"/>
    <x v="2"/>
    <n v="56"/>
    <x v="1"/>
    <s v="jeremymarshall@gmail.com"/>
    <s v="Lake Amberberg"/>
    <x v="6"/>
    <s v="USA"/>
    <s v="3e09ec5b"/>
    <s v="Shoes"/>
    <x v="2"/>
    <s v="Shoes Model 4"/>
    <n v="461.45"/>
    <n v="4"/>
    <d v="2023-11-23T00:00:00"/>
    <d v="2023-11-10T00:00:00"/>
    <x v="3"/>
    <n v="3"/>
  </r>
  <r>
    <s v="f82e64ca"/>
    <s v="ea9c9154"/>
    <s v="Vincent Bradley"/>
    <x v="0"/>
    <n v="26"/>
    <x v="0"/>
    <s v="taylortara@yahoo.com"/>
    <s v="New Ashleychester"/>
    <x v="32"/>
    <s v="USA"/>
    <s v="d8e58a7e"/>
    <s v="Shoes"/>
    <x v="2"/>
    <s v="Shoes Model 4"/>
    <n v="663.58"/>
    <n v="1"/>
    <d v="2024-07-28T00:00:00"/>
    <d v="2024-10-01T00:00:00"/>
    <x v="2"/>
    <n v="3"/>
  </r>
  <r>
    <s v="bdd18834"/>
    <s v="f4d2acf2"/>
    <s v="Brittany Jordan"/>
    <x v="1"/>
    <n v="33"/>
    <x v="0"/>
    <s v="rachelmoore@hotmail.com"/>
    <s v="Johnsontown"/>
    <x v="43"/>
    <s v="USA"/>
    <s v="3591df22"/>
    <s v="Fiction"/>
    <x v="0"/>
    <s v="Fiction Model 3"/>
    <n v="245.92"/>
    <n v="5"/>
    <d v="2024-10-03T00:00:00"/>
    <d v="2024-07-19T00:00:00"/>
    <x v="3"/>
    <n v="5"/>
  </r>
  <r>
    <s v="6f8708d2"/>
    <s v="eec8f74c"/>
    <s v="Robert Young"/>
    <x v="2"/>
    <n v="51"/>
    <x v="1"/>
    <s v="rebecca39@perez-porter.biz"/>
    <s v="North Rhonda"/>
    <x v="37"/>
    <s v="USA"/>
    <s v="7172925b"/>
    <s v="Laptop"/>
    <x v="4"/>
    <s v="Laptop Model 9"/>
    <n v="735.06"/>
    <n v="5"/>
    <d v="2024-03-11T00:00:00"/>
    <d v="2024-01-01T00:00:00"/>
    <x v="2"/>
    <n v="4"/>
  </r>
  <r>
    <s v="5235df"/>
    <s v="8dd5ce48"/>
    <s v="Dr. Sherri Mccullough"/>
    <x v="0"/>
    <n v="33"/>
    <x v="0"/>
    <s v="ncole@hotmail.com"/>
    <s v="Lake Emily"/>
    <x v="12"/>
    <s v="USA"/>
    <s v="4b705f36"/>
    <s v="Jacket"/>
    <x v="2"/>
    <s v="Jacket Model 3"/>
    <n v="959.67"/>
    <n v="4"/>
    <d v="2023-10-03T00:00:00"/>
    <d v="2023-04-11T00:00:00"/>
    <x v="0"/>
    <n v="2"/>
  </r>
  <r>
    <s v="6de93681"/>
    <s v="1f8b36b8"/>
    <s v="Eric Andrade"/>
    <x v="2"/>
    <n v="52"/>
    <x v="1"/>
    <s v="twilkinson@frye.com"/>
    <s v="North Diane"/>
    <x v="32"/>
    <s v="USA"/>
    <s v="8fa400d0"/>
    <s v="Fiction"/>
    <x v="0"/>
    <s v="Fiction Model 5"/>
    <n v="609.22"/>
    <n v="5"/>
    <d v="2023-08-14T00:00:00"/>
    <d v="2024-04-28T00:00:00"/>
    <x v="4"/>
    <n v="1"/>
  </r>
  <r>
    <s v="08a71df3"/>
    <s v="c2c54a0e"/>
    <s v="Jacob Christensen"/>
    <x v="1"/>
    <n v="57"/>
    <x v="1"/>
    <s v="greenekaren@yahoo.com"/>
    <s v="Pierceport"/>
    <x v="15"/>
    <s v="USA"/>
    <s v="cb02ab9b"/>
    <s v="Comics"/>
    <x v="0"/>
    <s v="Comics Model 9"/>
    <n v="208"/>
    <n v="1"/>
    <d v="2023-07-31T00:00:00"/>
    <d v="2025-01-16T00:00:00"/>
    <x v="4"/>
    <n v="3"/>
  </r>
  <r>
    <s v="7fa7e995"/>
    <s v="47c797fe"/>
    <s v="Michael Williams"/>
    <x v="2"/>
    <n v="43"/>
    <x v="0"/>
    <s v="allenmiguel@cook.com"/>
    <s v="North Brianaborough"/>
    <x v="47"/>
    <s v="USA"/>
    <s v="d909363c"/>
    <s v="Blender"/>
    <x v="3"/>
    <s v="Blender Model 8"/>
    <n v="811.43"/>
    <n v="4"/>
    <d v="2023-08-21T00:00:00"/>
    <d v="2025-03-11T00:00:00"/>
    <x v="3"/>
    <n v="4"/>
  </r>
  <r>
    <s v="a10bf54d"/>
    <s v="00c151c4"/>
    <s v="Debbie Glass"/>
    <x v="2"/>
    <n v="42"/>
    <x v="0"/>
    <s v="onealjeff@jacobs.com"/>
    <s v="West Lawrenceborough"/>
    <x v="26"/>
    <s v="USA"/>
    <s v="56dca91f"/>
    <s v="Body Lotion"/>
    <x v="1"/>
    <s v="Body Lotion Model 8"/>
    <n v="526.74"/>
    <n v="2"/>
    <d v="2024-02-07T00:00:00"/>
    <d v="2024-02-22T00:00:00"/>
    <x v="1"/>
    <n v="4"/>
  </r>
  <r>
    <s v="2a5d1bdf"/>
    <s v="a5ad0cbc"/>
    <s v="Maria Kelly"/>
    <x v="0"/>
    <n v="63"/>
    <x v="1"/>
    <s v="davidcannon@gmail.com"/>
    <s v="New Charles"/>
    <x v="17"/>
    <s v="USA"/>
    <s v="6c305182"/>
    <s v="Jeans"/>
    <x v="2"/>
    <s v="Jeans Model 1"/>
    <n v="73.94"/>
    <n v="3"/>
    <d v="2024-06-14T00:00:00"/>
    <d v="2023-10-13T00:00:00"/>
    <x v="4"/>
    <n v="1"/>
  </r>
  <r>
    <s v="f0b1be79"/>
    <s v="e16e52ef"/>
    <s v="Arthur Moore"/>
    <x v="2"/>
    <n v="61"/>
    <x v="1"/>
    <s v="peter27@ruiz-mccormick.biz"/>
    <s v="New Jamesmouth"/>
    <x v="42"/>
    <s v="USA"/>
    <s v="2c9bb253"/>
    <s v="Biography"/>
    <x v="0"/>
    <s v="Biography Model 3"/>
    <n v="861.68"/>
    <n v="1"/>
    <d v="2025-01-06T00:00:00"/>
    <d v="2024-02-28T00:00:00"/>
    <x v="3"/>
    <n v="3"/>
  </r>
  <r>
    <s v="ef75e8fb"/>
    <s v="ea332df1"/>
    <s v="Joan Shaw"/>
    <x v="0"/>
    <n v="30"/>
    <x v="0"/>
    <s v="vfields@leon.biz"/>
    <s v="East Patricia"/>
    <x v="37"/>
    <s v="USA"/>
    <s v="7e296ac9"/>
    <s v="Face Cream"/>
    <x v="1"/>
    <s v="Face Cream Model 6"/>
    <n v="491.44"/>
    <n v="4"/>
    <d v="2023-04-09T00:00:00"/>
    <d v="2023-10-22T00:00:00"/>
    <x v="1"/>
    <n v="5"/>
  </r>
  <r>
    <s v="e7ffca76"/>
    <s v="2410c1a9"/>
    <s v="Kimberly Jones"/>
    <x v="1"/>
    <n v="65"/>
    <x v="1"/>
    <s v="kentdaisy@hotmail.com"/>
    <s v="Burchport"/>
    <x v="19"/>
    <s v="USA"/>
    <s v="a6c82222"/>
    <s v="Biography"/>
    <x v="0"/>
    <s v="Biography Model 1"/>
    <n v="817.07"/>
    <n v="4"/>
    <d v="2024-05-17T00:00:00"/>
    <d v="2023-04-01T00:00:00"/>
    <x v="2"/>
    <n v="2"/>
  </r>
  <r>
    <s v="5802be6b"/>
    <s v="f2f036ea"/>
    <s v="Lucas Casey"/>
    <x v="1"/>
    <n v="34"/>
    <x v="0"/>
    <s v="halljessica@harmon.info"/>
    <s v="Shanemouth"/>
    <x v="23"/>
    <s v="USA"/>
    <s v="16d1475f"/>
    <s v="Jeans"/>
    <x v="2"/>
    <s v="Jeans Model 1"/>
    <n v="177.7"/>
    <n v="4"/>
    <d v="2024-07-12T00:00:00"/>
    <d v="2024-05-15T00:00:00"/>
    <x v="2"/>
    <n v="2"/>
  </r>
  <r>
    <s v="fb4ec46f"/>
    <s v="d2e184ac"/>
    <s v="Susan Wagner"/>
    <x v="1"/>
    <n v="34"/>
    <x v="0"/>
    <s v="shanejacobs@yahoo.com"/>
    <s v="Lake Tyler"/>
    <x v="49"/>
    <s v="USA"/>
    <s v="8cde2e1f"/>
    <s v="Shampoo"/>
    <x v="1"/>
    <s v="Shampoo Model 10"/>
    <n v="671.69"/>
    <n v="3"/>
    <d v="2023-09-19T00:00:00"/>
    <d v="2023-05-26T00:00:00"/>
    <x v="2"/>
    <n v="1"/>
  </r>
  <r>
    <s v="72685bb5"/>
    <s v="c0d3f45f"/>
    <s v="Melissa Willis"/>
    <x v="2"/>
    <n v="20"/>
    <x v="0"/>
    <s v="josekane@hotmail.com"/>
    <s v="Parkerstad"/>
    <x v="39"/>
    <s v="USA"/>
    <s v="149635a6"/>
    <s v="Headphones"/>
    <x v="4"/>
    <s v="Headphones Model 1"/>
    <n v="528.88"/>
    <n v="3"/>
    <d v="2024-05-03T00:00:00"/>
    <d v="2025-02-13T00:00:00"/>
    <x v="3"/>
    <n v="2"/>
  </r>
  <r>
    <s v="65ec6048"/>
    <s v="e28d2b19"/>
    <s v="Andrew Anderson"/>
    <x v="0"/>
    <n v="62"/>
    <x v="1"/>
    <s v="colejennifer@marquez.com"/>
    <s v="Port Daniel"/>
    <x v="11"/>
    <s v="USA"/>
    <s v="e6b645aa"/>
    <s v="Lipstick"/>
    <x v="1"/>
    <s v="Lipstick Model 9"/>
    <n v="914.76"/>
    <n v="1"/>
    <d v="2023-10-18T00:00:00"/>
    <d v="2024-03-24T00:00:00"/>
    <x v="3"/>
    <n v="5"/>
  </r>
  <r>
    <s v="38a9ab93"/>
    <s v="b4efd28f"/>
    <s v="Jennifer Gonzalez"/>
    <x v="2"/>
    <n v="43"/>
    <x v="0"/>
    <s v="vmartin@morton.com"/>
    <s v="Melissamouth"/>
    <x v="45"/>
    <s v="USA"/>
    <s v="34faf204"/>
    <s v="Sweater"/>
    <x v="2"/>
    <s v="Sweater Model 6"/>
    <n v="444.16"/>
    <n v="2"/>
    <d v="2023-10-27T00:00:00"/>
    <d v="2024-05-03T00:00:00"/>
    <x v="4"/>
    <n v="1"/>
  </r>
  <r>
    <s v="7d969e6d"/>
    <s v="ccb336d8"/>
    <s v="Mark Taylor"/>
    <x v="1"/>
    <n v="37"/>
    <x v="0"/>
    <s v="brandistewart@delgado.biz"/>
    <s v="Lake Jamie"/>
    <x v="49"/>
    <s v="USA"/>
    <s v="533abb5b"/>
    <s v="Toaster"/>
    <x v="3"/>
    <s v="Toaster Model 9"/>
    <n v="480.23"/>
    <n v="4"/>
    <d v="2025-02-07T00:00:00"/>
    <d v="2024-03-04T00:00:00"/>
    <x v="0"/>
    <n v="4"/>
  </r>
  <r>
    <s v="60231b1d"/>
    <s v="0fdd9392"/>
    <s v="Jennifer Smith"/>
    <x v="2"/>
    <n v="56"/>
    <x v="1"/>
    <s v="vaughanmike@hotmail.com"/>
    <s v="West Heather"/>
    <x v="13"/>
    <s v="USA"/>
    <n v="128000"/>
    <s v="Jacket"/>
    <x v="2"/>
    <s v="Jacket Model 6"/>
    <n v="823.95"/>
    <n v="3"/>
    <d v="2024-09-24T00:00:00"/>
    <d v="2023-08-02T00:00:00"/>
    <x v="4"/>
    <n v="3"/>
  </r>
  <r>
    <s v="02ced907"/>
    <s v="c05f1d72"/>
    <s v="Robert Curtis"/>
    <x v="2"/>
    <n v="27"/>
    <x v="0"/>
    <s v="katrinahaynes@yahoo.com"/>
    <s v="Graceshire"/>
    <x v="42"/>
    <s v="USA"/>
    <s v="e43b8aba"/>
    <s v="Blender"/>
    <x v="3"/>
    <s v="Blender Model 8"/>
    <n v="468.73"/>
    <n v="3"/>
    <d v="2024-10-24T00:00:00"/>
    <d v="2025-03-18T00:00:00"/>
    <x v="2"/>
    <n v="1"/>
  </r>
  <r>
    <s v="a6164c11"/>
    <s v="a76066ff"/>
    <s v="Elizabeth Fry"/>
    <x v="2"/>
    <n v="50"/>
    <x v="0"/>
    <s v="johnburns@mcneil.com"/>
    <s v="East Christopher"/>
    <x v="19"/>
    <s v="USA"/>
    <s v="da180b2a"/>
    <s v="Tablet"/>
    <x v="4"/>
    <s v="Tablet Model 6"/>
    <n v="482.99"/>
    <n v="1"/>
    <d v="2023-06-05T00:00:00"/>
    <d v="2024-02-08T00:00:00"/>
    <x v="2"/>
    <n v="4"/>
  </r>
  <r>
    <s v="a065361f"/>
    <s v="cddfbb1b"/>
    <s v="Christopher Alexander"/>
    <x v="1"/>
    <n v="27"/>
    <x v="0"/>
    <s v="imedina@hotmail.com"/>
    <s v="Perezville"/>
    <x v="20"/>
    <s v="USA"/>
    <s v="30ec0301"/>
    <s v="Biography"/>
    <x v="0"/>
    <s v="Biography Model 10"/>
    <n v="852.57"/>
    <n v="4"/>
    <d v="2025-03-26T00:00:00"/>
    <d v="2023-10-02T00:00:00"/>
    <x v="0"/>
    <n v="5"/>
  </r>
  <r>
    <s v="4efa2079"/>
    <s v="8c7d1b21"/>
    <s v="Teresa Daniels"/>
    <x v="0"/>
    <n v="65"/>
    <x v="1"/>
    <s v="leon90@boyd.com"/>
    <s v="Howellville"/>
    <x v="10"/>
    <s v="USA"/>
    <s v="cfc7f94a"/>
    <s v="Jacket"/>
    <x v="2"/>
    <s v="Jacket Model 7"/>
    <n v="485.87"/>
    <n v="5"/>
    <d v="2024-04-11T00:00:00"/>
    <d v="2024-08-11T00:00:00"/>
    <x v="1"/>
    <n v="2"/>
  </r>
  <r>
    <s v="68551ca5"/>
    <s v="3e54bf70"/>
    <s v="Krista Nguyen"/>
    <x v="2"/>
    <n v="46"/>
    <x v="0"/>
    <s v="tward@butler.com"/>
    <s v="South Dennis"/>
    <x v="35"/>
    <s v="USA"/>
    <s v="8f7f976d"/>
    <s v="Biography"/>
    <x v="0"/>
    <s v="Biography Model 10"/>
    <n v="95.6"/>
    <n v="5"/>
    <d v="2023-08-26T00:00:00"/>
    <d v="2024-05-21T00:00:00"/>
    <x v="3"/>
    <n v="1"/>
  </r>
  <r>
    <s v="58d55ac9"/>
    <s v="a29bd50c"/>
    <s v="Peter Baker"/>
    <x v="0"/>
    <n v="19"/>
    <x v="0"/>
    <s v="samuelparker@hotmail.com"/>
    <s v="New Julia"/>
    <x v="32"/>
    <s v="USA"/>
    <s v="eb6fdc8e"/>
    <s v="Toaster"/>
    <x v="3"/>
    <s v="Toaster Model 10"/>
    <n v="155.56"/>
    <n v="4"/>
    <d v="2024-08-22T00:00:00"/>
    <d v="2025-03-20T00:00:00"/>
    <x v="1"/>
    <n v="2"/>
  </r>
  <r>
    <s v="31e57b50"/>
    <s v="b2c667e0"/>
    <s v="Peter Lyons"/>
    <x v="1"/>
    <n v="34"/>
    <x v="0"/>
    <s v="catherine49@hancock.biz"/>
    <s v="North Judy"/>
    <x v="41"/>
    <s v="USA"/>
    <s v="27fc42d1"/>
    <s v="Fiction"/>
    <x v="0"/>
    <s v="Fiction Model 8"/>
    <n v="197.07"/>
    <n v="2"/>
    <d v="2023-08-04T00:00:00"/>
    <d v="2023-12-03T00:00:00"/>
    <x v="4"/>
    <n v="3"/>
  </r>
  <r>
    <s v="df158b82"/>
    <s v="a437aaed"/>
    <s v="Angela Moses"/>
    <x v="0"/>
    <n v="33"/>
    <x v="0"/>
    <s v="thompsonthomas@scott-reed.biz"/>
    <s v="New Amy"/>
    <x v="7"/>
    <s v="USA"/>
    <s v="0ee40fcc"/>
    <s v="Smartwatch"/>
    <x v="4"/>
    <s v="Smartwatch Model 1"/>
    <n v="914.11"/>
    <n v="2"/>
    <d v="2024-11-29T00:00:00"/>
    <d v="2024-07-31T00:00:00"/>
    <x v="1"/>
    <n v="3"/>
  </r>
  <r>
    <s v="b7f43e46"/>
    <s v="bf1c45e4"/>
    <s v="Brian Norman"/>
    <x v="0"/>
    <n v="43"/>
    <x v="0"/>
    <s v="greenjustin@yahoo.com"/>
    <s v="Parkerland"/>
    <x v="45"/>
    <s v="USA"/>
    <s v="c0bca6c2"/>
    <s v="Microwave"/>
    <x v="3"/>
    <s v="Microwave Model 7"/>
    <n v="221.38"/>
    <n v="2"/>
    <d v="2023-07-23T00:00:00"/>
    <d v="2024-07-19T00:00:00"/>
    <x v="2"/>
    <n v="2"/>
  </r>
  <r>
    <s v="ee2d2bd8"/>
    <s v="38287d95"/>
    <s v="Steven Rice"/>
    <x v="2"/>
    <n v="57"/>
    <x v="1"/>
    <s v="christopher99@caldwell-mcfarland.org"/>
    <s v="North Craig"/>
    <x v="47"/>
    <s v="USA"/>
    <s v="de36191e"/>
    <s v="Non-Fiction"/>
    <x v="0"/>
    <s v="Non-Fiction Model 10"/>
    <n v="172.95"/>
    <n v="4"/>
    <d v="2024-04-25T00:00:00"/>
    <d v="2023-07-29T00:00:00"/>
    <x v="2"/>
    <n v="5"/>
  </r>
  <r>
    <s v="0ac8ffa4"/>
    <s v="ea880d4c"/>
    <s v="Mackenzie Smith"/>
    <x v="0"/>
    <n v="61"/>
    <x v="1"/>
    <s v="webbkari@smith-bowers.com"/>
    <s v="Port Christina"/>
    <x v="11"/>
    <s v="USA"/>
    <s v="2f30b493"/>
    <s v="Jacket"/>
    <x v="2"/>
    <s v="Jacket Model 10"/>
    <n v="132.44999999999999"/>
    <n v="4"/>
    <d v="2024-07-12T00:00:00"/>
    <d v="2023-05-15T00:00:00"/>
    <x v="0"/>
    <n v="5"/>
  </r>
  <r>
    <s v="66dbccc4"/>
    <s v="a3c33980"/>
    <s v="William Doyle"/>
    <x v="2"/>
    <n v="42"/>
    <x v="0"/>
    <s v="matthewzavala@delacruz.org"/>
    <s v="West Johnville"/>
    <x v="2"/>
    <s v="USA"/>
    <s v="6ad81c97"/>
    <s v="Non-Fiction"/>
    <x v="0"/>
    <s v="Non-Fiction Model 3"/>
    <n v="643.11"/>
    <n v="2"/>
    <d v="2024-08-15T00:00:00"/>
    <d v="2024-05-11T00:00:00"/>
    <x v="3"/>
    <n v="4"/>
  </r>
  <r>
    <s v="fb89e61a"/>
    <s v="9905e598"/>
    <s v="Kenneth Rodriguez"/>
    <x v="0"/>
    <n v="47"/>
    <x v="0"/>
    <s v="brianrichardson@yahoo.com"/>
    <s v="Theresaborough"/>
    <x v="14"/>
    <s v="USA"/>
    <s v="5ae38db1"/>
    <s v="Comics"/>
    <x v="0"/>
    <s v="Comics Model 6"/>
    <n v="227.03"/>
    <n v="4"/>
    <d v="2024-02-10T00:00:00"/>
    <d v="2023-05-31T00:00:00"/>
    <x v="0"/>
    <n v="4"/>
  </r>
  <r>
    <s v="345264ec"/>
    <s v="1900b61d"/>
    <s v="Stacy Cunningham"/>
    <x v="0"/>
    <n v="38"/>
    <x v="0"/>
    <s v="valdezjimmy@lee-roth.com"/>
    <s v="East Dianeport"/>
    <x v="29"/>
    <s v="USA"/>
    <n v="4012568"/>
    <s v="Perfume"/>
    <x v="1"/>
    <s v="Perfume Model 8"/>
    <n v="567.76"/>
    <n v="1"/>
    <d v="2023-04-28T00:00:00"/>
    <d v="2025-02-20T00:00:00"/>
    <x v="4"/>
    <n v="3"/>
  </r>
  <r>
    <s v="b181e14c"/>
    <s v="606e64a6"/>
    <s v="Deanna Brown"/>
    <x v="0"/>
    <n v="30"/>
    <x v="0"/>
    <s v="davisjacob@hotmail.com"/>
    <s v="Karenstad"/>
    <x v="32"/>
    <s v="USA"/>
    <s v="cf7977f8"/>
    <s v="Non-Fiction"/>
    <x v="0"/>
    <s v="Non-Fiction Model 7"/>
    <n v="313.7"/>
    <n v="4"/>
    <d v="2024-09-22T00:00:00"/>
    <d v="2024-07-30T00:00:00"/>
    <x v="0"/>
    <n v="1"/>
  </r>
  <r>
    <s v="424821ad"/>
    <s v="546e9e70"/>
    <s v="Robert Moss"/>
    <x v="1"/>
    <n v="32"/>
    <x v="0"/>
    <s v="taylorjacob@stokes.com"/>
    <s v="South Franciscoland"/>
    <x v="15"/>
    <s v="USA"/>
    <s v="2b242b95"/>
    <s v="Smartphone"/>
    <x v="4"/>
    <s v="Smartphone Model 7"/>
    <n v="145.08000000000001"/>
    <n v="4"/>
    <d v="2023-05-15T00:00:00"/>
    <d v="2024-06-24T00:00:00"/>
    <x v="0"/>
    <n v="4"/>
  </r>
  <r>
    <s v="fa034704"/>
    <s v="47cc618f"/>
    <s v="Madeline White"/>
    <x v="0"/>
    <n v="56"/>
    <x v="1"/>
    <s v="stephaniebeard@wilson-hughes.com"/>
    <s v="Gutierrezborough"/>
    <x v="22"/>
    <s v="USA"/>
    <s v="eb1aa72e"/>
    <s v="Smartwatch"/>
    <x v="4"/>
    <s v="Smartwatch Model 2"/>
    <n v="217.97"/>
    <n v="3"/>
    <d v="2024-06-11T00:00:00"/>
    <d v="2024-03-21T00:00:00"/>
    <x v="2"/>
    <n v="5"/>
  </r>
  <r>
    <s v="3f5e9cc5"/>
    <s v="edfecc7e"/>
    <s v="Eric Schultz"/>
    <x v="1"/>
    <n v="62"/>
    <x v="1"/>
    <s v="alexanderrachael@martin.info"/>
    <s v="Denisehaven"/>
    <x v="42"/>
    <s v="USA"/>
    <s v="7652d88f"/>
    <s v="Biography"/>
    <x v="0"/>
    <s v="Biography Model 8"/>
    <n v="90.19"/>
    <n v="3"/>
    <d v="2024-08-21T00:00:00"/>
    <d v="2023-12-07T00:00:00"/>
    <x v="2"/>
    <n v="1"/>
  </r>
  <r>
    <s v="f37a8421"/>
    <s v="1d861b6f"/>
    <s v="Eric Lewis"/>
    <x v="0"/>
    <n v="23"/>
    <x v="0"/>
    <s v="ewhite@gmail.com"/>
    <s v="South Kimberlyville"/>
    <x v="4"/>
    <s v="USA"/>
    <s v="5de904b5"/>
    <s v="Non-Fiction"/>
    <x v="0"/>
    <s v="Non-Fiction Model 4"/>
    <n v="778.2"/>
    <n v="2"/>
    <d v="2025-03-13T00:00:00"/>
    <d v="2024-05-19T00:00:00"/>
    <x v="0"/>
    <n v="3"/>
  </r>
  <r>
    <s v="53d83b0d"/>
    <s v="4600e4a8"/>
    <s v="Lisa Gross"/>
    <x v="2"/>
    <n v="43"/>
    <x v="0"/>
    <s v="aaronsawyer@hotmail.com"/>
    <s v="Crossside"/>
    <x v="2"/>
    <s v="USA"/>
    <s v="114d8741"/>
    <s v="Shampoo"/>
    <x v="1"/>
    <s v="Shampoo Model 2"/>
    <n v="546.75"/>
    <n v="5"/>
    <d v="2024-11-21T00:00:00"/>
    <d v="2023-09-26T00:00:00"/>
    <x v="3"/>
    <n v="5"/>
  </r>
  <r>
    <s v="a42d7f7b"/>
    <s v="11d992a6"/>
    <s v="Robert Hall"/>
    <x v="2"/>
    <n v="25"/>
    <x v="0"/>
    <s v="woodscindy@proctor.com"/>
    <s v="Kleinview"/>
    <x v="48"/>
    <s v="USA"/>
    <s v="67564cf9"/>
    <s v="Body Lotion"/>
    <x v="1"/>
    <s v="Body Lotion Model 10"/>
    <n v="640.57000000000005"/>
    <n v="5"/>
    <d v="2023-07-10T00:00:00"/>
    <d v="2024-06-26T00:00:00"/>
    <x v="2"/>
    <n v="3"/>
  </r>
  <r>
    <s v="b339bb6f"/>
    <s v="3cbea1fd"/>
    <s v="Thomas Walker"/>
    <x v="2"/>
    <n v="36"/>
    <x v="0"/>
    <s v="thompsonamanda@gmail.com"/>
    <s v="Wareport"/>
    <x v="14"/>
    <s v="USA"/>
    <s v="c0ace74a"/>
    <s v="Smartphone"/>
    <x v="4"/>
    <s v="Smartphone Model 4"/>
    <n v="997.6"/>
    <n v="2"/>
    <d v="2025-03-20T00:00:00"/>
    <d v="2024-03-08T00:00:00"/>
    <x v="3"/>
    <n v="2"/>
  </r>
  <r>
    <s v="865939b6"/>
    <s v="1a91cd72"/>
    <s v="David Roberts"/>
    <x v="1"/>
    <n v="32"/>
    <x v="0"/>
    <s v="jason06@greene.com"/>
    <s v="Matthewton"/>
    <x v="31"/>
    <s v="USA"/>
    <s v="14fb220f"/>
    <s v="Microwave"/>
    <x v="3"/>
    <s v="Microwave Model 5"/>
    <n v="377.12"/>
    <n v="2"/>
    <d v="2024-08-12T00:00:00"/>
    <d v="2023-08-15T00:00:00"/>
    <x v="4"/>
    <n v="3"/>
  </r>
  <r>
    <s v="a53dae91"/>
    <n v="43246305"/>
    <s v="Susan Johnson"/>
    <x v="0"/>
    <n v="62"/>
    <x v="1"/>
    <s v="opaul@hotmail.com"/>
    <s v="West Anitafort"/>
    <x v="21"/>
    <s v="USA"/>
    <s v="7708f0da"/>
    <s v="Laptop"/>
    <x v="4"/>
    <s v="Laptop Model 8"/>
    <n v="871.68"/>
    <n v="3"/>
    <d v="2024-10-09T00:00:00"/>
    <d v="2023-04-24T00:00:00"/>
    <x v="0"/>
    <n v="1"/>
  </r>
  <r>
    <s v="c1b3926e"/>
    <s v="41db5443"/>
    <s v="Scott Collier"/>
    <x v="1"/>
    <n v="53"/>
    <x v="1"/>
    <s v="joneschristina@gmail.com"/>
    <s v="Guerrerotown"/>
    <x v="33"/>
    <s v="USA"/>
    <s v="a0dd62aa"/>
    <s v="Headphones"/>
    <x v="4"/>
    <s v="Headphones Model 6"/>
    <n v="303.06"/>
    <n v="1"/>
    <d v="2023-08-23T00:00:00"/>
    <d v="2023-09-06T00:00:00"/>
    <x v="2"/>
    <n v="4"/>
  </r>
  <r>
    <s v="a072c92b"/>
    <s v="47fd6805"/>
    <s v="Danielle Brown"/>
    <x v="2"/>
    <n v="59"/>
    <x v="1"/>
    <s v="dayalexandra@becker-smith.com"/>
    <s v="East Janetown"/>
    <x v="27"/>
    <s v="USA"/>
    <s v="ed759759"/>
    <s v="Tablet"/>
    <x v="4"/>
    <s v="Tablet Model 6"/>
    <n v="760.11"/>
    <n v="4"/>
    <d v="2024-03-12T00:00:00"/>
    <d v="2023-11-03T00:00:00"/>
    <x v="4"/>
    <n v="3"/>
  </r>
  <r>
    <s v="253adsf3"/>
    <s v="7dfecaa4"/>
    <s v="Angela Parker"/>
    <x v="1"/>
    <n v="65"/>
    <x v="1"/>
    <s v="charles58@murray-houston.com"/>
    <s v="West Christineton"/>
    <x v="29"/>
    <s v="USA"/>
    <s v="b947b3fd"/>
    <s v="Vacuum Cleaner"/>
    <x v="3"/>
    <s v="Vacuum Cleaner Model 4"/>
    <n v="424.69"/>
    <n v="2"/>
    <d v="2025-02-07T00:00:00"/>
    <d v="2023-09-23T00:00:00"/>
    <x v="4"/>
    <n v="4"/>
  </r>
  <r>
    <s v="7eaf6926"/>
    <s v="b6f1a145"/>
    <s v="Alan Shaw"/>
    <x v="2"/>
    <n v="46"/>
    <x v="0"/>
    <s v="katherinesingleton@gmail.com"/>
    <s v="North Jamiestad"/>
    <x v="40"/>
    <s v="USA"/>
    <n v="85098410"/>
    <s v="Coffee Maker"/>
    <x v="3"/>
    <s v="Coffee Maker Model 8"/>
    <n v="765.06"/>
    <n v="5"/>
    <d v="2024-01-07T00:00:00"/>
    <d v="2024-08-24T00:00:00"/>
    <x v="1"/>
    <n v="2"/>
  </r>
  <r>
    <s v="a4baa5f1"/>
    <s v="f4e6eda3"/>
    <s v="Edward Soto"/>
    <x v="1"/>
    <n v="22"/>
    <x v="0"/>
    <s v="murphyanthony@hotmail.com"/>
    <s v="West Jeremyton"/>
    <x v="24"/>
    <s v="USA"/>
    <s v="0ba996a3"/>
    <s v="Jeans"/>
    <x v="2"/>
    <s v="Jeans Model 8"/>
    <n v="585.76"/>
    <n v="3"/>
    <d v="2024-09-18T00:00:00"/>
    <d v="2024-08-17T00:00:00"/>
    <x v="4"/>
    <n v="2"/>
  </r>
  <r>
    <s v="2b752eb9"/>
    <s v="d2bbbcda"/>
    <s v="Jennifer Singh"/>
    <x v="1"/>
    <n v="47"/>
    <x v="0"/>
    <s v="lauraatkins@hotmail.com"/>
    <s v="East Davidmouth"/>
    <x v="42"/>
    <s v="USA"/>
    <s v="90e9011c"/>
    <s v="Laptop"/>
    <x v="4"/>
    <s v="Laptop Model 4"/>
    <n v="806.51"/>
    <n v="3"/>
    <d v="2024-01-22T00:00:00"/>
    <d v="2024-11-16T00:00:00"/>
    <x v="2"/>
    <n v="4"/>
  </r>
  <r>
    <s v="5f690d34"/>
    <s v="41dd80b1"/>
    <s v="Shannon Burton"/>
    <x v="1"/>
    <n v="22"/>
    <x v="0"/>
    <s v="michelle42@wilson-sims.com"/>
    <s v="Scotttown"/>
    <x v="27"/>
    <s v="USA"/>
    <s v="b93cdf22"/>
    <s v="Toaster"/>
    <x v="3"/>
    <s v="Toaster Model 9"/>
    <n v="632.47"/>
    <n v="1"/>
    <d v="2025-02-02T00:00:00"/>
    <d v="2025-03-01T00:00:00"/>
    <x v="3"/>
    <n v="5"/>
  </r>
  <r>
    <s v="d38d0b75"/>
    <s v="e60da0f5"/>
    <s v="Randy Morton"/>
    <x v="2"/>
    <n v="42"/>
    <x v="0"/>
    <s v="davislisa@wolfe.net"/>
    <s v="Port Ashley"/>
    <x v="5"/>
    <s v="USA"/>
    <s v="94f0ec3f"/>
    <s v="Tablet"/>
    <x v="4"/>
    <s v="Tablet Model 4"/>
    <n v="462.94"/>
    <n v="2"/>
    <d v="2024-07-12T00:00:00"/>
    <d v="2023-08-23T00:00:00"/>
    <x v="1"/>
    <n v="5"/>
  </r>
  <r>
    <s v="87f00fc9"/>
    <s v="de3ffb83"/>
    <s v="Emily Hernandez"/>
    <x v="1"/>
    <n v="35"/>
    <x v="0"/>
    <s v="joseph08@hotmail.com"/>
    <s v="North Kathryn"/>
    <x v="5"/>
    <s v="USA"/>
    <s v="d4d30a95"/>
    <s v="Laptop"/>
    <x v="4"/>
    <s v="Laptop Model 1"/>
    <n v="812.38"/>
    <n v="1"/>
    <d v="2024-02-07T00:00:00"/>
    <d v="2023-11-11T00:00:00"/>
    <x v="1"/>
    <n v="2"/>
  </r>
  <r>
    <s v="d4cc6139"/>
    <n v="85042732"/>
    <s v="Justin Mccann"/>
    <x v="2"/>
    <n v="52"/>
    <x v="1"/>
    <s v="brownsharon@gmail.com"/>
    <s v="Lake Johnview"/>
    <x v="5"/>
    <s v="USA"/>
    <s v="217d0473"/>
    <s v="Vacuum Cleaner"/>
    <x v="3"/>
    <s v="Vacuum Cleaner Model 4"/>
    <n v="893.11"/>
    <n v="4"/>
    <d v="2023-08-03T00:00:00"/>
    <d v="2023-07-22T00:00:00"/>
    <x v="0"/>
    <n v="2"/>
  </r>
  <r>
    <s v="cd42a8c0"/>
    <s v="c4c50786"/>
    <s v="Crystal Weeks"/>
    <x v="2"/>
    <n v="55"/>
    <x v="1"/>
    <s v="bradymelissa@gmail.com"/>
    <s v="Port Robertville"/>
    <x v="9"/>
    <s v="USA"/>
    <s v="f675e619"/>
    <s v="Shoes"/>
    <x v="2"/>
    <s v="Shoes Model 9"/>
    <n v="458.45"/>
    <n v="3"/>
    <d v="2025-02-24T00:00:00"/>
    <d v="2023-07-11T00:00:00"/>
    <x v="4"/>
    <n v="5"/>
  </r>
  <r>
    <s v="5235as35"/>
    <s v="1041cff4"/>
    <s v="Katherine Griffin"/>
    <x v="0"/>
    <n v="40"/>
    <x v="0"/>
    <s v="thomasmitchell@chavez-smith.com"/>
    <s v="North Charlestown"/>
    <x v="25"/>
    <s v="USA"/>
    <s v="4dcb79af"/>
    <s v="Smartphone"/>
    <x v="4"/>
    <s v="Smartphone Model 9"/>
    <n v="135.34"/>
    <n v="4"/>
    <d v="2024-10-26T00:00:00"/>
    <d v="2023-07-30T00:00:00"/>
    <x v="4"/>
    <n v="2"/>
  </r>
  <r>
    <s v="261f5d7f"/>
    <s v="1c66075c"/>
    <s v="Brad Santiago"/>
    <x v="1"/>
    <n v="60"/>
    <x v="1"/>
    <s v="jarmstrong@myers.com"/>
    <s v="East Tylerfurt"/>
    <x v="33"/>
    <s v="USA"/>
    <s v="a1b9f346"/>
    <s v="Laptop"/>
    <x v="4"/>
    <s v="Laptop Model 10"/>
    <n v="987.58"/>
    <n v="3"/>
    <d v="2024-06-09T00:00:00"/>
    <d v="2024-07-26T00:00:00"/>
    <x v="0"/>
    <n v="5"/>
  </r>
  <r>
    <s v="2ee44ca0"/>
    <s v="45c9991a"/>
    <s v="Cory Cohen"/>
    <x v="2"/>
    <n v="25"/>
    <x v="0"/>
    <s v="kimberly90@barnes.com"/>
    <s v="Port Tiffany"/>
    <x v="22"/>
    <s v="USA"/>
    <s v="14dd8332"/>
    <s v="Comics"/>
    <x v="0"/>
    <s v="Comics Model 8"/>
    <n v="909.01"/>
    <n v="2"/>
    <d v="2025-02-14T00:00:00"/>
    <d v="2023-12-20T00:00:00"/>
    <x v="4"/>
    <n v="3"/>
  </r>
  <r>
    <s v="2c252e9a"/>
    <s v="16d45139"/>
    <s v="Jeffrey Garcia"/>
    <x v="0"/>
    <n v="39"/>
    <x v="0"/>
    <s v="brownbrent@lynch.com"/>
    <s v="New Kirsten"/>
    <x v="35"/>
    <s v="USA"/>
    <s v="03736d4f"/>
    <s v="Tablet"/>
    <x v="4"/>
    <s v="Tablet Model 1"/>
    <n v="329.41"/>
    <n v="2"/>
    <d v="2023-12-05T00:00:00"/>
    <d v="2023-05-09T00:00:00"/>
    <x v="4"/>
    <n v="1"/>
  </r>
  <r>
    <s v="b974256d"/>
    <s v="9b3980d3"/>
    <s v="Jill Mills"/>
    <x v="0"/>
    <n v="63"/>
    <x v="1"/>
    <s v="amber90@perkins.com"/>
    <s v="Garnerfort"/>
    <x v="1"/>
    <s v="USA"/>
    <s v="94768ced"/>
    <s v="Perfume"/>
    <x v="1"/>
    <s v="Perfume Model 8"/>
    <n v="956.41"/>
    <n v="3"/>
    <d v="2024-08-02T00:00:00"/>
    <d v="2024-10-15T00:00:00"/>
    <x v="3"/>
    <n v="2"/>
  </r>
  <r>
    <s v="000c4af6"/>
    <n v="37172318"/>
    <s v="Cheryl Adams"/>
    <x v="0"/>
    <n v="41"/>
    <x v="0"/>
    <s v="cluna@hotmail.com"/>
    <s v="New William"/>
    <x v="30"/>
    <s v="USA"/>
    <s v="93e6f682"/>
    <s v="Smartwatch"/>
    <x v="4"/>
    <s v="Smartwatch Model 10"/>
    <n v="470.91"/>
    <n v="5"/>
    <d v="2024-02-20T00:00:00"/>
    <d v="2023-06-14T00:00:00"/>
    <x v="2"/>
    <n v="3"/>
  </r>
  <r>
    <s v="f50e4ba9"/>
    <s v="08775bf9"/>
    <s v="Miranda Davis"/>
    <x v="0"/>
    <n v="48"/>
    <x v="0"/>
    <s v="simpsonrebecca@yahoo.com"/>
    <s v="Ryanbury"/>
    <x v="47"/>
    <s v="USA"/>
    <s v="04cb7409"/>
    <s v="Sweater"/>
    <x v="2"/>
    <s v="Sweater Model 6"/>
    <n v="936.94"/>
    <n v="3"/>
    <d v="2023-08-17T00:00:00"/>
    <d v="2024-11-12T00:00:00"/>
    <x v="0"/>
    <n v="5"/>
  </r>
  <r>
    <s v="94f186ab"/>
    <s v="8a71e8ec"/>
    <s v="Cassandra Allen"/>
    <x v="1"/>
    <n v="63"/>
    <x v="1"/>
    <s v="rramirez@watson.net"/>
    <s v="Josefort"/>
    <x v="1"/>
    <s v="USA"/>
    <s v="4480f817"/>
    <s v="Comics"/>
    <x v="0"/>
    <s v="Comics Model 3"/>
    <n v="101.12"/>
    <n v="5"/>
    <d v="2024-08-15T00:00:00"/>
    <d v="2024-07-05T00:00:00"/>
    <x v="0"/>
    <n v="3"/>
  </r>
  <r>
    <s v="638818d9"/>
    <s v="d4ac9dad"/>
    <s v="James Murray"/>
    <x v="0"/>
    <n v="57"/>
    <x v="1"/>
    <s v="drobinson@yahoo.com"/>
    <s v="Lake Christopher"/>
    <x v="49"/>
    <s v="USA"/>
    <s v="98d783a3"/>
    <s v="Fiction"/>
    <x v="0"/>
    <s v="Fiction Model 5"/>
    <n v="900.1"/>
    <n v="1"/>
    <d v="2024-06-12T00:00:00"/>
    <d v="2024-06-08T00:00:00"/>
    <x v="0"/>
    <n v="1"/>
  </r>
  <r>
    <s v="0874d23b"/>
    <s v="27a5196f"/>
    <s v="Todd Costa"/>
    <x v="2"/>
    <n v="30"/>
    <x v="0"/>
    <s v="julie37@yahoo.com"/>
    <s v="Petersonton"/>
    <x v="21"/>
    <s v="USA"/>
    <s v="ec86ff2d"/>
    <s v="Fiction"/>
    <x v="0"/>
    <s v="Fiction Model 2"/>
    <n v="928.86"/>
    <n v="4"/>
    <d v="2024-01-05T00:00:00"/>
    <d v="2024-11-22T00:00:00"/>
    <x v="0"/>
    <n v="5"/>
  </r>
  <r>
    <s v="46ab92f5"/>
    <s v="12bfcba1"/>
    <s v="Hayley Richardson"/>
    <x v="1"/>
    <n v="23"/>
    <x v="0"/>
    <s v="richard32@lewis.com"/>
    <s v="Ericburgh"/>
    <x v="45"/>
    <s v="USA"/>
    <s v="fc7a1ff3"/>
    <s v="T-Shirt"/>
    <x v="2"/>
    <s v="T-Shirt Model 1"/>
    <n v="929.86"/>
    <n v="5"/>
    <d v="2023-06-16T00:00:00"/>
    <d v="2024-04-24T00:00:00"/>
    <x v="0"/>
    <n v="3"/>
  </r>
  <r>
    <s v="1bc1be21"/>
    <s v="0ea9983c"/>
    <s v="David Pruitt"/>
    <x v="1"/>
    <n v="20"/>
    <x v="0"/>
    <s v="bernarddaniel@johnson.org"/>
    <s v="Port Courtney"/>
    <x v="27"/>
    <s v="USA"/>
    <s v="6bd6bef5"/>
    <s v="T-Shirt"/>
    <x v="2"/>
    <s v="T-Shirt Model 6"/>
    <n v="523.26"/>
    <n v="2"/>
    <d v="2024-02-19T00:00:00"/>
    <d v="2023-08-20T00:00:00"/>
    <x v="3"/>
    <n v="5"/>
  </r>
  <r>
    <s v="def6616c"/>
    <s v="6e050f60"/>
    <s v="Cheryl Kramer"/>
    <x v="0"/>
    <n v="24"/>
    <x v="0"/>
    <s v="zachary25@hotmail.com"/>
    <s v="Port Thomasborough"/>
    <x v="45"/>
    <s v="USA"/>
    <s v="5cedbeab"/>
    <s v="Face Cream"/>
    <x v="1"/>
    <s v="Face Cream Model 1"/>
    <n v="945.7"/>
    <n v="2"/>
    <d v="2023-11-06T00:00:00"/>
    <d v="2023-12-11T00:00:00"/>
    <x v="0"/>
    <n v="1"/>
  </r>
  <r>
    <s v="c6a88a5f"/>
    <s v="166d8c98"/>
    <s v="Brent Irwin"/>
    <x v="1"/>
    <n v="35"/>
    <x v="0"/>
    <s v="qrobinson@cherry-white.info"/>
    <s v="North Sherrychester"/>
    <x v="1"/>
    <s v="USA"/>
    <s v="45236f53"/>
    <s v="Shoes"/>
    <x v="2"/>
    <s v="Shoes Model 2"/>
    <n v="321.94"/>
    <n v="2"/>
    <d v="2025-02-19T00:00:00"/>
    <d v="2024-02-16T00:00:00"/>
    <x v="1"/>
    <n v="3"/>
  </r>
  <r>
    <s v="f084093f"/>
    <s v="28d6717a"/>
    <s v="Lawrence Williams"/>
    <x v="2"/>
    <n v="28"/>
    <x v="0"/>
    <s v="gomezaaron@patterson.com"/>
    <s v="East Lisahaven"/>
    <x v="44"/>
    <s v="USA"/>
    <s v="8d3a9ffe"/>
    <s v="Lipstick"/>
    <x v="1"/>
    <s v="Lipstick Model 2"/>
    <n v="670.3"/>
    <n v="1"/>
    <d v="2023-11-17T00:00:00"/>
    <d v="2024-12-02T00:00:00"/>
    <x v="4"/>
    <n v="2"/>
  </r>
  <r>
    <s v="4d3ebb57"/>
    <s v="88cf98a1"/>
    <s v="Sophia Ward"/>
    <x v="2"/>
    <n v="18"/>
    <x v="0"/>
    <s v="bcastillo@lowe.com"/>
    <s v="Stanleyburgh"/>
    <x v="23"/>
    <s v="USA"/>
    <s v="c9c8ae76"/>
    <s v="Non-Fiction"/>
    <x v="0"/>
    <s v="Non-Fiction Model 4"/>
    <n v="385.1"/>
    <n v="5"/>
    <d v="2024-10-02T00:00:00"/>
    <d v="2023-05-18T00:00:00"/>
    <x v="2"/>
    <n v="5"/>
  </r>
  <r>
    <s v="18b951fc"/>
    <s v="4d09059e"/>
    <s v="Sarah Cooper"/>
    <x v="1"/>
    <n v="39"/>
    <x v="0"/>
    <s v="julie31@yahoo.com"/>
    <s v="South Kevinmouth"/>
    <x v="47"/>
    <s v="USA"/>
    <s v="2280a9ff"/>
    <s v="Coffee Maker"/>
    <x v="3"/>
    <s v="Coffee Maker Model 7"/>
    <n v="901.04"/>
    <n v="5"/>
    <d v="2023-04-20T00:00:00"/>
    <d v="2023-11-28T00:00:00"/>
    <x v="0"/>
    <n v="5"/>
  </r>
  <r>
    <s v="8975e806"/>
    <s v="40c89369"/>
    <s v="James Nichols"/>
    <x v="0"/>
    <n v="20"/>
    <x v="0"/>
    <s v="thompsonsamuel@gmail.com"/>
    <s v="Lake Joshuaburgh"/>
    <x v="46"/>
    <s v="USA"/>
    <s v="9e6be0b4"/>
    <s v="Biography"/>
    <x v="0"/>
    <s v="Biography Model 10"/>
    <n v="202.79"/>
    <n v="1"/>
    <d v="2024-01-22T00:00:00"/>
    <d v="2025-03-05T00:00:00"/>
    <x v="4"/>
    <n v="5"/>
  </r>
  <r>
    <s v="67f662ff"/>
    <s v="d4da1f77"/>
    <s v="Scott Perry"/>
    <x v="0"/>
    <n v="36"/>
    <x v="0"/>
    <s v="yolandamitchell@gmail.com"/>
    <s v="Markton"/>
    <x v="48"/>
    <s v="USA"/>
    <s v="adc58ee9"/>
    <s v="Non-Fiction"/>
    <x v="0"/>
    <s v="Non-Fiction Model 7"/>
    <n v="38.799999999999997"/>
    <n v="1"/>
    <d v="2024-11-05T00:00:00"/>
    <d v="2023-11-10T00:00:00"/>
    <x v="2"/>
    <n v="1"/>
  </r>
  <r>
    <s v="e00541a6"/>
    <s v="c02c2606"/>
    <s v="Hannah Medina"/>
    <x v="1"/>
    <n v="33"/>
    <x v="0"/>
    <s v="powens@hotmail.com"/>
    <s v="West Brian"/>
    <x v="26"/>
    <s v="USA"/>
    <s v="c41a8c63"/>
    <s v="Microwave"/>
    <x v="3"/>
    <s v="Microwave Model 10"/>
    <n v="26.21"/>
    <n v="5"/>
    <d v="2023-07-24T00:00:00"/>
    <d v="2024-08-24T00:00:00"/>
    <x v="0"/>
    <n v="3"/>
  </r>
  <r>
    <s v="c9794c3d"/>
    <s v="6aa2a99e"/>
    <s v="Amanda White"/>
    <x v="2"/>
    <n v="22"/>
    <x v="0"/>
    <s v="stanley46@johnson.info"/>
    <s v="Howeport"/>
    <x v="6"/>
    <s v="USA"/>
    <s v="7802c568"/>
    <s v="Sweater"/>
    <x v="2"/>
    <s v="Sweater Model 6"/>
    <n v="355"/>
    <n v="2"/>
    <d v="2024-12-23T00:00:00"/>
    <d v="2024-04-09T00:00:00"/>
    <x v="4"/>
    <n v="1"/>
  </r>
  <r>
    <s v="1e4d7c91"/>
    <s v="5d202a10"/>
    <s v="Thomas Wheeler"/>
    <x v="1"/>
    <n v="30"/>
    <x v="0"/>
    <s v="vwallace@maynard.com"/>
    <s v="Marybury"/>
    <x v="12"/>
    <s v="USA"/>
    <s v="1834fc81"/>
    <s v="Jacket"/>
    <x v="2"/>
    <s v="Jacket Model 9"/>
    <n v="995.13"/>
    <n v="4"/>
    <d v="2024-06-30T00:00:00"/>
    <d v="2024-01-03T00:00:00"/>
    <x v="2"/>
    <n v="3"/>
  </r>
  <r>
    <s v="8c2976fa"/>
    <s v="61cda70d"/>
    <s v="Christopher Levy"/>
    <x v="2"/>
    <n v="55"/>
    <x v="1"/>
    <s v="dustinfitzpatrick@gmail.com"/>
    <s v="South Audrey"/>
    <x v="17"/>
    <s v="USA"/>
    <s v="102f4a43"/>
    <s v="Microwave"/>
    <x v="3"/>
    <s v="Microwave Model 7"/>
    <n v="961.46"/>
    <n v="5"/>
    <d v="2024-05-26T00:00:00"/>
    <d v="2023-10-05T00:00:00"/>
    <x v="0"/>
    <n v="1"/>
  </r>
  <r>
    <s v="b8840194"/>
    <s v="1d869ff0"/>
    <s v="Amy Morrison"/>
    <x v="1"/>
    <n v="55"/>
    <x v="1"/>
    <s v="smarsh@johnson.com"/>
    <s v="South Melaniebury"/>
    <x v="37"/>
    <s v="USA"/>
    <s v="ebed959a"/>
    <s v="Microwave"/>
    <x v="3"/>
    <s v="Microwave Model 3"/>
    <n v="659.72"/>
    <n v="3"/>
    <d v="2023-12-02T00:00:00"/>
    <d v="2023-12-12T00:00:00"/>
    <x v="0"/>
    <n v="1"/>
  </r>
  <r>
    <s v="b339200b"/>
    <s v="1374997f"/>
    <s v="Maria Reeves"/>
    <x v="1"/>
    <n v="55"/>
    <x v="1"/>
    <s v="ashley79@johnson-ayala.com"/>
    <s v="Lindsayfurt"/>
    <x v="41"/>
    <s v="USA"/>
    <s v="41155cc9"/>
    <s v="Toaster"/>
    <x v="3"/>
    <s v="Toaster Model 4"/>
    <n v="928.72"/>
    <n v="2"/>
    <d v="2024-01-21T00:00:00"/>
    <d v="2024-02-06T00:00:00"/>
    <x v="0"/>
    <n v="5"/>
  </r>
  <r>
    <s v="ab2a3d89"/>
    <s v="236142cd"/>
    <s v="Kevin Berg"/>
    <x v="2"/>
    <n v="39"/>
    <x v="0"/>
    <s v="hgibson@gmail.com"/>
    <s v="West William"/>
    <x v="10"/>
    <s v="USA"/>
    <s v="67baa719"/>
    <s v="Vacuum Cleaner"/>
    <x v="3"/>
    <s v="Vacuum Cleaner Model 3"/>
    <n v="662.43"/>
    <n v="5"/>
    <d v="2023-07-30T00:00:00"/>
    <d v="2024-08-28T00:00:00"/>
    <x v="2"/>
    <n v="3"/>
  </r>
  <r>
    <s v="7d086c65"/>
    <s v="eeecd508"/>
    <s v="Nicholas Wade"/>
    <x v="2"/>
    <n v="60"/>
    <x v="1"/>
    <s v="rachelblack@walsh.info"/>
    <s v="Lanceberg"/>
    <x v="31"/>
    <s v="USA"/>
    <s v="62d06bc6"/>
    <s v="Educational"/>
    <x v="0"/>
    <s v="Educational Model 6"/>
    <n v="432.84"/>
    <n v="3"/>
    <d v="2023-08-02T00:00:00"/>
    <d v="2024-02-15T00:00:00"/>
    <x v="1"/>
    <n v="1"/>
  </r>
  <r>
    <s v="6075a1ec"/>
    <s v="81a97052"/>
    <s v="Alison Russo"/>
    <x v="2"/>
    <n v="50"/>
    <x v="0"/>
    <s v="ortiznicholas@jimenez-castro.com"/>
    <s v="Port Andrew"/>
    <x v="11"/>
    <s v="USA"/>
    <s v="11d92ec7"/>
    <s v="Comics"/>
    <x v="0"/>
    <s v="Comics Model 4"/>
    <n v="989.26"/>
    <n v="1"/>
    <d v="2023-04-09T00:00:00"/>
    <d v="2024-04-12T00:00:00"/>
    <x v="1"/>
    <n v="1"/>
  </r>
  <r>
    <s v="1a13d6c9"/>
    <s v="42e394d5"/>
    <s v="Marie Shea"/>
    <x v="2"/>
    <n v="39"/>
    <x v="0"/>
    <s v="marshallerik@yahoo.com"/>
    <s v="Petersberg"/>
    <x v="28"/>
    <s v="USA"/>
    <s v="b89a8f84"/>
    <s v="Smartphone"/>
    <x v="4"/>
    <s v="Smartphone Model 2"/>
    <n v="452.94"/>
    <n v="1"/>
    <d v="2023-04-27T00:00:00"/>
    <d v="2024-11-21T00:00:00"/>
    <x v="3"/>
    <n v="1"/>
  </r>
  <r>
    <s v="968815db"/>
    <s v="2b3ecb79"/>
    <s v="Susan Arnold"/>
    <x v="1"/>
    <n v="52"/>
    <x v="1"/>
    <s v="xfreeman@miller-caldwell.info"/>
    <s v="East Jordan"/>
    <x v="10"/>
    <s v="USA"/>
    <s v="2a0127ee"/>
    <s v="Blender"/>
    <x v="3"/>
    <s v="Blender Model 1"/>
    <n v="140.24"/>
    <n v="3"/>
    <d v="2023-06-06T00:00:00"/>
    <d v="2024-06-17T00:00:00"/>
    <x v="0"/>
    <n v="2"/>
  </r>
  <r>
    <s v="9142fbc3"/>
    <s v="fc82286d"/>
    <s v="Jordan Kelly"/>
    <x v="2"/>
    <n v="24"/>
    <x v="0"/>
    <s v="jessica84@harris-henderson.com"/>
    <s v="Ericchester"/>
    <x v="1"/>
    <s v="USA"/>
    <s v="f4a49d78"/>
    <s v="Comics"/>
    <x v="0"/>
    <s v="Comics Model 7"/>
    <n v="680.42"/>
    <n v="2"/>
    <d v="2025-03-02T00:00:00"/>
    <d v="2023-09-05T00:00:00"/>
    <x v="3"/>
    <n v="4"/>
  </r>
  <r>
    <s v="695fb79f"/>
    <n v="9159189"/>
    <s v="Kathy Haynes"/>
    <x v="0"/>
    <n v="42"/>
    <x v="0"/>
    <s v="julie59@stevens-brown.com"/>
    <s v="Hernandezhaven"/>
    <x v="10"/>
    <s v="USA"/>
    <s v="9d2c940d"/>
    <s v="Laptop"/>
    <x v="4"/>
    <s v="Laptop Model 5"/>
    <n v="17.309999999999999"/>
    <n v="2"/>
    <d v="2023-10-14T00:00:00"/>
    <d v="2024-02-28T00:00:00"/>
    <x v="0"/>
    <n v="5"/>
  </r>
  <r>
    <s v="50d60b12"/>
    <s v="3377ccf9"/>
    <s v="Matthew Mcfarland"/>
    <x v="0"/>
    <n v="36"/>
    <x v="0"/>
    <s v="david88@gmail.com"/>
    <s v="Keithview"/>
    <x v="25"/>
    <s v="USA"/>
    <s v="36f049db"/>
    <s v="Comics"/>
    <x v="0"/>
    <s v="Comics Model 3"/>
    <n v="106.52"/>
    <n v="2"/>
    <d v="2024-01-25T00:00:00"/>
    <d v="2024-08-17T00:00:00"/>
    <x v="0"/>
    <n v="3"/>
  </r>
  <r>
    <s v="0a825037"/>
    <n v="64874174"/>
    <s v="Wendy Bush"/>
    <x v="2"/>
    <n v="48"/>
    <x v="0"/>
    <s v="jacqueline71@richards.biz"/>
    <s v="North Darrenside"/>
    <x v="34"/>
    <s v="USA"/>
    <s v="35711f74"/>
    <s v="Biography"/>
    <x v="0"/>
    <s v="Biography Model 6"/>
    <n v="845.21"/>
    <n v="1"/>
    <d v="2023-06-24T00:00:00"/>
    <d v="2024-01-14T00:00:00"/>
    <x v="2"/>
    <n v="1"/>
  </r>
  <r>
    <s v="7ad7f7f3"/>
    <s v="2c64bdce"/>
    <s v="Kaitlin Howell"/>
    <x v="0"/>
    <n v="43"/>
    <x v="0"/>
    <s v="vanglaurie@gmail.com"/>
    <s v="Markport"/>
    <x v="34"/>
    <s v="USA"/>
    <s v="e885ff6d"/>
    <s v="Sweater"/>
    <x v="2"/>
    <s v="Sweater Model 6"/>
    <n v="865.4"/>
    <n v="3"/>
    <d v="2023-06-25T00:00:00"/>
    <d v="2024-04-06T00:00:00"/>
    <x v="3"/>
    <n v="1"/>
  </r>
  <r>
    <s v="2a4923c1"/>
    <s v="fc604407"/>
    <s v="Alicia Curtis"/>
    <x v="0"/>
    <n v="32"/>
    <x v="0"/>
    <s v="trevinorebecca@yahoo.com"/>
    <s v="New Hector"/>
    <x v="45"/>
    <s v="USA"/>
    <s v="370f7674"/>
    <s v="Perfume"/>
    <x v="1"/>
    <s v="Perfume Model 1"/>
    <n v="25.43"/>
    <n v="5"/>
    <d v="2024-07-13T00:00:00"/>
    <d v="2024-08-20T00:00:00"/>
    <x v="4"/>
    <n v="1"/>
  </r>
  <r>
    <s v="02933d31"/>
    <s v="e15a1021"/>
    <s v="Elizabeth Hernandez"/>
    <x v="1"/>
    <n v="54"/>
    <x v="1"/>
    <s v="heathergomez@hotmail.com"/>
    <s v="Johnton"/>
    <x v="8"/>
    <s v="USA"/>
    <n v="94875466"/>
    <s v="Vacuum Cleaner"/>
    <x v="3"/>
    <s v="Vacuum Cleaner Model 7"/>
    <n v="154.96"/>
    <n v="5"/>
    <d v="2024-07-23T00:00:00"/>
    <d v="2024-06-17T00:00:00"/>
    <x v="1"/>
    <n v="5"/>
  </r>
  <r>
    <s v="fb5b3a3f"/>
    <s v="464cd6c2"/>
    <s v="Douglas Holt"/>
    <x v="0"/>
    <n v="20"/>
    <x v="0"/>
    <s v="jmartin@richmond.com"/>
    <s v="South Alexander"/>
    <x v="25"/>
    <s v="USA"/>
    <s v="be498018"/>
    <s v="Fiction"/>
    <x v="0"/>
    <s v="Fiction Model 9"/>
    <n v="271.7"/>
    <n v="1"/>
    <d v="2024-09-22T00:00:00"/>
    <d v="2024-11-10T00:00:00"/>
    <x v="1"/>
    <n v="5"/>
  </r>
  <r>
    <s v="348a4697"/>
    <s v="99c8f056"/>
    <s v="Joshua Henderson"/>
    <x v="1"/>
    <n v="52"/>
    <x v="1"/>
    <s v="wallaceseth@english.com"/>
    <s v="North Melissaton"/>
    <x v="36"/>
    <s v="USA"/>
    <s v="9610ba3e"/>
    <s v="Fiction"/>
    <x v="0"/>
    <s v="Fiction Model 5"/>
    <n v="166.69"/>
    <n v="4"/>
    <d v="2025-03-17T00:00:00"/>
    <d v="2024-05-18T00:00:00"/>
    <x v="4"/>
    <n v="2"/>
  </r>
  <r>
    <s v="b43d877b"/>
    <s v="f1265c37"/>
    <s v="Chad Jones"/>
    <x v="1"/>
    <n v="63"/>
    <x v="1"/>
    <s v="jessica19@combs.com"/>
    <s v="North Chadport"/>
    <x v="4"/>
    <s v="USA"/>
    <s v="ef2f0054"/>
    <s v="Biography"/>
    <x v="0"/>
    <s v="Biography Model 4"/>
    <n v="135.74"/>
    <n v="5"/>
    <d v="2023-09-01T00:00:00"/>
    <d v="2024-09-20T00:00:00"/>
    <x v="0"/>
    <n v="4"/>
  </r>
  <r>
    <s v="01df0fcd"/>
    <s v="d5ebacb2"/>
    <s v="Bailey David"/>
    <x v="0"/>
    <n v="21"/>
    <x v="0"/>
    <s v="kylejohnson@maldonado-robertson.com"/>
    <s v="Port William"/>
    <x v="0"/>
    <s v="USA"/>
    <s v="7be708be"/>
    <s v="Comics"/>
    <x v="0"/>
    <s v="Comics Model 5"/>
    <n v="103.73"/>
    <n v="5"/>
    <d v="2023-12-14T00:00:00"/>
    <d v="2023-07-25T00:00:00"/>
    <x v="1"/>
    <n v="4"/>
  </r>
  <r>
    <s v="253ads"/>
    <s v="e464bbec"/>
    <s v="Amy Higgins"/>
    <x v="2"/>
    <n v="64"/>
    <x v="1"/>
    <s v="brandifisher@jones-matthews.com"/>
    <s v="West Ericachester"/>
    <x v="5"/>
    <s v="USA"/>
    <s v="61e7fd91"/>
    <s v="Smartphone"/>
    <x v="4"/>
    <s v="Smartphone Model 1"/>
    <n v="634.44000000000005"/>
    <n v="2"/>
    <d v="2024-04-25T00:00:00"/>
    <d v="2025-02-24T00:00:00"/>
    <x v="0"/>
    <n v="4"/>
  </r>
  <r>
    <s v="09f7659e"/>
    <s v="9e43ebfa"/>
    <s v="Jenny Morgan"/>
    <x v="1"/>
    <n v="44"/>
    <x v="0"/>
    <s v="justinmunoz@gomez-beasley.com"/>
    <s v="Pierceborough"/>
    <x v="34"/>
    <s v="USA"/>
    <s v="b2ed2590"/>
    <s v="Non-Fiction"/>
    <x v="0"/>
    <s v="Non-Fiction Model 1"/>
    <n v="66.12"/>
    <n v="4"/>
    <d v="2023-10-24T00:00:00"/>
    <d v="2023-11-28T00:00:00"/>
    <x v="0"/>
    <n v="1"/>
  </r>
  <r>
    <s v="aa591fe4"/>
    <s v="65fb2938"/>
    <s v="Shawn Coleman"/>
    <x v="0"/>
    <n v="64"/>
    <x v="1"/>
    <s v="brian59@hotmail.com"/>
    <s v="New James"/>
    <x v="36"/>
    <s v="USA"/>
    <s v="e27c79ac"/>
    <s v="Perfume"/>
    <x v="1"/>
    <s v="Perfume Model 10"/>
    <n v="250.68"/>
    <n v="5"/>
    <d v="2023-10-03T00:00:00"/>
    <d v="2025-03-26T00:00:00"/>
    <x v="1"/>
    <n v="3"/>
  </r>
  <r>
    <s v="297bf187"/>
    <s v="0e3eb5e2"/>
    <s v="Alexis Davidson"/>
    <x v="2"/>
    <n v="48"/>
    <x v="0"/>
    <s v="ryan12@yahoo.com"/>
    <s v="Millertown"/>
    <x v="14"/>
    <s v="USA"/>
    <s v="84db41c2"/>
    <s v="Body Lotion"/>
    <x v="1"/>
    <s v="Body Lotion Model 10"/>
    <n v="784.05"/>
    <n v="4"/>
    <d v="2023-08-23T00:00:00"/>
    <d v="2023-05-23T00:00:00"/>
    <x v="1"/>
    <n v="5"/>
  </r>
  <r>
    <s v="46d26264"/>
    <s v="edd05f53"/>
    <s v="Eric Booker"/>
    <x v="0"/>
    <n v="50"/>
    <x v="0"/>
    <s v="loricortez@stevens-mercer.com"/>
    <s v="Camposstad"/>
    <x v="5"/>
    <s v="USA"/>
    <s v="540f0dbb"/>
    <s v="Comics"/>
    <x v="0"/>
    <s v="Comics Model 4"/>
    <n v="269.06"/>
    <n v="5"/>
    <d v="2024-10-02T00:00:00"/>
    <d v="2023-06-30T00:00:00"/>
    <x v="0"/>
    <n v="5"/>
  </r>
  <r>
    <s v="84873c78"/>
    <s v="948c560b"/>
    <s v="Andrew Richardson"/>
    <x v="1"/>
    <n v="27"/>
    <x v="0"/>
    <s v="brittany81@hotmail.com"/>
    <s v="East Linda"/>
    <x v="32"/>
    <s v="USA"/>
    <s v="579957fb"/>
    <s v="Smartwatch"/>
    <x v="4"/>
    <s v="Smartwatch Model 2"/>
    <n v="988.86"/>
    <n v="1"/>
    <d v="2024-09-08T00:00:00"/>
    <d v="2025-03-05T00:00:00"/>
    <x v="2"/>
    <n v="1"/>
  </r>
  <r>
    <s v="39b53584"/>
    <s v="682f4bab"/>
    <s v="Melinda Coleman"/>
    <x v="0"/>
    <n v="61"/>
    <x v="1"/>
    <s v="ymiller@rivera-castro.com"/>
    <s v="Kristieland"/>
    <x v="7"/>
    <s v="USA"/>
    <s v="024aead8"/>
    <s v="Fiction"/>
    <x v="0"/>
    <s v="Fiction Model 8"/>
    <n v="693.24"/>
    <n v="4"/>
    <d v="2024-09-01T00:00:00"/>
    <d v="2023-05-30T00:00:00"/>
    <x v="3"/>
    <n v="5"/>
  </r>
  <r>
    <s v="7ce541db"/>
    <s v="c5385f71"/>
    <s v="Margaret Guerrero MD"/>
    <x v="0"/>
    <n v="38"/>
    <x v="0"/>
    <s v="austinjackson@hotmail.com"/>
    <s v="Robertville"/>
    <x v="9"/>
    <s v="USA"/>
    <s v="22fe1294"/>
    <s v="Coffee Maker"/>
    <x v="3"/>
    <s v="Coffee Maker Model 4"/>
    <n v="635.98"/>
    <n v="3"/>
    <d v="2023-09-28T00:00:00"/>
    <d v="2024-07-27T00:00:00"/>
    <x v="4"/>
    <n v="3"/>
  </r>
  <r>
    <s v="33889ea0"/>
    <s v="429522d4"/>
    <s v="Kaitlyn Jackson"/>
    <x v="1"/>
    <n v="64"/>
    <x v="1"/>
    <s v="ibarton@martinez.com"/>
    <s v="Arnoldberg"/>
    <x v="19"/>
    <s v="USA"/>
    <s v="a4f2f8c4"/>
    <s v="Blender"/>
    <x v="3"/>
    <s v="Blender Model 6"/>
    <n v="359.54"/>
    <n v="3"/>
    <d v="2024-03-26T00:00:00"/>
    <d v="2024-07-12T00:00:00"/>
    <x v="0"/>
    <n v="3"/>
  </r>
  <r>
    <s v="f7bf3d84"/>
    <s v="d4696be0"/>
    <s v="Matthew Miller"/>
    <x v="1"/>
    <n v="31"/>
    <x v="0"/>
    <s v="jamesdavis@huffman.com"/>
    <s v="Carlymouth"/>
    <x v="29"/>
    <s v="USA"/>
    <s v="9320a41f"/>
    <s v="Perfume"/>
    <x v="1"/>
    <s v="Perfume Model 9"/>
    <n v="666.32"/>
    <n v="3"/>
    <d v="2024-11-19T00:00:00"/>
    <d v="2025-01-28T00:00:00"/>
    <x v="4"/>
    <n v="4"/>
  </r>
  <r>
    <s v="69a0ac11"/>
    <s v="1e839678"/>
    <s v="Lauren Schwartz"/>
    <x v="1"/>
    <n v="20"/>
    <x v="0"/>
    <s v="marie83@hotmail.com"/>
    <s v="Andersonfurt"/>
    <x v="21"/>
    <s v="USA"/>
    <s v="1474281d"/>
    <s v="Shampoo"/>
    <x v="1"/>
    <s v="Shampoo Model 5"/>
    <n v="186.92"/>
    <n v="1"/>
    <d v="2025-03-27T00:00:00"/>
    <d v="2024-02-05T00:00:00"/>
    <x v="2"/>
    <n v="5"/>
  </r>
  <r>
    <s v="6ac06c7f"/>
    <n v="3.8900000000000002E+32"/>
    <s v="John Andrade"/>
    <x v="2"/>
    <n v="39"/>
    <x v="0"/>
    <s v="gburke@yahoo.com"/>
    <s v="Collinston"/>
    <x v="4"/>
    <s v="USA"/>
    <n v="68754501"/>
    <s v="Laptop"/>
    <x v="4"/>
    <s v="Laptop Model 4"/>
    <n v="156.1"/>
    <n v="3"/>
    <d v="2024-12-26T00:00:00"/>
    <d v="2024-04-21T00:00:00"/>
    <x v="0"/>
    <n v="1"/>
  </r>
  <r>
    <s v="0a0167bf"/>
    <s v="91e3d70d"/>
    <s v="Richard Wilkins"/>
    <x v="0"/>
    <n v="28"/>
    <x v="0"/>
    <s v="courtneymurphy@gmail.com"/>
    <s v="East Gabrieltown"/>
    <x v="19"/>
    <s v="USA"/>
    <s v="af6b620b"/>
    <s v="Biography"/>
    <x v="0"/>
    <s v="Biography Model 2"/>
    <n v="701.51"/>
    <n v="1"/>
    <d v="2025-03-27T00:00:00"/>
    <d v="2024-01-30T00:00:00"/>
    <x v="1"/>
    <n v="1"/>
  </r>
  <r>
    <s v="88c6c02b"/>
    <s v="e6b6f869"/>
    <s v="Melissa Obrien"/>
    <x v="1"/>
    <n v="56"/>
    <x v="1"/>
    <s v="garydennis@foster-love.biz"/>
    <s v="Darylchester"/>
    <x v="27"/>
    <s v="USA"/>
    <s v="8dffc61d"/>
    <s v="Face Cream"/>
    <x v="1"/>
    <s v="Face Cream Model 8"/>
    <n v="671.4"/>
    <n v="1"/>
    <d v="2024-06-09T00:00:00"/>
    <d v="2023-08-05T00:00:00"/>
    <x v="0"/>
    <n v="1"/>
  </r>
  <r>
    <s v="0839c4f8"/>
    <s v="e614f464"/>
    <s v="Jennifer Delacruz"/>
    <x v="1"/>
    <n v="61"/>
    <x v="1"/>
    <s v="bmartinez@gonzalez.com"/>
    <s v="Brittanyport"/>
    <x v="24"/>
    <s v="USA"/>
    <s v="8e9f478e"/>
    <s v="Microwave"/>
    <x v="3"/>
    <s v="Microwave Model 8"/>
    <n v="591.57000000000005"/>
    <n v="1"/>
    <d v="2024-05-23T00:00:00"/>
    <d v="2023-06-26T00:00:00"/>
    <x v="4"/>
    <n v="3"/>
  </r>
  <r>
    <s v="072a8e5a"/>
    <s v="1ab200dd"/>
    <s v="Sandra Smith"/>
    <x v="1"/>
    <n v="49"/>
    <x v="0"/>
    <s v="washingtonanita@hotmail.com"/>
    <s v="Gonzalezshire"/>
    <x v="13"/>
    <s v="USA"/>
    <s v="31db30bc"/>
    <s v="Educational"/>
    <x v="0"/>
    <s v="Educational Model 3"/>
    <n v="802.82"/>
    <n v="1"/>
    <d v="2023-10-10T00:00:00"/>
    <d v="2024-02-07T00:00:00"/>
    <x v="1"/>
    <n v="4"/>
  </r>
  <r>
    <s v="3253adfs"/>
    <s v="21986c35"/>
    <s v="Brian Collier"/>
    <x v="2"/>
    <n v="19"/>
    <x v="0"/>
    <s v="churcheric@griffith.com"/>
    <s v="New Paula"/>
    <x v="33"/>
    <s v="USA"/>
    <s v="e1fabb62"/>
    <s v="Smartphone"/>
    <x v="4"/>
    <s v="Smartphone Model 1"/>
    <n v="560.79999999999995"/>
    <n v="3"/>
    <d v="2023-08-10T00:00:00"/>
    <d v="2023-12-17T00:00:00"/>
    <x v="0"/>
    <n v="3"/>
  </r>
  <r>
    <s v="32de95a9"/>
    <s v="5c42e273"/>
    <s v="Danielle Brown"/>
    <x v="1"/>
    <n v="57"/>
    <x v="1"/>
    <s v="rprice@gmail.com"/>
    <s v="Morenoville"/>
    <x v="34"/>
    <s v="USA"/>
    <s v="3ff5d70d"/>
    <s v="Biography"/>
    <x v="0"/>
    <s v="Biography Model 9"/>
    <n v="740.49"/>
    <n v="3"/>
    <d v="2024-03-10T00:00:00"/>
    <d v="2024-06-11T00:00:00"/>
    <x v="4"/>
    <n v="4"/>
  </r>
  <r>
    <s v="bfd3014b"/>
    <s v="d4bccc5e"/>
    <s v="Linda Carter"/>
    <x v="2"/>
    <n v="21"/>
    <x v="0"/>
    <s v="amanda47@hanson.com"/>
    <s v="Hardinfort"/>
    <x v="44"/>
    <s v="USA"/>
    <s v="21f79bc9"/>
    <s v="Microwave"/>
    <x v="3"/>
    <s v="Microwave Model 8"/>
    <n v="89.99"/>
    <n v="3"/>
    <d v="2023-11-23T00:00:00"/>
    <d v="2024-07-05T00:00:00"/>
    <x v="3"/>
    <n v="1"/>
  </r>
  <r>
    <s v="278a54a0"/>
    <s v="e07eb06d"/>
    <s v="Steven Anderson"/>
    <x v="0"/>
    <n v="59"/>
    <x v="1"/>
    <s v="robertmoore@gmail.com"/>
    <s v="Robersonmouth"/>
    <x v="26"/>
    <s v="USA"/>
    <s v="1b13f933"/>
    <s v="Sweater"/>
    <x v="2"/>
    <s v="Sweater Model 5"/>
    <n v="573.34"/>
    <n v="1"/>
    <d v="2023-11-05T00:00:00"/>
    <d v="2023-07-05T00:00:00"/>
    <x v="1"/>
    <n v="4"/>
  </r>
  <r>
    <s v="d57c5ec9"/>
    <s v="e465b174"/>
    <s v="Tammy White"/>
    <x v="0"/>
    <n v="59"/>
    <x v="1"/>
    <s v="hadams@yahoo.com"/>
    <s v="New Rebeccaburgh"/>
    <x v="18"/>
    <s v="USA"/>
    <s v="04c7e156"/>
    <s v="Shampoo"/>
    <x v="1"/>
    <s v="Shampoo Model 5"/>
    <n v="686.24"/>
    <n v="2"/>
    <d v="2025-01-26T00:00:00"/>
    <d v="2024-01-05T00:00:00"/>
    <x v="1"/>
    <n v="3"/>
  </r>
  <r>
    <s v="61544e0f"/>
    <s v="7aa80cd7"/>
    <s v="Joshua Wallace"/>
    <x v="0"/>
    <n v="41"/>
    <x v="0"/>
    <s v="elizabethbautista@yahoo.com"/>
    <s v="West Andrewborough"/>
    <x v="0"/>
    <s v="USA"/>
    <n v="24854897"/>
    <s v="Fiction"/>
    <x v="0"/>
    <s v="Fiction Model 2"/>
    <n v="796.06"/>
    <n v="1"/>
    <d v="2024-12-06T00:00:00"/>
    <d v="2024-01-02T00:00:00"/>
    <x v="2"/>
    <n v="1"/>
  </r>
  <r>
    <s v="05cb3391"/>
    <s v="a25503aa"/>
    <s v="Darlene Barnes"/>
    <x v="0"/>
    <n v="49"/>
    <x v="0"/>
    <s v="kristin80@powers.com"/>
    <s v="Kellyland"/>
    <x v="2"/>
    <s v="USA"/>
    <s v="a3815616"/>
    <s v="Jacket"/>
    <x v="2"/>
    <s v="Jacket Model 2"/>
    <n v="162.37"/>
    <n v="5"/>
    <d v="2024-06-22T00:00:00"/>
    <d v="2023-10-27T00:00:00"/>
    <x v="4"/>
    <n v="1"/>
  </r>
  <r>
    <s v="bb6b933f"/>
    <s v="54edc6ce"/>
    <s v="Dawn Mccall"/>
    <x v="1"/>
    <n v="53"/>
    <x v="1"/>
    <s v="fernandezlaurie@hotmail.com"/>
    <s v="Port Cameron"/>
    <x v="33"/>
    <s v="USA"/>
    <s v="18d44f2c"/>
    <s v="Smartphone"/>
    <x v="4"/>
    <s v="Smartphone Model 10"/>
    <n v="897.21"/>
    <n v="2"/>
    <d v="2024-07-05T00:00:00"/>
    <d v="2024-10-10T00:00:00"/>
    <x v="1"/>
    <n v="2"/>
  </r>
  <r>
    <s v="17ab9411"/>
    <s v="728cbb25"/>
    <s v="Frederick Garcia"/>
    <x v="2"/>
    <n v="54"/>
    <x v="1"/>
    <s v="kylescott@gmail.com"/>
    <s v="New Julie"/>
    <x v="9"/>
    <s v="USA"/>
    <s v="8b7bcbd5"/>
    <s v="Perfume"/>
    <x v="1"/>
    <s v="Perfume Model 6"/>
    <n v="695.03"/>
    <n v="4"/>
    <d v="2024-01-16T00:00:00"/>
    <d v="2024-08-20T00:00:00"/>
    <x v="0"/>
    <n v="4"/>
  </r>
  <r>
    <s v="1edd5dec"/>
    <s v="b4f3b8e9"/>
    <s v="Teresa Barnett"/>
    <x v="1"/>
    <n v="47"/>
    <x v="0"/>
    <s v="hartmanadam@crawford.com"/>
    <s v="North Kimberly"/>
    <x v="24"/>
    <s v="USA"/>
    <s v="74a48d10"/>
    <s v="Non-Fiction"/>
    <x v="0"/>
    <s v="Non-Fiction Model 9"/>
    <n v="873.13"/>
    <n v="5"/>
    <d v="2023-07-15T00:00:00"/>
    <d v="2023-08-23T00:00:00"/>
    <x v="2"/>
    <n v="5"/>
  </r>
  <r>
    <s v="a0c364a7"/>
    <s v="d2ad4bd9"/>
    <s v="Mary Daniels"/>
    <x v="2"/>
    <n v="23"/>
    <x v="0"/>
    <s v="johnsonpaul@gmail.com"/>
    <s v="Mosleyton"/>
    <x v="6"/>
    <s v="USA"/>
    <s v="6d387e99"/>
    <s v="Laptop"/>
    <x v="4"/>
    <s v="Laptop Model 1"/>
    <n v="824.73"/>
    <n v="3"/>
    <d v="2024-07-11T00:00:00"/>
    <d v="2024-08-02T00:00:00"/>
    <x v="0"/>
    <n v="3"/>
  </r>
  <r>
    <s v="9607b231"/>
    <s v="2f6f0a9d"/>
    <s v="Perry Benton"/>
    <x v="1"/>
    <n v="55"/>
    <x v="1"/>
    <s v="xsmith@taylor.net"/>
    <s v="New Franciscoshire"/>
    <x v="34"/>
    <s v="USA"/>
    <s v="2d079f93"/>
    <s v="Smartwatch"/>
    <x v="4"/>
    <s v="Smartwatch Model 6"/>
    <n v="36.729999999999997"/>
    <n v="2"/>
    <d v="2023-11-26T00:00:00"/>
    <d v="2025-02-25T00:00:00"/>
    <x v="4"/>
    <n v="1"/>
  </r>
  <r>
    <s v="5ef101ea"/>
    <s v="46df06d6"/>
    <s v="Damon Keller"/>
    <x v="0"/>
    <n v="43"/>
    <x v="0"/>
    <s v="melvin75@yahoo.com"/>
    <s v="Lake Brandonburgh"/>
    <x v="27"/>
    <s v="USA"/>
    <s v="46783f0b"/>
    <s v="Shampoo"/>
    <x v="1"/>
    <s v="Shampoo Model 4"/>
    <n v="232.12"/>
    <n v="1"/>
    <d v="2024-12-23T00:00:00"/>
    <d v="2023-10-19T00:00:00"/>
    <x v="4"/>
    <n v="1"/>
  </r>
  <r>
    <s v="3a4afa65"/>
    <s v="f5e65124"/>
    <s v="Michael Wilson"/>
    <x v="0"/>
    <n v="44"/>
    <x v="0"/>
    <s v="qballard@hickman.org"/>
    <s v="South Victorville"/>
    <x v="43"/>
    <s v="USA"/>
    <s v="ecae0f48"/>
    <s v="Educational"/>
    <x v="0"/>
    <s v="Educational Model 1"/>
    <n v="567.74"/>
    <n v="2"/>
    <d v="2023-11-01T00:00:00"/>
    <d v="2024-06-21T00:00:00"/>
    <x v="4"/>
    <n v="5"/>
  </r>
  <r>
    <s v="01fb8693"/>
    <s v="645fa946"/>
    <s v="David Flores"/>
    <x v="1"/>
    <n v="48"/>
    <x v="0"/>
    <s v="deanna20@burns-thomas.com"/>
    <s v="West David"/>
    <x v="41"/>
    <s v="USA"/>
    <s v="a48932e5"/>
    <s v="Body Lotion"/>
    <x v="1"/>
    <s v="Body Lotion Model 7"/>
    <n v="715.66"/>
    <n v="3"/>
    <d v="2025-02-08T00:00:00"/>
    <d v="2023-07-31T00:00:00"/>
    <x v="0"/>
    <n v="4"/>
  </r>
  <r>
    <s v="b6e0e8df"/>
    <s v="4280fff8"/>
    <s v="Sean Kramer"/>
    <x v="1"/>
    <n v="24"/>
    <x v="0"/>
    <s v="erika57@myers.com"/>
    <s v="Millertown"/>
    <x v="17"/>
    <s v="USA"/>
    <s v="7837ea8d"/>
    <s v="Coffee Maker"/>
    <x v="3"/>
    <s v="Coffee Maker Model 8"/>
    <n v="955.74"/>
    <n v="1"/>
    <d v="2023-05-03T00:00:00"/>
    <d v="2024-09-12T00:00:00"/>
    <x v="2"/>
    <n v="4"/>
  </r>
  <r>
    <s v="13273d8d"/>
    <s v="68fecc70"/>
    <s v="Lori English"/>
    <x v="1"/>
    <n v="41"/>
    <x v="0"/>
    <s v="mullinspaige@hotmail.com"/>
    <s v="Jasminestad"/>
    <x v="19"/>
    <s v="USA"/>
    <s v="c5186515"/>
    <s v="Sweater"/>
    <x v="2"/>
    <s v="Sweater Model 9"/>
    <n v="473.4"/>
    <n v="1"/>
    <d v="2025-01-18T00:00:00"/>
    <d v="2024-01-09T00:00:00"/>
    <x v="2"/>
    <n v="4"/>
  </r>
  <r>
    <s v="353b4dcd"/>
    <s v="129fa90e"/>
    <s v="Cheryl Smith"/>
    <x v="0"/>
    <n v="64"/>
    <x v="1"/>
    <s v="zho@yahoo.com"/>
    <s v="Parrishburgh"/>
    <x v="9"/>
    <s v="USA"/>
    <s v="9f9dfa53"/>
    <s v="Vacuum Cleaner"/>
    <x v="3"/>
    <s v="Vacuum Cleaner Model 2"/>
    <n v="244.82"/>
    <n v="2"/>
    <d v="2024-05-05T00:00:00"/>
    <d v="2024-03-08T00:00:00"/>
    <x v="4"/>
    <n v="3"/>
  </r>
  <r>
    <s v="c61e0c59"/>
    <s v="583a4666"/>
    <s v="John Leon"/>
    <x v="0"/>
    <n v="59"/>
    <x v="1"/>
    <s v="thompsontricia@miller.info"/>
    <s v="Caldwellshire"/>
    <x v="24"/>
    <s v="USA"/>
    <s v="a8a8cf6c"/>
    <s v="Coffee Maker"/>
    <x v="3"/>
    <s v="Coffee Maker Model 7"/>
    <n v="417"/>
    <n v="2"/>
    <d v="2024-07-25T00:00:00"/>
    <d v="2024-06-03T00:00:00"/>
    <x v="3"/>
    <n v="5"/>
  </r>
  <r>
    <s v="6889c496"/>
    <s v="dde6f4a6"/>
    <s v="Steven Pearson"/>
    <x v="0"/>
    <n v="32"/>
    <x v="0"/>
    <s v="wendydiaz@carter-mckenzie.net"/>
    <s v="Comptonside"/>
    <x v="30"/>
    <s v="USA"/>
    <s v="1f880f3a"/>
    <s v="Shampoo"/>
    <x v="1"/>
    <s v="Shampoo Model 1"/>
    <n v="326.31"/>
    <n v="2"/>
    <d v="2025-03-06T00:00:00"/>
    <d v="2024-08-17T00:00:00"/>
    <x v="2"/>
    <n v="2"/>
  </r>
  <r>
    <s v="a3bda9c7"/>
    <s v="dbee810c"/>
    <s v="Marisa Molina"/>
    <x v="1"/>
    <n v="26"/>
    <x v="0"/>
    <s v="zrandolph@jones-miller.com"/>
    <s v="Lake Lauraville"/>
    <x v="27"/>
    <s v="USA"/>
    <s v="09e92d16"/>
    <s v="Jacket"/>
    <x v="2"/>
    <s v="Jacket Model 8"/>
    <n v="498.94"/>
    <n v="1"/>
    <d v="2023-05-19T00:00:00"/>
    <d v="2024-12-15T00:00:00"/>
    <x v="3"/>
    <n v="1"/>
  </r>
  <r>
    <s v="38f68f8e"/>
    <s v="29004ed3"/>
    <s v="Brett Jefferson"/>
    <x v="2"/>
    <n v="24"/>
    <x v="0"/>
    <s v="jennifer37@stuart.com"/>
    <s v="Curtisshire"/>
    <x v="9"/>
    <s v="USA"/>
    <s v="c222caeb"/>
    <s v="Shoes"/>
    <x v="2"/>
    <s v="Shoes Model 9"/>
    <n v="859.45"/>
    <n v="1"/>
    <d v="2024-08-20T00:00:00"/>
    <d v="2023-07-16T00:00:00"/>
    <x v="3"/>
    <n v="4"/>
  </r>
  <r>
    <s v="56f5fdc9"/>
    <s v="4931a824"/>
    <s v="Jason Mcdonald"/>
    <x v="0"/>
    <n v="52"/>
    <x v="1"/>
    <s v="amber97@perry.biz"/>
    <s v="West Joshua"/>
    <x v="3"/>
    <s v="USA"/>
    <s v="7cf40b6c"/>
    <s v="Non-Fiction"/>
    <x v="0"/>
    <s v="Non-Fiction Model 7"/>
    <n v="47.48"/>
    <n v="2"/>
    <d v="2024-10-31T00:00:00"/>
    <d v="2025-03-20T00:00:00"/>
    <x v="1"/>
    <n v="3"/>
  </r>
  <r>
    <s v="42044a30"/>
    <s v="0a8b6593"/>
    <s v="Angela Sanchez"/>
    <x v="2"/>
    <n v="37"/>
    <x v="0"/>
    <s v="julia87@thomas.com"/>
    <s v="Penafurt"/>
    <x v="40"/>
    <s v="USA"/>
    <s v="0d5cf477"/>
    <s v="Shampoo"/>
    <x v="1"/>
    <s v="Shampoo Model 6"/>
    <n v="640.07000000000005"/>
    <n v="3"/>
    <d v="2024-08-05T00:00:00"/>
    <d v="2024-01-19T00:00:00"/>
    <x v="2"/>
    <n v="2"/>
  </r>
  <r>
    <s v="4410c1e5"/>
    <s v="8ed5e85f"/>
    <s v="Mary Ford"/>
    <x v="1"/>
    <n v="31"/>
    <x v="0"/>
    <s v="victoria14@gmail.com"/>
    <s v="New Kathy"/>
    <x v="26"/>
    <s v="USA"/>
    <n v="39854200"/>
    <s v="Laptop"/>
    <x v="4"/>
    <s v="Laptop Model 9"/>
    <n v="619.04999999999995"/>
    <n v="2"/>
    <d v="2024-02-15T00:00:00"/>
    <d v="2024-03-27T00:00:00"/>
    <x v="3"/>
    <n v="5"/>
  </r>
  <r>
    <s v="a1bd7dce"/>
    <s v="a1d7ea14"/>
    <s v="Kristin Logan"/>
    <x v="0"/>
    <n v="33"/>
    <x v="0"/>
    <s v="kreid@gmail.com"/>
    <s v="Smithland"/>
    <x v="42"/>
    <s v="USA"/>
    <s v="9cfe67c6"/>
    <s v="Non-Fiction"/>
    <x v="0"/>
    <s v="Non-Fiction Model 9"/>
    <n v="331.9"/>
    <n v="3"/>
    <d v="2024-09-19T00:00:00"/>
    <d v="2025-03-22T00:00:00"/>
    <x v="4"/>
    <n v="1"/>
  </r>
  <r>
    <s v="58ed37d7"/>
    <s v="69e6d840"/>
    <s v="Kevin Arroyo"/>
    <x v="1"/>
    <n v="18"/>
    <x v="0"/>
    <s v="csnyder@hotmail.com"/>
    <s v="South John"/>
    <x v="12"/>
    <s v="USA"/>
    <s v="88878c71"/>
    <s v="Biography"/>
    <x v="0"/>
    <s v="Biography Model 4"/>
    <n v="513.96"/>
    <n v="1"/>
    <d v="2023-12-20T00:00:00"/>
    <d v="2023-05-21T00:00:00"/>
    <x v="3"/>
    <n v="3"/>
  </r>
  <r>
    <s v="c6376ac3"/>
    <s v="030c1677"/>
    <s v="Gabriela Wells"/>
    <x v="2"/>
    <n v="19"/>
    <x v="0"/>
    <s v="sonyawhitehead@smith.biz"/>
    <s v="Erintown"/>
    <x v="23"/>
    <s v="USA"/>
    <s v="7ce7e453"/>
    <s v="Educational"/>
    <x v="0"/>
    <s v="Educational Model 4"/>
    <n v="214.2"/>
    <n v="4"/>
    <d v="2025-02-21T00:00:00"/>
    <d v="2024-08-08T00:00:00"/>
    <x v="1"/>
    <n v="1"/>
  </r>
  <r>
    <s v="d896637f"/>
    <s v="52e89c2d"/>
    <s v="Jay Roberts"/>
    <x v="0"/>
    <n v="47"/>
    <x v="0"/>
    <s v="josephsalas@hotmail.com"/>
    <s v="West Jacobland"/>
    <x v="2"/>
    <s v="USA"/>
    <s v="9a365d5b"/>
    <s v="Biography"/>
    <x v="0"/>
    <s v="Biography Model 3"/>
    <n v="527.48"/>
    <n v="4"/>
    <d v="2023-07-18T00:00:00"/>
    <d v="2023-10-13T00:00:00"/>
    <x v="0"/>
    <n v="1"/>
  </r>
  <r>
    <s v="f424f745"/>
    <s v="20f911a4"/>
    <s v="Amber Stewart"/>
    <x v="2"/>
    <n v="39"/>
    <x v="0"/>
    <s v="michael53@hotmail.com"/>
    <s v="Port Krististad"/>
    <x v="28"/>
    <s v="USA"/>
    <s v="a3e914db"/>
    <s v="Laptop"/>
    <x v="4"/>
    <s v="Laptop Model 9"/>
    <n v="900.82"/>
    <n v="4"/>
    <d v="2024-10-31T00:00:00"/>
    <d v="2025-03-23T00:00:00"/>
    <x v="3"/>
    <n v="5"/>
  </r>
  <r>
    <s v="0ec3395a"/>
    <s v="266432f0"/>
    <s v="Linda Dickson"/>
    <x v="1"/>
    <n v="44"/>
    <x v="0"/>
    <s v="martinjessica@gmail.com"/>
    <s v="North Roger"/>
    <x v="39"/>
    <s v="USA"/>
    <s v="b795b17a"/>
    <s v="Face Cream"/>
    <x v="1"/>
    <s v="Face Cream Model 4"/>
    <n v="958.54"/>
    <n v="2"/>
    <d v="2023-12-29T00:00:00"/>
    <d v="2023-05-01T00:00:00"/>
    <x v="4"/>
    <n v="3"/>
  </r>
  <r>
    <s v="9020c029"/>
    <s v="0a1d67af"/>
    <s v="David Acosta"/>
    <x v="0"/>
    <n v="37"/>
    <x v="0"/>
    <s v="hgordon@yahoo.com"/>
    <s v="New Donald"/>
    <x v="27"/>
    <s v="USA"/>
    <s v="747af625"/>
    <s v="Lipstick"/>
    <x v="1"/>
    <s v="Lipstick Model 6"/>
    <n v="159.01"/>
    <n v="1"/>
    <d v="2023-08-22T00:00:00"/>
    <d v="2023-04-11T00:00:00"/>
    <x v="0"/>
    <n v="4"/>
  </r>
  <r>
    <s v="39b9d79a"/>
    <s v="1ede72fa"/>
    <s v="Thomas Jimenez"/>
    <x v="2"/>
    <n v="23"/>
    <x v="0"/>
    <s v="ucontreras@hopkins-waters.com"/>
    <s v="Victoriafort"/>
    <x v="49"/>
    <s v="USA"/>
    <s v="91e54149"/>
    <s v="Fiction"/>
    <x v="0"/>
    <s v="Fiction Model 7"/>
    <n v="472.77"/>
    <n v="1"/>
    <d v="2023-05-07T00:00:00"/>
    <d v="2025-03-24T00:00:00"/>
    <x v="0"/>
    <n v="5"/>
  </r>
  <r>
    <s v="9944534c"/>
    <s v="903c9538"/>
    <s v="Tyler Davis"/>
    <x v="1"/>
    <n v="48"/>
    <x v="0"/>
    <s v="johnny98@leonard.biz"/>
    <s v="West Emily"/>
    <x v="46"/>
    <s v="USA"/>
    <s v="da83ee27"/>
    <s v="Face Cream"/>
    <x v="1"/>
    <s v="Face Cream Model 2"/>
    <n v="796.62"/>
    <n v="1"/>
    <d v="2023-08-04T00:00:00"/>
    <d v="2025-01-13T00:00:00"/>
    <x v="2"/>
    <n v="4"/>
  </r>
  <r>
    <s v="934859d4"/>
    <s v="d55bedda"/>
    <s v="Andrea Bennett"/>
    <x v="0"/>
    <n v="28"/>
    <x v="0"/>
    <s v="darren46@gmail.com"/>
    <s v="North Danielleview"/>
    <x v="38"/>
    <s v="USA"/>
    <s v="b3d71f10"/>
    <s v="Biography"/>
    <x v="0"/>
    <s v="Biography Model 6"/>
    <n v="810.84"/>
    <n v="5"/>
    <d v="2024-03-05T00:00:00"/>
    <d v="2024-12-28T00:00:00"/>
    <x v="4"/>
    <n v="4"/>
  </r>
  <r>
    <s v="c6c9fc68"/>
    <s v="1b29895a"/>
    <s v="Richard Johnson"/>
    <x v="1"/>
    <n v="61"/>
    <x v="1"/>
    <s v="hendersonryan@james.com"/>
    <s v="Port Marymouth"/>
    <x v="4"/>
    <s v="USA"/>
    <s v="cd05c0ca"/>
    <s v="Blender"/>
    <x v="3"/>
    <s v="Blender Model 5"/>
    <n v="647.82000000000005"/>
    <n v="5"/>
    <d v="2024-12-31T00:00:00"/>
    <d v="2023-12-11T00:00:00"/>
    <x v="2"/>
    <n v="4"/>
  </r>
  <r>
    <s v="e643576a"/>
    <s v="de294f41"/>
    <s v="Gary Bautista"/>
    <x v="1"/>
    <n v="41"/>
    <x v="0"/>
    <s v="fdiaz@hotmail.com"/>
    <s v="Port Samuelhaven"/>
    <x v="15"/>
    <s v="USA"/>
    <s v="5a7dec7f"/>
    <s v="Toaster"/>
    <x v="3"/>
    <s v="Toaster Model 4"/>
    <n v="387.49"/>
    <n v="5"/>
    <d v="2023-10-04T00:00:00"/>
    <d v="2023-11-22T00:00:00"/>
    <x v="4"/>
    <n v="1"/>
  </r>
  <r>
    <s v="7b5a7368"/>
    <s v="cdc07962"/>
    <s v="Jennifer Baxter"/>
    <x v="2"/>
    <n v="54"/>
    <x v="1"/>
    <s v="johncolon@gmail.com"/>
    <s v="South Taylor"/>
    <x v="6"/>
    <s v="USA"/>
    <s v="179f992f"/>
    <s v="Headphones"/>
    <x v="4"/>
    <s v="Headphones Model 4"/>
    <n v="21.74"/>
    <n v="1"/>
    <d v="2024-01-13T00:00:00"/>
    <d v="2023-11-03T00:00:00"/>
    <x v="2"/>
    <n v="5"/>
  </r>
  <r>
    <s v="d1dd913f"/>
    <s v="a1ecd252"/>
    <s v="Nicole Navarro"/>
    <x v="0"/>
    <n v="21"/>
    <x v="0"/>
    <s v="hillsteven@yahoo.com"/>
    <s v="New Jasminefurt"/>
    <x v="43"/>
    <s v="USA"/>
    <s v="8af05d4d"/>
    <s v="Biography"/>
    <x v="0"/>
    <s v="Biography Model 4"/>
    <n v="520.07000000000005"/>
    <n v="2"/>
    <d v="2023-04-02T00:00:00"/>
    <d v="2024-07-08T00:00:00"/>
    <x v="4"/>
    <n v="2"/>
  </r>
  <r>
    <s v="f8e64a11"/>
    <n v="55023173"/>
    <s v="Amber Thompson"/>
    <x v="2"/>
    <n v="62"/>
    <x v="1"/>
    <s v="wallacechristine@yahoo.com"/>
    <s v="Smithstad"/>
    <x v="12"/>
    <s v="USA"/>
    <s v="c9a5ffa2"/>
    <s v="Sweater"/>
    <x v="2"/>
    <s v="Sweater Model 9"/>
    <n v="25.89"/>
    <n v="2"/>
    <d v="2023-04-17T00:00:00"/>
    <d v="2024-03-05T00:00:00"/>
    <x v="3"/>
    <n v="5"/>
  </r>
  <r>
    <s v="592f715a"/>
    <s v="9179b06f"/>
    <s v="Brandy Davenport"/>
    <x v="0"/>
    <n v="63"/>
    <x v="1"/>
    <s v="allison99@morse.com"/>
    <s v="Hardinbury"/>
    <x v="8"/>
    <s v="USA"/>
    <s v="202dcac6"/>
    <s v="Fiction"/>
    <x v="0"/>
    <s v="Fiction Model 8"/>
    <n v="898.18"/>
    <n v="2"/>
    <d v="2024-11-30T00:00:00"/>
    <d v="2023-06-11T00:00:00"/>
    <x v="3"/>
    <n v="5"/>
  </r>
  <r>
    <s v="07b8e090"/>
    <s v="8a953fe8"/>
    <s v="Sara Grant"/>
    <x v="0"/>
    <n v="43"/>
    <x v="0"/>
    <s v="hannah62@yahoo.com"/>
    <s v="South Holly"/>
    <x v="17"/>
    <s v="USA"/>
    <s v="4a93ac72"/>
    <s v="Smartphone"/>
    <x v="4"/>
    <s v="Smartphone Model 9"/>
    <n v="622.26"/>
    <n v="2"/>
    <d v="2023-09-05T00:00:00"/>
    <d v="2024-05-19T00:00:00"/>
    <x v="1"/>
    <n v="1"/>
  </r>
  <r>
    <s v="a0e658e8"/>
    <s v="fae35eb4"/>
    <s v="Carol Williams"/>
    <x v="0"/>
    <n v="38"/>
    <x v="0"/>
    <s v="conniehernandez@hotmail.com"/>
    <s v="Lake Jacobview"/>
    <x v="9"/>
    <s v="USA"/>
    <s v="788d0c13"/>
    <s v="Non-Fiction"/>
    <x v="0"/>
    <s v="Non-Fiction Model 9"/>
    <n v="833.24"/>
    <n v="2"/>
    <d v="2023-10-13T00:00:00"/>
    <d v="2024-10-19T00:00:00"/>
    <x v="1"/>
    <n v="5"/>
  </r>
  <r>
    <s v="5e286b83"/>
    <s v="eae20311"/>
    <s v="Shane Robinson"/>
    <x v="1"/>
    <n v="34"/>
    <x v="0"/>
    <s v="erinspencer@gmail.com"/>
    <s v="Angelaview"/>
    <x v="48"/>
    <s v="USA"/>
    <s v="dac5762d"/>
    <s v="Blender"/>
    <x v="3"/>
    <s v="Blender Model 8"/>
    <n v="657.35"/>
    <n v="2"/>
    <d v="2025-01-24T00:00:00"/>
    <d v="2024-05-01T00:00:00"/>
    <x v="2"/>
    <n v="3"/>
  </r>
  <r>
    <s v="9553f7ab"/>
    <s v="bf2246cc"/>
    <s v="Nancy Davis"/>
    <x v="1"/>
    <n v="64"/>
    <x v="1"/>
    <s v="michaelfrederick@gmail.com"/>
    <s v="Port Dennismouth"/>
    <x v="6"/>
    <s v="USA"/>
    <s v="5760b488"/>
    <s v="Headphones"/>
    <x v="4"/>
    <s v="Headphones Model 3"/>
    <n v="193.41"/>
    <n v="4"/>
    <d v="2024-07-26T00:00:00"/>
    <d v="2023-11-23T00:00:00"/>
    <x v="0"/>
    <n v="1"/>
  </r>
  <r>
    <s v="4630bba4"/>
    <s v="a7fe6e4a"/>
    <s v="John Carlson"/>
    <x v="1"/>
    <n v="62"/>
    <x v="1"/>
    <s v="chanmadeline@hotmail.com"/>
    <s v="New Tonya"/>
    <x v="10"/>
    <s v="USA"/>
    <s v="686caff3"/>
    <s v="Perfume"/>
    <x v="1"/>
    <s v="Perfume Model 10"/>
    <n v="530.82000000000005"/>
    <n v="4"/>
    <d v="2023-10-06T00:00:00"/>
    <d v="2023-11-18T00:00:00"/>
    <x v="4"/>
    <n v="2"/>
  </r>
  <r>
    <s v="344fd09e"/>
    <s v="77e59221"/>
    <s v="Sara Ross"/>
    <x v="1"/>
    <n v="56"/>
    <x v="1"/>
    <s v="bburns@murphy.net"/>
    <s v="Lake Nicoleshire"/>
    <x v="42"/>
    <s v="USA"/>
    <s v="0b914348"/>
    <s v="Comics"/>
    <x v="0"/>
    <s v="Comics Model 9"/>
    <n v="93.49"/>
    <n v="4"/>
    <d v="2024-08-12T00:00:00"/>
    <d v="2023-05-13T00:00:00"/>
    <x v="3"/>
    <n v="5"/>
  </r>
  <r>
    <s v="9af65805"/>
    <s v="4e729c13"/>
    <s v="Regina Morales"/>
    <x v="1"/>
    <n v="20"/>
    <x v="0"/>
    <s v="jordan50@hotmail.com"/>
    <s v="North Randall"/>
    <x v="15"/>
    <s v="USA"/>
    <s v="c9541484"/>
    <s v="Headphones"/>
    <x v="4"/>
    <s v="Headphones Model 3"/>
    <n v="874.12"/>
    <n v="5"/>
    <d v="2023-04-28T00:00:00"/>
    <d v="2024-03-01T00:00:00"/>
    <x v="0"/>
    <n v="1"/>
  </r>
  <r>
    <s v="4f0f2752"/>
    <s v="f83392d6"/>
    <s v="Jennifer Brown"/>
    <x v="0"/>
    <n v="43"/>
    <x v="0"/>
    <s v="devin26@peterson.com"/>
    <s v="North Nancy"/>
    <x v="37"/>
    <s v="USA"/>
    <s v="390845d3"/>
    <s v="Body Lotion"/>
    <x v="1"/>
    <s v="Body Lotion Model 6"/>
    <n v="740.76"/>
    <n v="5"/>
    <d v="2024-10-30T00:00:00"/>
    <d v="2023-04-05T00:00:00"/>
    <x v="3"/>
    <n v="3"/>
  </r>
  <r>
    <s v="314598c5"/>
    <s v="2651f19b"/>
    <s v="Kayla Nelson"/>
    <x v="2"/>
    <n v="27"/>
    <x v="0"/>
    <s v="paulmosley@hotmail.com"/>
    <s v="Port Jeremyshire"/>
    <x v="32"/>
    <s v="USA"/>
    <s v="f4d924b0"/>
    <s v="Headphones"/>
    <x v="4"/>
    <s v="Headphones Model 4"/>
    <n v="793.34"/>
    <n v="2"/>
    <d v="2024-01-20T00:00:00"/>
    <d v="2023-04-29T00:00:00"/>
    <x v="4"/>
    <n v="3"/>
  </r>
  <r>
    <s v="0a18a326"/>
    <s v="dc7eb53b"/>
    <s v="Danny Gilbert"/>
    <x v="2"/>
    <n v="37"/>
    <x v="0"/>
    <s v="vross@gmail.com"/>
    <s v="Pittsfurt"/>
    <x v="34"/>
    <s v="USA"/>
    <s v="d8362b58"/>
    <s v="T-Shirt"/>
    <x v="2"/>
    <s v="T-Shirt Model 1"/>
    <n v="680.69"/>
    <n v="4"/>
    <d v="2023-12-29T00:00:00"/>
    <d v="2024-03-09T00:00:00"/>
    <x v="2"/>
    <n v="1"/>
  </r>
  <r>
    <s v="894da403"/>
    <s v="9b33ee63"/>
    <s v="Paul Tucker"/>
    <x v="0"/>
    <n v="33"/>
    <x v="0"/>
    <s v="myersjames@hotmail.com"/>
    <s v="Lisaberg"/>
    <x v="49"/>
    <s v="USA"/>
    <s v="40e96eae"/>
    <s v="Blender"/>
    <x v="3"/>
    <s v="Blender Model 3"/>
    <n v="976.7"/>
    <n v="3"/>
    <d v="2025-03-03T00:00:00"/>
    <d v="2023-08-23T00:00:00"/>
    <x v="4"/>
    <n v="4"/>
  </r>
  <r>
    <s v="a486502b"/>
    <s v="5938b670"/>
    <s v="Lonnie Thompson"/>
    <x v="1"/>
    <n v="27"/>
    <x v="0"/>
    <s v="katie77@yahoo.com"/>
    <s v="Billshire"/>
    <x v="27"/>
    <s v="USA"/>
    <s v="0921c3e4"/>
    <s v="Toaster"/>
    <x v="3"/>
    <s v="Toaster Model 7"/>
    <n v="163.33000000000001"/>
    <n v="1"/>
    <d v="2023-04-29T00:00:00"/>
    <d v="2024-10-25T00:00:00"/>
    <x v="1"/>
    <n v="3"/>
  </r>
  <r>
    <s v="8f67107f"/>
    <s v="9446ef5e"/>
    <s v="Michael Wright"/>
    <x v="0"/>
    <n v="62"/>
    <x v="1"/>
    <s v="sjackson@meza.com"/>
    <s v="South Anthonytown"/>
    <x v="11"/>
    <s v="USA"/>
    <s v="7aaa802e"/>
    <s v="Laptop"/>
    <x v="4"/>
    <s v="Laptop Model 2"/>
    <n v="169.96"/>
    <n v="4"/>
    <d v="2024-01-21T00:00:00"/>
    <d v="2024-08-23T00:00:00"/>
    <x v="0"/>
    <n v="2"/>
  </r>
  <r>
    <s v="ac2b93aa"/>
    <s v="f1542cc6"/>
    <s v="Christina Brown"/>
    <x v="2"/>
    <n v="21"/>
    <x v="0"/>
    <s v="blakeerin@yahoo.com"/>
    <s v="Alexanderside"/>
    <x v="0"/>
    <s v="USA"/>
    <s v="ff35f850"/>
    <s v="Jacket"/>
    <x v="2"/>
    <s v="Jacket Model 9"/>
    <n v="928.1"/>
    <n v="1"/>
    <d v="2023-10-11T00:00:00"/>
    <d v="2023-11-10T00:00:00"/>
    <x v="2"/>
    <n v="3"/>
  </r>
  <r>
    <s v="715d9509"/>
    <s v="876e6da8"/>
    <s v="David Blackwell"/>
    <x v="0"/>
    <n v="47"/>
    <x v="0"/>
    <s v="clarkjennifer@schneider-graham.com"/>
    <s v="North Keith"/>
    <x v="19"/>
    <s v="USA"/>
    <s v="6aec106d"/>
    <s v="Shoes"/>
    <x v="2"/>
    <s v="Shoes Model 1"/>
    <n v="760.19"/>
    <n v="1"/>
    <d v="2023-10-30T00:00:00"/>
    <d v="2024-09-09T00:00:00"/>
    <x v="0"/>
    <n v="2"/>
  </r>
  <r>
    <s v="045aa9c0"/>
    <s v="c810f604"/>
    <s v="Charles Palmer"/>
    <x v="1"/>
    <n v="56"/>
    <x v="1"/>
    <s v="vfigueroa@leon.com"/>
    <s v="South Adam"/>
    <x v="35"/>
    <s v="USA"/>
    <s v="b8537071"/>
    <s v="Body Lotion"/>
    <x v="1"/>
    <s v="Body Lotion Model 2"/>
    <n v="785.69"/>
    <n v="1"/>
    <d v="2023-07-15T00:00:00"/>
    <d v="2023-07-24T00:00:00"/>
    <x v="4"/>
    <n v="2"/>
  </r>
  <r>
    <s v="1bbbbcf1"/>
    <s v="37289f91"/>
    <s v="Brandi Cline"/>
    <x v="0"/>
    <n v="33"/>
    <x v="0"/>
    <s v="lalvarez@hotmail.com"/>
    <s v="Patrickfort"/>
    <x v="4"/>
    <s v="USA"/>
    <s v="a85b2dc7"/>
    <s v="Sweater"/>
    <x v="2"/>
    <s v="Sweater Model 7"/>
    <n v="963.14"/>
    <n v="2"/>
    <d v="2025-01-24T00:00:00"/>
    <d v="2024-04-04T00:00:00"/>
    <x v="4"/>
    <n v="3"/>
  </r>
  <r>
    <s v="39f81036"/>
    <s v="99c1ae01"/>
    <s v="Curtis Hutchinson"/>
    <x v="1"/>
    <n v="63"/>
    <x v="1"/>
    <s v="lyonsmitchell@moran.com"/>
    <s v="East Roberthaven"/>
    <x v="1"/>
    <s v="USA"/>
    <s v="9da15926"/>
    <s v="Headphones"/>
    <x v="4"/>
    <s v="Headphones Model 9"/>
    <n v="935.37"/>
    <n v="5"/>
    <d v="2025-03-23T00:00:00"/>
    <d v="2024-05-04T00:00:00"/>
    <x v="1"/>
    <n v="5"/>
  </r>
  <r>
    <s v="42c4ce6a"/>
    <s v="c05216b8"/>
    <s v="Shannon Hansen"/>
    <x v="2"/>
    <n v="40"/>
    <x v="0"/>
    <s v="brian53@yahoo.com"/>
    <s v="Murphystad"/>
    <x v="46"/>
    <s v="USA"/>
    <s v="069ff4d3"/>
    <s v="Vacuum Cleaner"/>
    <x v="3"/>
    <s v="Vacuum Cleaner Model 5"/>
    <n v="666.41"/>
    <n v="4"/>
    <d v="2024-04-26T00:00:00"/>
    <d v="2024-06-10T00:00:00"/>
    <x v="0"/>
    <n v="5"/>
  </r>
  <r>
    <s v="52f0b0b4"/>
    <s v="4de8a0d2"/>
    <s v="Tracey Phillips"/>
    <x v="2"/>
    <n v="18"/>
    <x v="0"/>
    <s v="christopher99@ramirez.org"/>
    <s v="Christopherton"/>
    <x v="43"/>
    <s v="USA"/>
    <s v="b710dc6d"/>
    <s v="Toaster"/>
    <x v="3"/>
    <s v="Toaster Model 10"/>
    <n v="171.63"/>
    <n v="5"/>
    <d v="2023-07-10T00:00:00"/>
    <d v="2023-08-15T00:00:00"/>
    <x v="1"/>
    <n v="3"/>
  </r>
  <r>
    <s v="14b0ced1"/>
    <n v="10244526"/>
    <s v="Joan Johnson"/>
    <x v="1"/>
    <n v="30"/>
    <x v="0"/>
    <s v="tylerbright@hotmail.com"/>
    <s v="Leslieborough"/>
    <x v="36"/>
    <s v="USA"/>
    <s v="d1190d02"/>
    <s v="Tablet"/>
    <x v="4"/>
    <s v="Tablet Model 2"/>
    <n v="65.099999999999994"/>
    <n v="4"/>
    <d v="2023-06-09T00:00:00"/>
    <d v="2023-11-15T00:00:00"/>
    <x v="1"/>
    <n v="2"/>
  </r>
  <r>
    <s v="a67c95bf"/>
    <s v="cc6fc7ac"/>
    <s v="Marie Gonzales"/>
    <x v="0"/>
    <n v="55"/>
    <x v="1"/>
    <s v="fwatson@yahoo.com"/>
    <s v="South Mackenzie"/>
    <x v="40"/>
    <s v="USA"/>
    <s v="d830569d"/>
    <s v="Jeans"/>
    <x v="2"/>
    <s v="Jeans Model 6"/>
    <n v="500.63"/>
    <n v="2"/>
    <d v="2024-02-25T00:00:00"/>
    <d v="2024-12-24T00:00:00"/>
    <x v="4"/>
    <n v="3"/>
  </r>
  <r>
    <s v="aea289e5"/>
    <s v="33eafae8"/>
    <s v="Ann Werner"/>
    <x v="1"/>
    <n v="61"/>
    <x v="1"/>
    <s v="thomasdavid@gmail.com"/>
    <s v="East Crystal"/>
    <x v="11"/>
    <s v="USA"/>
    <s v="f2ee1ce6"/>
    <s v="Comics"/>
    <x v="0"/>
    <s v="Comics Model 5"/>
    <n v="542.41"/>
    <n v="5"/>
    <d v="2023-09-11T00:00:00"/>
    <d v="2024-04-17T00:00:00"/>
    <x v="4"/>
    <n v="2"/>
  </r>
  <r>
    <s v="ce8aec12"/>
    <s v="58c81679"/>
    <s v="Brian Roberts"/>
    <x v="2"/>
    <n v="44"/>
    <x v="0"/>
    <s v="angela12@hotmail.com"/>
    <s v="New Biancamouth"/>
    <x v="11"/>
    <s v="USA"/>
    <s v="e926d720"/>
    <s v="Non-Fiction"/>
    <x v="0"/>
    <s v="Non-Fiction Model 6"/>
    <n v="407.32"/>
    <n v="4"/>
    <d v="2024-12-08T00:00:00"/>
    <d v="2025-03-10T00:00:00"/>
    <x v="1"/>
    <n v="1"/>
  </r>
  <r>
    <s v="34cd66d1"/>
    <s v="e06fc823"/>
    <s v="Dustin Jackson"/>
    <x v="0"/>
    <n v="48"/>
    <x v="0"/>
    <s v="cruzelizabeth@wilson.com"/>
    <s v="Blakechester"/>
    <x v="37"/>
    <s v="USA"/>
    <s v="c12d98fd"/>
    <s v="Fiction"/>
    <x v="0"/>
    <s v="Fiction Model 7"/>
    <n v="696.36"/>
    <n v="1"/>
    <d v="2023-08-27T00:00:00"/>
    <d v="2024-03-01T00:00:00"/>
    <x v="4"/>
    <n v="4"/>
  </r>
  <r>
    <s v="40df44d7"/>
    <s v="e94d800a"/>
    <s v="John Ferguson"/>
    <x v="2"/>
    <n v="28"/>
    <x v="0"/>
    <s v="jamessmith@yahoo.com"/>
    <s v="West Jessicahaven"/>
    <x v="8"/>
    <s v="USA"/>
    <s v="58174f52"/>
    <s v="Biography"/>
    <x v="0"/>
    <s v="Biography Model 7"/>
    <n v="509.37"/>
    <n v="2"/>
    <d v="2023-12-19T00:00:00"/>
    <d v="2024-05-20T00:00:00"/>
    <x v="4"/>
    <n v="1"/>
  </r>
  <r>
    <s v="cda61721"/>
    <s v="c6580ddd"/>
    <s v="Jose Ibarra"/>
    <x v="0"/>
    <n v="56"/>
    <x v="1"/>
    <s v="lisa47@hotmail.com"/>
    <s v="Arthurside"/>
    <x v="38"/>
    <s v="USA"/>
    <s v="562d60a6"/>
    <s v="Educational"/>
    <x v="0"/>
    <s v="Educational Model 9"/>
    <n v="207.03"/>
    <n v="4"/>
    <d v="2023-12-02T00:00:00"/>
    <d v="2023-04-23T00:00:00"/>
    <x v="4"/>
    <n v="3"/>
  </r>
  <r>
    <s v="eb895dde"/>
    <s v="a4d55458"/>
    <s v="Cindy Jenkins"/>
    <x v="1"/>
    <n v="19"/>
    <x v="0"/>
    <s v="davidjones@blackwell.info"/>
    <s v="North Elizabethhaven"/>
    <x v="10"/>
    <s v="USA"/>
    <s v="1e8dc33e"/>
    <s v="Perfume"/>
    <x v="1"/>
    <s v="Perfume Model 3"/>
    <n v="876.52"/>
    <n v="5"/>
    <d v="2023-07-20T00:00:00"/>
    <d v="2024-06-12T00:00:00"/>
    <x v="1"/>
    <n v="1"/>
  </r>
  <r>
    <s v="711ca1a3"/>
    <s v="2d2e3a31"/>
    <s v="Kelly Perry"/>
    <x v="0"/>
    <n v="33"/>
    <x v="0"/>
    <s v="williamsmichael@macdonald-crawford.com"/>
    <s v="East Ronald"/>
    <x v="12"/>
    <s v="USA"/>
    <s v="8b458b03"/>
    <s v="Educational"/>
    <x v="0"/>
    <s v="Educational Model 4"/>
    <n v="152.76"/>
    <n v="1"/>
    <d v="2024-08-01T00:00:00"/>
    <d v="2024-11-07T00:00:00"/>
    <x v="4"/>
    <n v="2"/>
  </r>
  <r>
    <s v="f101b45f"/>
    <s v="9dcca17d"/>
    <s v="Shelby Freeman"/>
    <x v="1"/>
    <n v="39"/>
    <x v="0"/>
    <s v="marymcmillan@mcdonald.com"/>
    <s v="Crossland"/>
    <x v="24"/>
    <s v="USA"/>
    <s v="2a10d68b"/>
    <s v="Shoes"/>
    <x v="2"/>
    <s v="Shoes Model 8"/>
    <n v="624.54999999999995"/>
    <n v="5"/>
    <d v="2023-08-31T00:00:00"/>
    <d v="2024-08-10T00:00:00"/>
    <x v="3"/>
    <n v="1"/>
  </r>
  <r>
    <s v="017ca52b"/>
    <s v="8dd129f4"/>
    <s v="Grace Wood"/>
    <x v="1"/>
    <n v="32"/>
    <x v="0"/>
    <s v="krausemariah@grant-lambert.com"/>
    <s v="Johnsonport"/>
    <x v="11"/>
    <s v="USA"/>
    <s v="161733a4"/>
    <s v="Biography"/>
    <x v="0"/>
    <s v="Biography Model 10"/>
    <n v="864.02"/>
    <n v="5"/>
    <d v="2023-08-24T00:00:00"/>
    <d v="2023-08-23T00:00:00"/>
    <x v="2"/>
    <n v="3"/>
  </r>
  <r>
    <s v="df43d950"/>
    <s v="7cbe22cc"/>
    <s v="Dr. Ronald Harper DVM"/>
    <x v="0"/>
    <n v="40"/>
    <x v="0"/>
    <s v="rodriguezstephanie@villarreal-ramirez.net"/>
    <s v="South Jamesport"/>
    <x v="17"/>
    <s v="USA"/>
    <s v="c7f9306f"/>
    <s v="Perfume"/>
    <x v="1"/>
    <s v="Perfume Model 9"/>
    <n v="240.73"/>
    <n v="2"/>
    <d v="2023-07-06T00:00:00"/>
    <d v="2023-04-25T00:00:00"/>
    <x v="2"/>
    <n v="5"/>
  </r>
  <r>
    <s v="d0da205c"/>
    <s v="b2c3a338"/>
    <s v="Mr. Reginald Miller Jr."/>
    <x v="1"/>
    <n v="42"/>
    <x v="0"/>
    <s v="angela34@gmail.com"/>
    <s v="New Jermaineburgh"/>
    <x v="16"/>
    <s v="USA"/>
    <s v="d5af5ac8"/>
    <s v="Sweater"/>
    <x v="2"/>
    <s v="Sweater Model 8"/>
    <n v="822.51"/>
    <n v="5"/>
    <d v="2024-02-26T00:00:00"/>
    <d v="2025-01-26T00:00:00"/>
    <x v="4"/>
    <n v="4"/>
  </r>
  <r>
    <s v="c65df159"/>
    <n v="9.7600000000000004E+237"/>
    <s v="Ernest Rivera"/>
    <x v="2"/>
    <n v="61"/>
    <x v="1"/>
    <s v="caitlyntyler@daniel.biz"/>
    <s v="Castanedabury"/>
    <x v="25"/>
    <s v="USA"/>
    <s v="c2480727"/>
    <s v="Sweater"/>
    <x v="2"/>
    <s v="Sweater Model 4"/>
    <n v="268.19"/>
    <n v="3"/>
    <d v="2023-09-18T00:00:00"/>
    <d v="2023-10-30T00:00:00"/>
    <x v="3"/>
    <n v="3"/>
  </r>
  <r>
    <s v="9fe76628"/>
    <s v="174fc71d"/>
    <s v="Jacqueline Terry"/>
    <x v="0"/>
    <n v="44"/>
    <x v="0"/>
    <s v="harringtonlarry@mayer.biz"/>
    <s v="South April"/>
    <x v="37"/>
    <s v="USA"/>
    <s v="76f83429"/>
    <s v="Non-Fiction"/>
    <x v="0"/>
    <s v="Non-Fiction Model 10"/>
    <n v="503.89"/>
    <n v="3"/>
    <d v="2024-06-06T00:00:00"/>
    <d v="2024-06-19T00:00:00"/>
    <x v="0"/>
    <n v="2"/>
  </r>
  <r>
    <s v="ead7366f"/>
    <s v="668bcdae"/>
    <s v="Michael Reyes"/>
    <x v="0"/>
    <n v="40"/>
    <x v="0"/>
    <s v="mbates@brewer-goodman.com"/>
    <s v="Adamston"/>
    <x v="46"/>
    <s v="USA"/>
    <s v="aed910d8"/>
    <s v="T-Shirt"/>
    <x v="2"/>
    <s v="T-Shirt Model 9"/>
    <n v="834.11"/>
    <n v="3"/>
    <d v="2024-04-15T00:00:00"/>
    <d v="2023-04-15T00:00:00"/>
    <x v="0"/>
    <n v="5"/>
  </r>
  <r>
    <s v="13c01575"/>
    <n v="73064537"/>
    <s v="Jocelyn Davis"/>
    <x v="0"/>
    <n v="43"/>
    <x v="0"/>
    <s v="yreid@bullock.org"/>
    <s v="Brittanyport"/>
    <x v="1"/>
    <s v="USA"/>
    <s v="7706035e"/>
    <s v="Smartphone"/>
    <x v="4"/>
    <s v="Smartphone Model 5"/>
    <n v="713.45"/>
    <n v="5"/>
    <d v="2024-01-15T00:00:00"/>
    <d v="2023-12-28T00:00:00"/>
    <x v="3"/>
    <n v="3"/>
  </r>
  <r>
    <s v="7d2bcfbe"/>
    <s v="e18b806f"/>
    <s v="Diana Williams MD"/>
    <x v="2"/>
    <n v="45"/>
    <x v="0"/>
    <s v="twhitehead@gmail.com"/>
    <s v="Wilsonton"/>
    <x v="11"/>
    <s v="USA"/>
    <s v="952d3cb6"/>
    <s v="Educational"/>
    <x v="0"/>
    <s v="Educational Model 4"/>
    <n v="924.19"/>
    <n v="4"/>
    <d v="2024-08-13T00:00:00"/>
    <d v="2024-12-08T00:00:00"/>
    <x v="1"/>
    <n v="2"/>
  </r>
  <r>
    <s v="eab1c11e"/>
    <s v="973b06b9"/>
    <s v="Nicole Bailey"/>
    <x v="2"/>
    <n v="24"/>
    <x v="0"/>
    <s v="brandonwagner@hotmail.com"/>
    <s v="Maureenshire"/>
    <x v="46"/>
    <s v="USA"/>
    <s v="94651c37"/>
    <s v="Body Lotion"/>
    <x v="1"/>
    <s v="Body Lotion Model 1"/>
    <n v="152.75"/>
    <n v="1"/>
    <d v="2024-07-13T00:00:00"/>
    <d v="2024-08-24T00:00:00"/>
    <x v="0"/>
    <n v="5"/>
  </r>
  <r>
    <s v="81f00a01"/>
    <s v="94addc5d"/>
    <s v="Juan Horton"/>
    <x v="1"/>
    <n v="33"/>
    <x v="0"/>
    <s v="jeremy62@gmail.com"/>
    <s v="Lake Leslie"/>
    <x v="25"/>
    <s v="USA"/>
    <s v="4652536a"/>
    <s v="Lipstick"/>
    <x v="1"/>
    <s v="Lipstick Model 1"/>
    <n v="581.9"/>
    <n v="2"/>
    <d v="2023-08-21T00:00:00"/>
    <d v="2024-11-17T00:00:00"/>
    <x v="4"/>
    <n v="3"/>
  </r>
  <r>
    <s v="3101282a"/>
    <s v="029d825b"/>
    <s v="Jasmin Mendoza"/>
    <x v="2"/>
    <n v="37"/>
    <x v="0"/>
    <s v="timothy62@yahoo.com"/>
    <s v="Snyderfurt"/>
    <x v="23"/>
    <s v="USA"/>
    <s v="d2074cfc"/>
    <s v="Perfume"/>
    <x v="1"/>
    <s v="Perfume Model 4"/>
    <n v="593.82000000000005"/>
    <n v="1"/>
    <d v="2023-08-11T00:00:00"/>
    <d v="2023-11-06T00:00:00"/>
    <x v="2"/>
    <n v="2"/>
  </r>
  <r>
    <s v="c09320ff"/>
    <s v="aedc08c6"/>
    <s v="April Webster"/>
    <x v="1"/>
    <n v="29"/>
    <x v="0"/>
    <s v="glewis@martin.org"/>
    <s v="South Rebeccastad"/>
    <x v="44"/>
    <s v="USA"/>
    <s v="e85c33c1"/>
    <s v="Jeans"/>
    <x v="2"/>
    <s v="Jeans Model 5"/>
    <n v="341.12"/>
    <n v="2"/>
    <d v="2023-04-25T00:00:00"/>
    <d v="2024-11-17T00:00:00"/>
    <x v="1"/>
    <n v="2"/>
  </r>
  <r>
    <s v="768d89e6"/>
    <s v="30f75837"/>
    <s v="Scott Allen"/>
    <x v="2"/>
    <n v="54"/>
    <x v="1"/>
    <s v="cameronperez@yahoo.com"/>
    <s v="West Brandon"/>
    <x v="20"/>
    <s v="USA"/>
    <s v="d8c1556f"/>
    <s v="Comics"/>
    <x v="0"/>
    <s v="Comics Model 6"/>
    <n v="178.37"/>
    <n v="5"/>
    <d v="2023-10-20T00:00:00"/>
    <d v="2024-10-02T00:00:00"/>
    <x v="1"/>
    <n v="4"/>
  </r>
  <r>
    <s v="2ff64b9c"/>
    <s v="5f2de574"/>
    <s v="Lisa Harris"/>
    <x v="1"/>
    <n v="44"/>
    <x v="0"/>
    <s v="paulbryant@hall.org"/>
    <s v="Patrickburgh"/>
    <x v="45"/>
    <s v="USA"/>
    <s v="fe51b667"/>
    <s v="Non-Fiction"/>
    <x v="0"/>
    <s v="Non-Fiction Model 2"/>
    <n v="636.66999999999996"/>
    <n v="5"/>
    <d v="2023-04-03T00:00:00"/>
    <d v="2024-05-06T00:00:00"/>
    <x v="1"/>
    <n v="2"/>
  </r>
  <r>
    <s v="686b7ab2"/>
    <s v="acfa86b7"/>
    <s v="Austin Lopez"/>
    <x v="1"/>
    <n v="27"/>
    <x v="0"/>
    <s v="glenn61@schultz.com"/>
    <s v="East Wendyfurt"/>
    <x v="31"/>
    <s v="USA"/>
    <s v="44d9ba5d"/>
    <s v="Smartphone"/>
    <x v="4"/>
    <s v="Smartphone Model 4"/>
    <n v="328.79"/>
    <n v="2"/>
    <d v="2024-12-07T00:00:00"/>
    <d v="2024-11-11T00:00:00"/>
    <x v="4"/>
    <n v="1"/>
  </r>
  <r>
    <s v="cf3f8fb5"/>
    <s v="8874bcab"/>
    <s v="Matthew Thomas"/>
    <x v="1"/>
    <n v="41"/>
    <x v="0"/>
    <s v="rebecca83@bowen.org"/>
    <s v="Robertborough"/>
    <x v="46"/>
    <s v="USA"/>
    <s v="6881765e"/>
    <s v="Laptop"/>
    <x v="4"/>
    <s v="Laptop Model 1"/>
    <n v="186.82"/>
    <n v="2"/>
    <d v="2024-05-25T00:00:00"/>
    <d v="2023-06-24T00:00:00"/>
    <x v="2"/>
    <n v="5"/>
  </r>
  <r>
    <s v="615d7c51"/>
    <s v="1dd50952"/>
    <s v="Luis Clark"/>
    <x v="2"/>
    <n v="46"/>
    <x v="0"/>
    <s v="jose38@hotmail.com"/>
    <s v="South Michelefurt"/>
    <x v="34"/>
    <s v="USA"/>
    <s v="b96931e1"/>
    <s v="Vacuum Cleaner"/>
    <x v="3"/>
    <s v="Vacuum Cleaner Model 10"/>
    <n v="101.78"/>
    <n v="4"/>
    <d v="2024-06-28T00:00:00"/>
    <d v="2024-06-09T00:00:00"/>
    <x v="2"/>
    <n v="2"/>
  </r>
  <r>
    <s v="0e004bb5"/>
    <s v="2b0bbe55"/>
    <s v="Traci Avery"/>
    <x v="1"/>
    <n v="46"/>
    <x v="0"/>
    <s v="baldwinjames@gmail.com"/>
    <s v="Davidmouth"/>
    <x v="46"/>
    <s v="USA"/>
    <s v="e75eee6a"/>
    <s v="Non-Fiction"/>
    <x v="0"/>
    <s v="Non-Fiction Model 5"/>
    <n v="645.57000000000005"/>
    <n v="4"/>
    <d v="2025-03-21T00:00:00"/>
    <d v="2024-10-24T00:00:00"/>
    <x v="3"/>
    <n v="4"/>
  </r>
  <r>
    <s v="f0491bb6"/>
    <s v="aecb3d72"/>
    <s v="Marcus Vaughn"/>
    <x v="0"/>
    <n v="18"/>
    <x v="0"/>
    <s v="henry08@hotmail.com"/>
    <s v="East Scott"/>
    <x v="17"/>
    <s v="USA"/>
    <s v="70ccd861"/>
    <s v="Microwave"/>
    <x v="3"/>
    <s v="Microwave Model 8"/>
    <n v="514.55999999999995"/>
    <n v="5"/>
    <d v="2023-11-16T00:00:00"/>
    <d v="2024-01-24T00:00:00"/>
    <x v="4"/>
    <n v="4"/>
  </r>
  <r>
    <s v="0b0e3116"/>
    <s v="0700afe2"/>
    <s v="Damon Larson"/>
    <x v="2"/>
    <n v="21"/>
    <x v="0"/>
    <s v="josephhumphrey@hotmail.com"/>
    <s v="West Ashleychester"/>
    <x v="5"/>
    <s v="USA"/>
    <s v="05b7e9e4"/>
    <s v="Educational"/>
    <x v="0"/>
    <s v="Educational Model 5"/>
    <n v="755.44"/>
    <n v="2"/>
    <d v="2024-04-25T00:00:00"/>
    <d v="2023-10-22T00:00:00"/>
    <x v="3"/>
    <n v="4"/>
  </r>
  <r>
    <s v="04977f96"/>
    <s v="bf2e1b7e"/>
    <s v="Paula Cox"/>
    <x v="0"/>
    <n v="42"/>
    <x v="0"/>
    <s v="mariasanchez@green-green.com"/>
    <s v="Josephtown"/>
    <x v="4"/>
    <s v="USA"/>
    <s v="d5014f69"/>
    <s v="Perfume"/>
    <x v="1"/>
    <s v="Perfume Model 6"/>
    <n v="193.61"/>
    <n v="4"/>
    <d v="2023-12-25T00:00:00"/>
    <d v="2023-05-25T00:00:00"/>
    <x v="1"/>
    <n v="4"/>
  </r>
  <r>
    <s v="d51256d5"/>
    <s v="0acd66ce"/>
    <s v="Elizabeth Smith"/>
    <x v="2"/>
    <n v="57"/>
    <x v="1"/>
    <s v="phurst@gmail.com"/>
    <s v="Sarahmouth"/>
    <x v="10"/>
    <s v="USA"/>
    <s v="e32e0ee9"/>
    <s v="Shoes"/>
    <x v="2"/>
    <s v="Shoes Model 3"/>
    <n v="731.47"/>
    <n v="2"/>
    <d v="2023-07-09T00:00:00"/>
    <d v="2023-04-11T00:00:00"/>
    <x v="4"/>
    <n v="1"/>
  </r>
  <r>
    <s v="0350585e"/>
    <s v="e4b3a7e7"/>
    <s v="Ashley Bradley"/>
    <x v="1"/>
    <n v="51"/>
    <x v="1"/>
    <s v="thompsonvictoria@thompson.com"/>
    <s v="Shawnbury"/>
    <x v="35"/>
    <s v="USA"/>
    <s v="bb70df85"/>
    <s v="Coffee Maker"/>
    <x v="3"/>
    <s v="Coffee Maker Model 6"/>
    <n v="246.14"/>
    <n v="5"/>
    <d v="2024-07-25T00:00:00"/>
    <d v="2024-11-10T00:00:00"/>
    <x v="1"/>
    <n v="2"/>
  </r>
  <r>
    <s v="5caa8c6c"/>
    <s v="be9927f8"/>
    <s v="Lindsey Yang"/>
    <x v="2"/>
    <n v="18"/>
    <x v="0"/>
    <s v="elliottanita@martinez.org"/>
    <s v="Lynchmouth"/>
    <x v="1"/>
    <s v="USA"/>
    <s v="fed5d262"/>
    <s v="Educational"/>
    <x v="0"/>
    <s v="Educational Model 5"/>
    <n v="802.62"/>
    <n v="1"/>
    <d v="2023-04-14T00:00:00"/>
    <d v="2023-10-24T00:00:00"/>
    <x v="0"/>
    <n v="4"/>
  </r>
  <r>
    <s v="3a500a34"/>
    <s v="d986efc0"/>
    <s v="Jason Craig"/>
    <x v="1"/>
    <n v="61"/>
    <x v="1"/>
    <s v="cristian30@hotmail.com"/>
    <s v="South Jeffrey"/>
    <x v="29"/>
    <s v="USA"/>
    <s v="3db0d970"/>
    <s v="Laptop"/>
    <x v="4"/>
    <s v="Laptop Model 2"/>
    <n v="563.12"/>
    <n v="4"/>
    <d v="2024-12-14T00:00:00"/>
    <d v="2023-11-30T00:00:00"/>
    <x v="0"/>
    <n v="4"/>
  </r>
  <r>
    <s v="823a0a9f"/>
    <s v="1a448669"/>
    <s v="Sharon Sanchez"/>
    <x v="0"/>
    <n v="46"/>
    <x v="0"/>
    <s v="millernicholas@yahoo.com"/>
    <s v="North Eric"/>
    <x v="47"/>
    <s v="USA"/>
    <s v="07278b71"/>
    <s v="Smartphone"/>
    <x v="4"/>
    <s v="Smartphone Model 2"/>
    <n v="872.27"/>
    <n v="4"/>
    <d v="2023-05-17T00:00:00"/>
    <d v="2023-07-04T00:00:00"/>
    <x v="4"/>
    <n v="3"/>
  </r>
  <r>
    <s v="2e5e943c"/>
    <s v="21b3e1e4"/>
    <s v="Charles Hunter"/>
    <x v="0"/>
    <n v="46"/>
    <x v="0"/>
    <s v="andersonamber@gmail.com"/>
    <s v="Woodchester"/>
    <x v="25"/>
    <s v="USA"/>
    <s v="7ce71d27"/>
    <s v="Laptop"/>
    <x v="4"/>
    <s v="Laptop Model 2"/>
    <n v="279.35000000000002"/>
    <n v="1"/>
    <d v="2023-08-22T00:00:00"/>
    <d v="2024-04-14T00:00:00"/>
    <x v="1"/>
    <n v="3"/>
  </r>
  <r>
    <s v="392c4ef7"/>
    <s v="a8bce8e4"/>
    <s v="Jillian Diaz"/>
    <x v="2"/>
    <n v="37"/>
    <x v="0"/>
    <s v="susan16@gmail.com"/>
    <s v="Fryside"/>
    <x v="2"/>
    <s v="USA"/>
    <s v="aeccedfe"/>
    <s v="Shampoo"/>
    <x v="1"/>
    <s v="Shampoo Model 4"/>
    <n v="803.4"/>
    <n v="4"/>
    <d v="2024-09-25T00:00:00"/>
    <d v="2023-11-07T00:00:00"/>
    <x v="3"/>
    <n v="4"/>
  </r>
  <r>
    <s v="ccaf424e"/>
    <s v="b03c218c"/>
    <s v="Paul Hernandez"/>
    <x v="1"/>
    <n v="49"/>
    <x v="0"/>
    <s v="ashley85@rice-peterson.com"/>
    <s v="New Sandraville"/>
    <x v="42"/>
    <s v="USA"/>
    <s v="fe8931a3"/>
    <s v="Sweater"/>
    <x v="2"/>
    <s v="Sweater Model 1"/>
    <n v="617.66"/>
    <n v="5"/>
    <d v="2025-01-24T00:00:00"/>
    <d v="2024-12-19T00:00:00"/>
    <x v="4"/>
    <n v="5"/>
  </r>
  <r>
    <s v="a445479d"/>
    <s v="516bf8a2"/>
    <s v="Michele Douglas"/>
    <x v="0"/>
    <n v="41"/>
    <x v="0"/>
    <s v="jensendaniel@moran-wolfe.com"/>
    <s v="New Jason"/>
    <x v="14"/>
    <s v="USA"/>
    <s v="2ee69d64"/>
    <s v="Coffee Maker"/>
    <x v="3"/>
    <s v="Coffee Maker Model 10"/>
    <n v="103.12"/>
    <n v="1"/>
    <d v="2023-04-13T00:00:00"/>
    <d v="2024-09-09T00:00:00"/>
    <x v="0"/>
    <n v="1"/>
  </r>
  <r>
    <s v="88afdd23"/>
    <s v="1990f6ee"/>
    <s v="Jennifer Carter"/>
    <x v="1"/>
    <n v="63"/>
    <x v="1"/>
    <s v="churchjulie@adams.com"/>
    <s v="West Meaganbury"/>
    <x v="34"/>
    <s v="USA"/>
    <s v="c1db62d8"/>
    <s v="Lipstick"/>
    <x v="1"/>
    <s v="Lipstick Model 8"/>
    <n v="649.51"/>
    <n v="2"/>
    <d v="2024-10-13T00:00:00"/>
    <d v="2025-02-09T00:00:00"/>
    <x v="0"/>
    <n v="2"/>
  </r>
  <r>
    <s v="dc853cd7"/>
    <s v="d82fb040"/>
    <s v="Elizabeth Martinez"/>
    <x v="2"/>
    <n v="59"/>
    <x v="1"/>
    <s v="davidsoto@gmail.com"/>
    <s v="Port Janetside"/>
    <x v="43"/>
    <s v="USA"/>
    <s v="10857cb0"/>
    <s v="T-Shirt"/>
    <x v="2"/>
    <s v="T-Shirt Model 8"/>
    <n v="167.01"/>
    <n v="1"/>
    <d v="2024-06-30T00:00:00"/>
    <d v="2023-12-01T00:00:00"/>
    <x v="2"/>
    <n v="2"/>
  </r>
  <r>
    <s v="6f6a292d"/>
    <s v="87d59836"/>
    <s v="Mark Burns"/>
    <x v="1"/>
    <n v="58"/>
    <x v="1"/>
    <s v="robertquinn@gmail.com"/>
    <s v="Josephburgh"/>
    <x v="16"/>
    <s v="USA"/>
    <s v="f3801d3a"/>
    <s v="Vacuum Cleaner"/>
    <x v="3"/>
    <s v="Vacuum Cleaner Model 3"/>
    <n v="447.03"/>
    <n v="4"/>
    <d v="2023-07-11T00:00:00"/>
    <d v="2023-10-18T00:00:00"/>
    <x v="2"/>
    <n v="3"/>
  </r>
  <r>
    <s v="f63f99ce"/>
    <s v="a62e1282"/>
    <s v="Stacey Boyle"/>
    <x v="2"/>
    <n v="57"/>
    <x v="1"/>
    <s v="erica41@hotmail.com"/>
    <s v="Erikfort"/>
    <x v="10"/>
    <s v="USA"/>
    <s v="8f8c987c"/>
    <s v="Shoes"/>
    <x v="2"/>
    <s v="Shoes Model 10"/>
    <n v="698.27"/>
    <n v="1"/>
    <d v="2024-08-25T00:00:00"/>
    <d v="2024-07-03T00:00:00"/>
    <x v="1"/>
    <n v="2"/>
  </r>
  <r>
    <s v="309da6fe"/>
    <s v="6054ab15"/>
    <s v="Kimberly Johnson"/>
    <x v="1"/>
    <n v="61"/>
    <x v="1"/>
    <s v="anthonylopez@hotmail.com"/>
    <s v="Lake Danielletown"/>
    <x v="5"/>
    <s v="USA"/>
    <s v="9f83e043"/>
    <s v="Smartwatch"/>
    <x v="4"/>
    <s v="Smartwatch Model 4"/>
    <n v="262.57"/>
    <n v="5"/>
    <d v="2023-05-02T00:00:00"/>
    <d v="2023-11-22T00:00:00"/>
    <x v="4"/>
    <n v="4"/>
  </r>
  <r>
    <s v="404647d8"/>
    <s v="20534bee"/>
    <s v="Jose Fritz"/>
    <x v="1"/>
    <n v="21"/>
    <x v="0"/>
    <s v="zsmith@yahoo.com"/>
    <s v="Lawrenceborough"/>
    <x v="2"/>
    <s v="USA"/>
    <s v="bb851ed6"/>
    <s v="Smartwatch"/>
    <x v="4"/>
    <s v="Smartwatch Model 10"/>
    <n v="761.32"/>
    <n v="5"/>
    <d v="2023-05-30T00:00:00"/>
    <d v="2024-06-14T00:00:00"/>
    <x v="3"/>
    <n v="3"/>
  </r>
  <r>
    <s v="acf14f53"/>
    <s v="7d5df3c4"/>
    <s v="Robert Hernandez"/>
    <x v="1"/>
    <n v="46"/>
    <x v="0"/>
    <s v="davisnicole@lawrence.biz"/>
    <s v="Jenkinsmouth"/>
    <x v="44"/>
    <s v="USA"/>
    <s v="b561a0ac"/>
    <s v="Body Lotion"/>
    <x v="1"/>
    <s v="Body Lotion Model 8"/>
    <n v="937.64"/>
    <n v="4"/>
    <d v="2024-05-10T00:00:00"/>
    <d v="2024-09-27T00:00:00"/>
    <x v="2"/>
    <n v="3"/>
  </r>
  <r>
    <s v="e56276fa"/>
    <s v="89cd406b"/>
    <s v="Steven Foster"/>
    <x v="1"/>
    <n v="19"/>
    <x v="0"/>
    <s v="sjackson@shields.info"/>
    <s v="Port Shawn"/>
    <x v="33"/>
    <s v="USA"/>
    <s v="8455a34a"/>
    <s v="Vacuum Cleaner"/>
    <x v="3"/>
    <s v="Vacuum Cleaner Model 10"/>
    <n v="993.76"/>
    <n v="2"/>
    <d v="2023-12-17T00:00:00"/>
    <d v="2023-12-24T00:00:00"/>
    <x v="4"/>
    <n v="2"/>
  </r>
  <r>
    <s v="3c54ca37"/>
    <s v="9c2a6a52"/>
    <s v="Michael Gonzalez"/>
    <x v="1"/>
    <n v="56"/>
    <x v="1"/>
    <s v="ibailey@yahoo.com"/>
    <s v="South John"/>
    <x v="17"/>
    <s v="USA"/>
    <s v="45fb9e67"/>
    <s v="Coffee Maker"/>
    <x v="3"/>
    <s v="Coffee Maker Model 2"/>
    <n v="537.59"/>
    <n v="4"/>
    <d v="2023-11-23T00:00:00"/>
    <d v="2025-02-13T00:00:00"/>
    <x v="2"/>
    <n v="2"/>
  </r>
  <r>
    <s v="afd03b5b"/>
    <s v="e49525a3"/>
    <s v="Tracy Spencer"/>
    <x v="2"/>
    <n v="44"/>
    <x v="0"/>
    <s v="rriddle@yahoo.com"/>
    <s v="West Joannview"/>
    <x v="13"/>
    <s v="USA"/>
    <s v="34e60c37"/>
    <s v="Tablet"/>
    <x v="4"/>
    <s v="Tablet Model 4"/>
    <n v="484.59"/>
    <n v="1"/>
    <d v="2023-04-10T00:00:00"/>
    <d v="2023-07-09T00:00:00"/>
    <x v="0"/>
    <n v="3"/>
  </r>
  <r>
    <s v="b5dd1b26"/>
    <s v="8a2de382"/>
    <s v="Rhonda Williams"/>
    <x v="0"/>
    <n v="24"/>
    <x v="0"/>
    <s v="mejiachristina@glenn.com"/>
    <s v="West Jasonview"/>
    <x v="34"/>
    <s v="USA"/>
    <s v="d1118281"/>
    <s v="Non-Fiction"/>
    <x v="0"/>
    <s v="Non-Fiction Model 2"/>
    <n v="399.5"/>
    <n v="4"/>
    <d v="2023-09-06T00:00:00"/>
    <d v="2024-11-09T00:00:00"/>
    <x v="2"/>
    <n v="2"/>
  </r>
  <r>
    <s v="a0c2c847"/>
    <s v="6e2a8138"/>
    <s v="Victor Thomas"/>
    <x v="1"/>
    <n v="62"/>
    <x v="1"/>
    <s v="jennifer96@yahoo.com"/>
    <s v="Katherinefort"/>
    <x v="30"/>
    <s v="USA"/>
    <s v="e0da7ebd"/>
    <s v="Jacket"/>
    <x v="2"/>
    <s v="Jacket Model 2"/>
    <n v="517.30999999999995"/>
    <n v="3"/>
    <d v="2023-09-20T00:00:00"/>
    <d v="2024-01-20T00:00:00"/>
    <x v="4"/>
    <n v="5"/>
  </r>
  <r>
    <s v="e0643c98"/>
    <s v="d9c26811"/>
    <s v="Brett Green"/>
    <x v="1"/>
    <n v="41"/>
    <x v="0"/>
    <s v="sayala@elliott.com"/>
    <s v="Jenniferton"/>
    <x v="47"/>
    <s v="USA"/>
    <s v="c860c755"/>
    <s v="Jacket"/>
    <x v="2"/>
    <s v="Jacket Model 8"/>
    <n v="669.46"/>
    <n v="2"/>
    <d v="2024-09-05T00:00:00"/>
    <d v="2024-03-10T00:00:00"/>
    <x v="3"/>
    <n v="2"/>
  </r>
  <r>
    <s v="cf169a57"/>
    <s v="821f1972"/>
    <s v="Jesse Ramos"/>
    <x v="0"/>
    <n v="43"/>
    <x v="0"/>
    <s v="jason34@smith-hanson.com"/>
    <s v="Carneyshire"/>
    <x v="3"/>
    <s v="USA"/>
    <s v="cc630980"/>
    <s v="Smartphone"/>
    <x v="4"/>
    <s v="Smartphone Model 10"/>
    <n v="551.70000000000005"/>
    <n v="1"/>
    <d v="2024-02-22T00:00:00"/>
    <d v="2025-03-02T00:00:00"/>
    <x v="3"/>
    <n v="3"/>
  </r>
  <r>
    <s v="5abb41dd"/>
    <s v="84859ea8"/>
    <s v="Deborah Massey"/>
    <x v="1"/>
    <n v="30"/>
    <x v="0"/>
    <s v="zgarcia@gmail.com"/>
    <s v="Hoganchester"/>
    <x v="11"/>
    <s v="USA"/>
    <s v="36b785e0"/>
    <s v="Jeans"/>
    <x v="2"/>
    <s v="Jeans Model 10"/>
    <n v="555.94000000000005"/>
    <n v="1"/>
    <d v="2024-10-19T00:00:00"/>
    <d v="2024-10-02T00:00:00"/>
    <x v="1"/>
    <n v="2"/>
  </r>
  <r>
    <s v="fc23971e"/>
    <s v="538c9217"/>
    <s v="Amy Mckinney"/>
    <x v="1"/>
    <n v="58"/>
    <x v="1"/>
    <s v="ywilson@garcia.com"/>
    <s v="Herringmouth"/>
    <x v="44"/>
    <s v="USA"/>
    <s v="5fbb4488"/>
    <s v="Smartwatch"/>
    <x v="4"/>
    <s v="Smartwatch Model 5"/>
    <n v="122.76"/>
    <n v="4"/>
    <d v="2025-03-11T00:00:00"/>
    <d v="2025-01-14T00:00:00"/>
    <x v="3"/>
    <n v="3"/>
  </r>
  <r>
    <s v="a7fae957"/>
    <s v="0517a0ab"/>
    <s v="Lisa Combs"/>
    <x v="1"/>
    <n v="21"/>
    <x v="0"/>
    <s v="pcox@yahoo.com"/>
    <s v="Brownmouth"/>
    <x v="36"/>
    <s v="USA"/>
    <s v="d4df1740"/>
    <s v="Toaster"/>
    <x v="3"/>
    <s v="Toaster Model 7"/>
    <n v="704.68"/>
    <n v="5"/>
    <d v="2023-07-24T00:00:00"/>
    <d v="2024-05-12T00:00:00"/>
    <x v="3"/>
    <n v="3"/>
  </r>
  <r>
    <s v="d3b43e0a"/>
    <s v="e6d94bfa"/>
    <s v="Stacy Miranda"/>
    <x v="2"/>
    <n v="38"/>
    <x v="0"/>
    <s v="elizabethbuckley@rowe.net"/>
    <s v="North Leslie"/>
    <x v="28"/>
    <s v="USA"/>
    <s v="fb5dbc72"/>
    <s v="Microwave"/>
    <x v="3"/>
    <s v="Microwave Model 1"/>
    <n v="926.84"/>
    <n v="3"/>
    <d v="2023-12-02T00:00:00"/>
    <d v="2023-10-15T00:00:00"/>
    <x v="4"/>
    <n v="1"/>
  </r>
  <r>
    <s v="0ee5ff1d"/>
    <s v="4915f105"/>
    <s v="Holly Parks"/>
    <x v="0"/>
    <n v="25"/>
    <x v="0"/>
    <s v="pgreen@wolfe.com"/>
    <s v="North Maryberg"/>
    <x v="43"/>
    <s v="USA"/>
    <s v="e1d13c65"/>
    <s v="Microwave"/>
    <x v="3"/>
    <s v="Microwave Model 7"/>
    <n v="890.81"/>
    <n v="5"/>
    <d v="2024-12-02T00:00:00"/>
    <d v="2023-04-10T00:00:00"/>
    <x v="2"/>
    <n v="5"/>
  </r>
  <r>
    <s v="c55b3821"/>
    <s v="93955cb7"/>
    <s v="Robin Williams"/>
    <x v="2"/>
    <n v="64"/>
    <x v="1"/>
    <s v="monicaoneill@gmail.com"/>
    <s v="Maciasborough"/>
    <x v="39"/>
    <s v="USA"/>
    <s v="537d894b"/>
    <s v="Shampoo"/>
    <x v="1"/>
    <s v="Shampoo Model 3"/>
    <n v="561.5"/>
    <n v="5"/>
    <d v="2024-11-17T00:00:00"/>
    <d v="2024-10-08T00:00:00"/>
    <x v="1"/>
    <n v="4"/>
  </r>
  <r>
    <s v="325235asdf"/>
    <s v="84d2a604"/>
    <s v="Tiffany Hernandez"/>
    <x v="0"/>
    <n v="50"/>
    <x v="0"/>
    <s v="troy95@yahoo.com"/>
    <s v="Watsonstad"/>
    <x v="43"/>
    <s v="USA"/>
    <s v="6589e1d5"/>
    <s v="Coffee Maker"/>
    <x v="3"/>
    <s v="Coffee Maker Model 1"/>
    <n v="609.80999999999995"/>
    <n v="3"/>
    <d v="2024-04-22T00:00:00"/>
    <d v="2023-12-01T00:00:00"/>
    <x v="2"/>
    <n v="3"/>
  </r>
  <r>
    <s v="77d3ae4b"/>
    <s v="c0d72234"/>
    <s v="Lisa Peterson"/>
    <x v="1"/>
    <n v="24"/>
    <x v="0"/>
    <s v="ocalhoun@hotmail.com"/>
    <s v="Wrightmouth"/>
    <x v="10"/>
    <s v="USA"/>
    <s v="c6a10af2"/>
    <s v="Shoes"/>
    <x v="2"/>
    <s v="Shoes Model 4"/>
    <n v="584.69000000000005"/>
    <n v="4"/>
    <d v="2024-05-12T00:00:00"/>
    <d v="2023-06-18T00:00:00"/>
    <x v="3"/>
    <n v="1"/>
  </r>
  <r>
    <s v="2c7ce141"/>
    <s v="8ec37a78"/>
    <s v="Anthony Lopez"/>
    <x v="2"/>
    <n v="48"/>
    <x v="0"/>
    <s v="mcamacho@gmail.com"/>
    <s v="Port Michaelborough"/>
    <x v="42"/>
    <s v="USA"/>
    <s v="c296011b"/>
    <s v="Shoes"/>
    <x v="2"/>
    <s v="Shoes Model 5"/>
    <n v="774.83"/>
    <n v="3"/>
    <d v="2023-10-07T00:00:00"/>
    <d v="2024-10-29T00:00:00"/>
    <x v="3"/>
    <n v="3"/>
  </r>
  <r>
    <s v="734cccfc"/>
    <s v="a85614ca"/>
    <s v="Brianna Porter"/>
    <x v="0"/>
    <n v="58"/>
    <x v="1"/>
    <s v="abigailhiggins@price.com"/>
    <s v="Lake Erika"/>
    <x v="14"/>
    <s v="USA"/>
    <s v="134ea4d1"/>
    <s v="Smartphone"/>
    <x v="4"/>
    <s v="Smartphone Model 8"/>
    <n v="34.49"/>
    <n v="2"/>
    <d v="2024-08-18T00:00:00"/>
    <d v="2023-05-07T00:00:00"/>
    <x v="2"/>
    <n v="1"/>
  </r>
  <r>
    <s v="03b2f633"/>
    <s v="d9318edf"/>
    <s v="Roger Thompson"/>
    <x v="1"/>
    <n v="26"/>
    <x v="0"/>
    <s v="martinbryan@yahoo.com"/>
    <s v="Tylerfort"/>
    <x v="21"/>
    <s v="USA"/>
    <s v="7f98ab6e"/>
    <s v="Blender"/>
    <x v="3"/>
    <s v="Blender Model 4"/>
    <n v="921.28"/>
    <n v="5"/>
    <d v="2023-11-22T00:00:00"/>
    <d v="2023-08-10T00:00:00"/>
    <x v="2"/>
    <n v="4"/>
  </r>
  <r>
    <s v="c8c9ab29"/>
    <s v="fa276bba"/>
    <s v="Stephanie Brown"/>
    <x v="1"/>
    <n v="63"/>
    <x v="1"/>
    <s v="vwilson@gmail.com"/>
    <s v="Jeremyshire"/>
    <x v="37"/>
    <s v="USA"/>
    <s v="3012f0d3"/>
    <s v="T-Shirt"/>
    <x v="2"/>
    <s v="T-Shirt Model 10"/>
    <n v="691.76"/>
    <n v="1"/>
    <d v="2023-10-29T00:00:00"/>
    <d v="2024-02-12T00:00:00"/>
    <x v="0"/>
    <n v="3"/>
  </r>
  <r>
    <s v="248f2c21"/>
    <s v="e283f54f"/>
    <s v="Daniel Pruitt"/>
    <x v="2"/>
    <n v="52"/>
    <x v="1"/>
    <s v="kellytrujillo@gmail.com"/>
    <s v="Rodriguezchester"/>
    <x v="36"/>
    <s v="USA"/>
    <s v="c3e76616"/>
    <s v="Tablet"/>
    <x v="4"/>
    <s v="Tablet Model 9"/>
    <n v="663.97"/>
    <n v="4"/>
    <d v="2024-03-04T00:00:00"/>
    <d v="2024-06-15T00:00:00"/>
    <x v="1"/>
    <n v="4"/>
  </r>
  <r>
    <s v="f41f8362"/>
    <s v="2d34d6ad"/>
    <s v="Hunter Wilson"/>
    <x v="2"/>
    <n v="25"/>
    <x v="0"/>
    <s v="ocooper@martin.com"/>
    <s v="East Danielton"/>
    <x v="32"/>
    <s v="USA"/>
    <s v="e7d28643"/>
    <s v="Comics"/>
    <x v="0"/>
    <s v="Comics Model 9"/>
    <n v="782.68"/>
    <n v="4"/>
    <d v="2024-02-24T00:00:00"/>
    <d v="2024-03-11T00:00:00"/>
    <x v="2"/>
    <n v="2"/>
  </r>
  <r>
    <s v="ffcf5ced"/>
    <s v="2e81ea03"/>
    <s v="Derek Holland"/>
    <x v="0"/>
    <n v="47"/>
    <x v="0"/>
    <s v="benjamin87@york-palmer.com"/>
    <s v="Stacyshire"/>
    <x v="1"/>
    <s v="USA"/>
    <s v="d317f989"/>
    <s v="Perfume"/>
    <x v="1"/>
    <s v="Perfume Model 5"/>
    <n v="466.14"/>
    <n v="4"/>
    <d v="2025-03-15T00:00:00"/>
    <d v="2023-07-29T00:00:00"/>
    <x v="0"/>
    <n v="4"/>
  </r>
  <r>
    <s v="50599d10"/>
    <s v="a1dc5259"/>
    <s v="Mary Garcia"/>
    <x v="0"/>
    <n v="39"/>
    <x v="0"/>
    <s v="williamdiaz@pearson-drake.com"/>
    <s v="New Amyshire"/>
    <x v="39"/>
    <s v="USA"/>
    <s v="31c5143f"/>
    <s v="Perfume"/>
    <x v="1"/>
    <s v="Perfume Model 10"/>
    <n v="22.03"/>
    <n v="5"/>
    <d v="2023-10-10T00:00:00"/>
    <d v="2023-10-09T00:00:00"/>
    <x v="0"/>
    <n v="1"/>
  </r>
  <r>
    <s v="2b755283"/>
    <s v="6b9890bf"/>
    <s v="Jason Stanton"/>
    <x v="2"/>
    <n v="65"/>
    <x v="1"/>
    <s v="jimenezkathryn@lewis-stout.com"/>
    <s v="Lake Edwardview"/>
    <x v="40"/>
    <s v="USA"/>
    <s v="fce654ea"/>
    <s v="Coffee Maker"/>
    <x v="3"/>
    <s v="Coffee Maker Model 1"/>
    <n v="438.38"/>
    <n v="2"/>
    <d v="2025-02-15T00:00:00"/>
    <d v="2023-07-16T00:00:00"/>
    <x v="0"/>
    <n v="4"/>
  </r>
  <r>
    <s v="678117fd"/>
    <s v="51b612fc"/>
    <s v="Kimberly Brewer"/>
    <x v="0"/>
    <n v="25"/>
    <x v="0"/>
    <s v="wmarshall@dennis.info"/>
    <s v="Torresborough"/>
    <x v="45"/>
    <s v="USA"/>
    <s v="75903c55"/>
    <s v="Educational"/>
    <x v="0"/>
    <s v="Educational Model 4"/>
    <n v="250.84"/>
    <n v="5"/>
    <d v="2024-12-06T00:00:00"/>
    <d v="2024-11-07T00:00:00"/>
    <x v="2"/>
    <n v="4"/>
  </r>
  <r>
    <s v="3f963743"/>
    <s v="915ea827"/>
    <s v="David Hinton"/>
    <x v="1"/>
    <n v="23"/>
    <x v="0"/>
    <s v="danielrusso@gmail.com"/>
    <s v="Loganton"/>
    <x v="26"/>
    <s v="USA"/>
    <s v="515aea1d"/>
    <s v="Jeans"/>
    <x v="2"/>
    <s v="Jeans Model 4"/>
    <n v="543.98"/>
    <n v="4"/>
    <d v="2024-04-20T00:00:00"/>
    <d v="2023-08-28T00:00:00"/>
    <x v="3"/>
    <n v="3"/>
  </r>
  <r>
    <s v="68515a75"/>
    <s v="c41fdce5"/>
    <s v="Luis Martin"/>
    <x v="0"/>
    <n v="62"/>
    <x v="1"/>
    <s v="tthomas@hotmail.com"/>
    <s v="Welchland"/>
    <x v="23"/>
    <s v="USA"/>
    <s v="a51ef410"/>
    <s v="Lipstick"/>
    <x v="1"/>
    <s v="Lipstick Model 1"/>
    <n v="332.47"/>
    <n v="3"/>
    <d v="2023-11-09T00:00:00"/>
    <d v="2023-11-13T00:00:00"/>
    <x v="4"/>
    <n v="5"/>
  </r>
  <r>
    <s v="e1d97293"/>
    <s v="0d6e13c5"/>
    <s v="Melissa Brown"/>
    <x v="1"/>
    <n v="28"/>
    <x v="0"/>
    <s v="shawhaley@yahoo.com"/>
    <s v="New Kelly"/>
    <x v="30"/>
    <s v="USA"/>
    <s v="e90292dc"/>
    <s v="Toaster"/>
    <x v="3"/>
    <s v="Toaster Model 2"/>
    <n v="370.51"/>
    <n v="5"/>
    <d v="2024-07-08T00:00:00"/>
    <d v="2024-07-24T00:00:00"/>
    <x v="3"/>
    <n v="1"/>
  </r>
  <r>
    <s v="3cf6018c"/>
    <s v="35ff1aa4"/>
    <s v="Jessica Harrison"/>
    <x v="2"/>
    <n v="43"/>
    <x v="0"/>
    <s v="vanessa49@yahoo.com"/>
    <s v="East David"/>
    <x v="21"/>
    <s v="USA"/>
    <s v="f087f192"/>
    <s v="Smartphone"/>
    <x v="4"/>
    <s v="Smartphone Model 4"/>
    <n v="393.34"/>
    <n v="3"/>
    <d v="2023-11-06T00:00:00"/>
    <d v="2024-07-16T00:00:00"/>
    <x v="1"/>
    <n v="2"/>
  </r>
  <r>
    <s v="f59428bf"/>
    <s v="362c4339"/>
    <s v="David Fernandez"/>
    <x v="1"/>
    <n v="19"/>
    <x v="0"/>
    <s v="gnovak@hotmail.com"/>
    <s v="Longton"/>
    <x v="20"/>
    <s v="USA"/>
    <s v="c3913d97"/>
    <s v="Sweater"/>
    <x v="2"/>
    <s v="Sweater Model 3"/>
    <n v="802.28"/>
    <n v="3"/>
    <d v="2023-09-16T00:00:00"/>
    <d v="2023-11-27T00:00:00"/>
    <x v="3"/>
    <n v="1"/>
  </r>
  <r>
    <s v="4debe435"/>
    <s v="590d9d01"/>
    <s v="Jessica Eaton"/>
    <x v="1"/>
    <n v="18"/>
    <x v="0"/>
    <s v="michael79@hotmail.com"/>
    <s v="Wolfefort"/>
    <x v="30"/>
    <s v="USA"/>
    <s v="be7dab6f"/>
    <s v="Sweater"/>
    <x v="2"/>
    <s v="Sweater Model 1"/>
    <n v="557.39"/>
    <n v="2"/>
    <d v="2023-09-01T00:00:00"/>
    <d v="2023-05-23T00:00:00"/>
    <x v="2"/>
    <n v="1"/>
  </r>
  <r>
    <s v="ca8da87a"/>
    <s v="c620aa05"/>
    <s v="Michael Walker"/>
    <x v="1"/>
    <n v="43"/>
    <x v="0"/>
    <s v="ajacobs@gmail.com"/>
    <s v="Jasonborough"/>
    <x v="6"/>
    <s v="USA"/>
    <s v="18bc51ee"/>
    <s v="Smartwatch"/>
    <x v="4"/>
    <s v="Smartwatch Model 3"/>
    <n v="412.35"/>
    <n v="1"/>
    <d v="2024-08-03T00:00:00"/>
    <d v="2025-01-07T00:00:00"/>
    <x v="4"/>
    <n v="3"/>
  </r>
  <r>
    <s v="c4a69ada"/>
    <s v="1844e447"/>
    <s v="Jeffrey Stewart"/>
    <x v="2"/>
    <n v="58"/>
    <x v="1"/>
    <s v="kathy95@gmail.com"/>
    <s v="Port Joseph"/>
    <x v="18"/>
    <s v="USA"/>
    <s v="b38ec747"/>
    <s v="Sweater"/>
    <x v="2"/>
    <s v="Sweater Model 1"/>
    <n v="263.23"/>
    <n v="2"/>
    <d v="2024-12-15T00:00:00"/>
    <d v="2024-12-28T00:00:00"/>
    <x v="2"/>
    <n v="4"/>
  </r>
  <r>
    <s v="a7370813"/>
    <s v="5cee8143"/>
    <s v="David Harper"/>
    <x v="0"/>
    <n v="65"/>
    <x v="1"/>
    <s v="jlester@yahoo.com"/>
    <s v="East Julieport"/>
    <x v="13"/>
    <s v="USA"/>
    <s v="2f108993"/>
    <s v="Face Cream"/>
    <x v="1"/>
    <s v="Face Cream Model 2"/>
    <n v="736.77"/>
    <n v="5"/>
    <d v="2024-04-16T00:00:00"/>
    <d v="2024-06-14T00:00:00"/>
    <x v="1"/>
    <n v="4"/>
  </r>
  <r>
    <s v="cce8c40d"/>
    <s v="e148a904"/>
    <s v="Beverly Greene MD"/>
    <x v="0"/>
    <n v="39"/>
    <x v="0"/>
    <s v="christina31@bailey.com"/>
    <s v="North Dana"/>
    <x v="9"/>
    <s v="USA"/>
    <s v="f4834a74"/>
    <s v="Microwave"/>
    <x v="3"/>
    <s v="Microwave Model 5"/>
    <n v="209.58"/>
    <n v="3"/>
    <d v="2023-10-07T00:00:00"/>
    <d v="2023-08-13T00:00:00"/>
    <x v="0"/>
    <n v="1"/>
  </r>
  <r>
    <s v="a9bb7e3c"/>
    <s v="8e0ea547"/>
    <s v="Adam Lewis"/>
    <x v="1"/>
    <n v="31"/>
    <x v="0"/>
    <s v="michaelalvarez@yahoo.com"/>
    <s v="Nicolemouth"/>
    <x v="7"/>
    <s v="USA"/>
    <s v="360395bf"/>
    <s v="Face Cream"/>
    <x v="1"/>
    <s v="Face Cream Model 7"/>
    <n v="593.83000000000004"/>
    <n v="4"/>
    <d v="2024-03-13T00:00:00"/>
    <d v="2023-11-02T00:00:00"/>
    <x v="2"/>
    <n v="2"/>
  </r>
  <r>
    <s v="44d1a54d"/>
    <s v="2bc362c4"/>
    <s v="Juan Garcia"/>
    <x v="2"/>
    <n v="54"/>
    <x v="1"/>
    <s v="griffithalexis@hotmail.com"/>
    <s v="Carterview"/>
    <x v="0"/>
    <s v="USA"/>
    <s v="41ec8ac2"/>
    <s v="Smartwatch"/>
    <x v="4"/>
    <s v="Smartwatch Model 2"/>
    <n v="615.37"/>
    <n v="3"/>
    <d v="2023-10-10T00:00:00"/>
    <d v="2024-03-31T00:00:00"/>
    <x v="4"/>
    <n v="1"/>
  </r>
  <r>
    <s v="6dd99751"/>
    <s v="d359100f"/>
    <s v="Shelly Brown"/>
    <x v="1"/>
    <n v="50"/>
    <x v="0"/>
    <s v="osmith@gmail.com"/>
    <s v="Virginiaton"/>
    <x v="19"/>
    <s v="USA"/>
    <s v="4d00764e"/>
    <s v="Smartphone"/>
    <x v="4"/>
    <s v="Smartphone Model 7"/>
    <n v="382.43"/>
    <n v="4"/>
    <d v="2023-08-07T00:00:00"/>
    <d v="2024-06-09T00:00:00"/>
    <x v="0"/>
    <n v="3"/>
  </r>
  <r>
    <s v="c4ca7a79"/>
    <s v="5a0e3989"/>
    <s v="John Long"/>
    <x v="2"/>
    <n v="29"/>
    <x v="0"/>
    <s v="kramerjoan@myers.org"/>
    <s v="Jamieland"/>
    <x v="16"/>
    <s v="USA"/>
    <s v="4d6d17e8"/>
    <s v="Educational"/>
    <x v="0"/>
    <s v="Educational Model 2"/>
    <n v="485.34"/>
    <n v="5"/>
    <d v="2023-07-28T00:00:00"/>
    <d v="2024-08-08T00:00:00"/>
    <x v="4"/>
    <n v="1"/>
  </r>
  <r>
    <s v="45a2d032"/>
    <s v="df720898"/>
    <s v="Brian Clark"/>
    <x v="0"/>
    <n v="51"/>
    <x v="1"/>
    <s v="thomasbrian@nelson-cruz.info"/>
    <s v="Aliciastad"/>
    <x v="18"/>
    <s v="USA"/>
    <s v="8034001d"/>
    <s v="Smartphone"/>
    <x v="4"/>
    <s v="Smartphone Model 1"/>
    <n v="141.68"/>
    <n v="5"/>
    <d v="2024-10-07T00:00:00"/>
    <d v="2025-01-19T00:00:00"/>
    <x v="2"/>
    <n v="2"/>
  </r>
  <r>
    <s v="b1b877d7"/>
    <s v="bc61a527"/>
    <s v="Amy Morton"/>
    <x v="1"/>
    <n v="30"/>
    <x v="0"/>
    <s v="nwade@hotmail.com"/>
    <s v="New Paige"/>
    <x v="23"/>
    <s v="USA"/>
    <s v="3be370a6"/>
    <s v="Smartwatch"/>
    <x v="4"/>
    <s v="Smartwatch Model 5"/>
    <n v="202.23"/>
    <n v="3"/>
    <d v="2024-08-07T00:00:00"/>
    <d v="2023-09-06T00:00:00"/>
    <x v="2"/>
    <n v="2"/>
  </r>
  <r>
    <s v="2d62f2f4"/>
    <s v="0d491efd"/>
    <s v="Seth Vasquez"/>
    <x v="0"/>
    <n v="41"/>
    <x v="0"/>
    <s v="oevans@callahan.com"/>
    <s v="New Rogerbury"/>
    <x v="36"/>
    <s v="USA"/>
    <s v="94f5e414"/>
    <s v="Microwave"/>
    <x v="3"/>
    <s v="Microwave Model 10"/>
    <n v="620.65"/>
    <n v="5"/>
    <d v="2024-09-29T00:00:00"/>
    <d v="2023-05-04T00:00:00"/>
    <x v="4"/>
    <n v="1"/>
  </r>
  <r>
    <s v="d37a80ed"/>
    <s v="cba5536f"/>
    <s v="Jordan Long"/>
    <x v="1"/>
    <n v="50"/>
    <x v="0"/>
    <s v="melissa99@hotmail.com"/>
    <s v="North Anthony"/>
    <x v="35"/>
    <s v="USA"/>
    <s v="ad68d5e2"/>
    <s v="Smartwatch"/>
    <x v="4"/>
    <s v="Smartwatch Model 6"/>
    <n v="183.64"/>
    <n v="3"/>
    <d v="2024-12-14T00:00:00"/>
    <d v="2024-03-10T00:00:00"/>
    <x v="1"/>
    <n v="5"/>
  </r>
  <r>
    <s v="e535d1ca"/>
    <s v="9b056643"/>
    <s v="Paula Bailey"/>
    <x v="1"/>
    <n v="23"/>
    <x v="0"/>
    <s v="jacob27@brooks-lee.net"/>
    <s v="Catherinebury"/>
    <x v="13"/>
    <s v="USA"/>
    <s v="1a0e5c82"/>
    <s v="Jeans"/>
    <x v="2"/>
    <s v="Jeans Model 10"/>
    <n v="775.18"/>
    <n v="5"/>
    <d v="2024-12-22T00:00:00"/>
    <d v="2023-10-04T00:00:00"/>
    <x v="3"/>
    <n v="1"/>
  </r>
  <r>
    <s v="2578515b"/>
    <s v="61cd25a9"/>
    <s v="Christina Wood"/>
    <x v="0"/>
    <n v="29"/>
    <x v="0"/>
    <s v="rmorse@collier-braun.org"/>
    <s v="South Cynthiabury"/>
    <x v="3"/>
    <s v="USA"/>
    <s v="5806a4ec"/>
    <s v="Microwave"/>
    <x v="3"/>
    <s v="Microwave Model 4"/>
    <n v="134.47"/>
    <n v="3"/>
    <d v="2024-11-24T00:00:00"/>
    <d v="2023-07-06T00:00:00"/>
    <x v="1"/>
    <n v="1"/>
  </r>
  <r>
    <s v="c88a9347"/>
    <s v="acf9574c"/>
    <s v="Maria Hernandez"/>
    <x v="2"/>
    <n v="24"/>
    <x v="0"/>
    <s v="hahnzachary@yahoo.com"/>
    <s v="South Annville"/>
    <x v="18"/>
    <s v="USA"/>
    <s v="04122b2f"/>
    <s v="Comics"/>
    <x v="0"/>
    <s v="Comics Model 10"/>
    <n v="575.4"/>
    <n v="2"/>
    <d v="2023-06-21T00:00:00"/>
    <d v="2024-06-17T00:00:00"/>
    <x v="4"/>
    <n v="3"/>
  </r>
  <r>
    <s v="cf2c79e2"/>
    <s v="f752cda9"/>
    <s v="Michelle Martin"/>
    <x v="2"/>
    <n v="38"/>
    <x v="0"/>
    <s v="ewilliams@yahoo.com"/>
    <s v="Simsside"/>
    <x v="21"/>
    <s v="USA"/>
    <s v="78e63f51"/>
    <s v="Laptop"/>
    <x v="4"/>
    <s v="Laptop Model 4"/>
    <n v="555.54"/>
    <n v="2"/>
    <d v="2024-10-03T00:00:00"/>
    <d v="2023-11-09T00:00:00"/>
    <x v="3"/>
    <n v="4"/>
  </r>
  <r>
    <s v="8ea24d2e"/>
    <s v="69e94bea"/>
    <s v="Sheila Escobar"/>
    <x v="0"/>
    <n v="55"/>
    <x v="1"/>
    <s v="rbuckley@joyce.com"/>
    <s v="Jacobburgh"/>
    <x v="31"/>
    <s v="USA"/>
    <s v="36a67222"/>
    <s v="Shampoo"/>
    <x v="1"/>
    <s v="Shampoo Model 2"/>
    <n v="477.95"/>
    <n v="4"/>
    <d v="2024-10-20T00:00:00"/>
    <d v="2025-02-12T00:00:00"/>
    <x v="0"/>
    <n v="4"/>
  </r>
  <r>
    <s v="1d5362b2"/>
    <s v="09669a28"/>
    <s v="Joshua Martinez"/>
    <x v="1"/>
    <n v="33"/>
    <x v="0"/>
    <s v="eboyd@gmail.com"/>
    <s v="Port Donville"/>
    <x v="4"/>
    <s v="USA"/>
    <s v="76c401ba"/>
    <s v="Face Cream"/>
    <x v="1"/>
    <s v="Face Cream Model 3"/>
    <n v="825.64"/>
    <n v="3"/>
    <d v="2024-02-27T00:00:00"/>
    <d v="2024-09-19T00:00:00"/>
    <x v="4"/>
    <n v="5"/>
  </r>
  <r>
    <s v="4abb7c2d"/>
    <s v="30abb77e"/>
    <s v="Michael Morrison"/>
    <x v="1"/>
    <n v="36"/>
    <x v="0"/>
    <s v="gonzalezkelly@gmail.com"/>
    <s v="Connorview"/>
    <x v="29"/>
    <s v="USA"/>
    <s v="59b60bc8"/>
    <s v="Lipstick"/>
    <x v="1"/>
    <s v="Lipstick Model 2"/>
    <n v="258.18"/>
    <n v="2"/>
    <d v="2024-02-27T00:00:00"/>
    <d v="2023-07-29T00:00:00"/>
    <x v="2"/>
    <n v="4"/>
  </r>
  <r>
    <s v="09953fbf"/>
    <s v="23fd87a6"/>
    <s v="Shannon Vaughn"/>
    <x v="0"/>
    <n v="57"/>
    <x v="1"/>
    <s v="robert82@hotmail.com"/>
    <s v="New Josephbury"/>
    <x v="33"/>
    <s v="USA"/>
    <s v="4a19df20"/>
    <s v="Smartwatch"/>
    <x v="4"/>
    <s v="Smartwatch Model 6"/>
    <n v="11.22"/>
    <n v="5"/>
    <d v="2024-07-28T00:00:00"/>
    <d v="2024-11-14T00:00:00"/>
    <x v="3"/>
    <n v="3"/>
  </r>
  <r>
    <s v="a8dbb000"/>
    <s v="7f8ab08b"/>
    <s v="Billy Hardin"/>
    <x v="0"/>
    <n v="64"/>
    <x v="1"/>
    <s v="cbradshaw@hotmail.com"/>
    <s v="Gallowaymouth"/>
    <x v="16"/>
    <s v="USA"/>
    <s v="2d0491fb"/>
    <s v="Vacuum Cleaner"/>
    <x v="3"/>
    <s v="Vacuum Cleaner Model 7"/>
    <n v="911.76"/>
    <n v="3"/>
    <d v="2025-03-01T00:00:00"/>
    <d v="2024-05-04T00:00:00"/>
    <x v="0"/>
    <n v="4"/>
  </r>
  <r>
    <s v="531b4004"/>
    <s v="c952acb2"/>
    <s v="Christine Brady"/>
    <x v="1"/>
    <n v="57"/>
    <x v="1"/>
    <s v="alexwright@hotmail.com"/>
    <s v="South Brendaland"/>
    <x v="26"/>
    <s v="USA"/>
    <s v="a6f93361"/>
    <s v="Perfume"/>
    <x v="1"/>
    <s v="Perfume Model 1"/>
    <n v="801.1"/>
    <n v="2"/>
    <d v="2024-03-19T00:00:00"/>
    <d v="2024-09-15T00:00:00"/>
    <x v="4"/>
    <n v="5"/>
  </r>
  <r>
    <s v="c76b3a76"/>
    <s v="c4f146b7"/>
    <s v="Bethany Blake"/>
    <x v="2"/>
    <n v="58"/>
    <x v="1"/>
    <s v="coltonunderwood@butler.com"/>
    <s v="Claytonstad"/>
    <x v="20"/>
    <s v="USA"/>
    <s v="6e29a39d"/>
    <s v="Non-Fiction"/>
    <x v="0"/>
    <s v="Non-Fiction Model 2"/>
    <n v="644.48"/>
    <n v="3"/>
    <d v="2024-11-28T00:00:00"/>
    <d v="2024-04-08T00:00:00"/>
    <x v="3"/>
    <n v="4"/>
  </r>
  <r>
    <s v="357f33c6"/>
    <s v="e44715ee"/>
    <s v="Eric Matthews"/>
    <x v="2"/>
    <n v="24"/>
    <x v="0"/>
    <s v="astewart@gmail.com"/>
    <s v="Port Melissa"/>
    <x v="28"/>
    <s v="USA"/>
    <s v="7ed2e14a"/>
    <s v="Laptop"/>
    <x v="4"/>
    <s v="Laptop Model 9"/>
    <n v="393.4"/>
    <n v="2"/>
    <d v="2023-04-07T00:00:00"/>
    <d v="2025-02-05T00:00:00"/>
    <x v="3"/>
    <n v="5"/>
  </r>
  <r>
    <s v="fc887295"/>
    <s v="3255ffe7"/>
    <s v="Debra Martinez"/>
    <x v="1"/>
    <n v="39"/>
    <x v="0"/>
    <s v="harperelijah@gardner.com"/>
    <s v="West Alisonbury"/>
    <x v="26"/>
    <s v="USA"/>
    <s v="e375cb3b"/>
    <s v="Biography"/>
    <x v="0"/>
    <s v="Biography Model 4"/>
    <n v="516.26"/>
    <n v="4"/>
    <d v="2025-02-20T00:00:00"/>
    <d v="2024-11-07T00:00:00"/>
    <x v="2"/>
    <n v="3"/>
  </r>
  <r>
    <s v="946a155d"/>
    <s v="4a7652ce"/>
    <s v="Jared Skinner"/>
    <x v="1"/>
    <n v="18"/>
    <x v="0"/>
    <s v="brookeray@johnson.com"/>
    <s v="Tylerchester"/>
    <x v="37"/>
    <s v="USA"/>
    <s v="36bc7a54"/>
    <s v="Comics"/>
    <x v="0"/>
    <s v="Comics Model 8"/>
    <n v="596.49"/>
    <n v="5"/>
    <d v="2023-04-17T00:00:00"/>
    <d v="2024-02-14T00:00:00"/>
    <x v="0"/>
    <n v="3"/>
  </r>
  <r>
    <s v="779439d4"/>
    <s v="0c9eeb27"/>
    <s v="Melissa Griffin"/>
    <x v="0"/>
    <n v="47"/>
    <x v="0"/>
    <s v="martin37@davis.com"/>
    <s v="Lisaport"/>
    <x v="19"/>
    <s v="USA"/>
    <s v="65f4c431"/>
    <s v="Shampoo"/>
    <x v="1"/>
    <s v="Shampoo Model 5"/>
    <n v="206.67"/>
    <n v="3"/>
    <d v="2023-07-05T00:00:00"/>
    <d v="2024-11-18T00:00:00"/>
    <x v="4"/>
    <n v="1"/>
  </r>
  <r>
    <s v="64b7e284"/>
    <s v="e1524302"/>
    <s v="John Ramos"/>
    <x v="2"/>
    <n v="20"/>
    <x v="0"/>
    <s v="perrykimberly@hotmail.com"/>
    <s v="East Hannahberg"/>
    <x v="48"/>
    <s v="USA"/>
    <s v="8de0862a"/>
    <s v="Toaster"/>
    <x v="3"/>
    <s v="Toaster Model 2"/>
    <n v="331.42"/>
    <n v="5"/>
    <d v="2024-09-13T00:00:00"/>
    <d v="2023-11-22T00:00:00"/>
    <x v="2"/>
    <n v="2"/>
  </r>
  <r>
    <s v="d0503177"/>
    <s v="59a83d91"/>
    <s v="Devon Moyer"/>
    <x v="1"/>
    <n v="18"/>
    <x v="0"/>
    <s v="campbelldouglas@yahoo.com"/>
    <s v="Edwardchester"/>
    <x v="30"/>
    <s v="USA"/>
    <s v="b1cb3195"/>
    <s v="Vacuum Cleaner"/>
    <x v="3"/>
    <s v="Vacuum Cleaner Model 9"/>
    <n v="57.82"/>
    <n v="3"/>
    <d v="2024-07-14T00:00:00"/>
    <d v="2023-11-27T00:00:00"/>
    <x v="2"/>
    <n v="3"/>
  </r>
  <r>
    <s v="a149fda1"/>
    <s v="d53f5611"/>
    <s v="Michael Davies"/>
    <x v="1"/>
    <n v="27"/>
    <x v="0"/>
    <s v="gonzalezashley@hotmail.com"/>
    <s v="West Josephburgh"/>
    <x v="21"/>
    <s v="USA"/>
    <s v="05ef8310"/>
    <s v="Body Lotion"/>
    <x v="1"/>
    <s v="Body Lotion Model 1"/>
    <n v="462"/>
    <n v="2"/>
    <d v="2024-07-18T00:00:00"/>
    <d v="2023-06-16T00:00:00"/>
    <x v="2"/>
    <n v="2"/>
  </r>
  <r>
    <s v="e6ea618c"/>
    <s v="c000ed9c"/>
    <s v="Joshua Cortez"/>
    <x v="2"/>
    <n v="64"/>
    <x v="1"/>
    <s v="brooke82@hotmail.com"/>
    <s v="South Kari"/>
    <x v="46"/>
    <s v="USA"/>
    <s v="1bf55469"/>
    <s v="Toaster"/>
    <x v="3"/>
    <s v="Toaster Model 9"/>
    <n v="200.13"/>
    <n v="3"/>
    <d v="2023-11-23T00:00:00"/>
    <d v="2024-01-18T00:00:00"/>
    <x v="2"/>
    <n v="1"/>
  </r>
  <r>
    <s v="fb081a4a"/>
    <s v="64ee374a"/>
    <s v="Elizabeth Page"/>
    <x v="2"/>
    <n v="51"/>
    <x v="1"/>
    <s v="markkim@yahoo.com"/>
    <s v="Lisamouth"/>
    <x v="14"/>
    <s v="USA"/>
    <s v="482d22f7"/>
    <s v="Coffee Maker"/>
    <x v="3"/>
    <s v="Coffee Maker Model 9"/>
    <n v="315.27"/>
    <n v="5"/>
    <d v="2024-03-10T00:00:00"/>
    <d v="2024-07-17T00:00:00"/>
    <x v="1"/>
    <n v="2"/>
  </r>
  <r>
    <s v="cb9ab0da"/>
    <s v="2c1992df"/>
    <s v="Sarah Thomas"/>
    <x v="1"/>
    <n v="63"/>
    <x v="1"/>
    <s v="debbie01@gmail.com"/>
    <s v="South Jennifer"/>
    <x v="43"/>
    <s v="USA"/>
    <s v="d2bc78b2"/>
    <s v="Body Lotion"/>
    <x v="1"/>
    <s v="Body Lotion Model 10"/>
    <n v="580.27"/>
    <n v="3"/>
    <d v="2025-02-13T00:00:00"/>
    <d v="2024-06-25T00:00:00"/>
    <x v="1"/>
    <n v="3"/>
  </r>
  <r>
    <s v="b6c214bb"/>
    <s v="2490f7ba"/>
    <s v="John Conner"/>
    <x v="1"/>
    <n v="49"/>
    <x v="0"/>
    <s v="halljacob@hotmail.com"/>
    <s v="Lake Sherry"/>
    <x v="48"/>
    <s v="USA"/>
    <s v="58be2724"/>
    <s v="Shoes"/>
    <x v="2"/>
    <s v="Shoes Model 9"/>
    <n v="895.05"/>
    <n v="5"/>
    <d v="2024-06-05T00:00:00"/>
    <d v="2023-08-12T00:00:00"/>
    <x v="1"/>
    <n v="5"/>
  </r>
  <r>
    <s v="6603e438"/>
    <s v="20ddd259"/>
    <s v="Daniel Gallagher"/>
    <x v="2"/>
    <n v="60"/>
    <x v="1"/>
    <s v="colleentodd@moreno-floyd.info"/>
    <s v="Port Emma"/>
    <x v="4"/>
    <s v="USA"/>
    <s v="38e087f4"/>
    <s v="Jacket"/>
    <x v="2"/>
    <s v="Jacket Model 6"/>
    <n v="67.56"/>
    <n v="3"/>
    <d v="2023-09-11T00:00:00"/>
    <d v="2025-03-29T00:00:00"/>
    <x v="4"/>
    <n v="4"/>
  </r>
  <r>
    <s v="16327s23"/>
    <s v="fb513911"/>
    <s v="Steve West"/>
    <x v="2"/>
    <n v="18"/>
    <x v="0"/>
    <s v="stacyholt@gmail.com"/>
    <s v="Lake Alyssaburgh"/>
    <x v="10"/>
    <s v="USA"/>
    <s v="1f95af19"/>
    <s v="Fiction"/>
    <x v="0"/>
    <s v="Fiction Model 9"/>
    <n v="385.46"/>
    <n v="5"/>
    <d v="2025-02-09T00:00:00"/>
    <d v="2023-07-13T00:00:00"/>
    <x v="1"/>
    <n v="3"/>
  </r>
  <r>
    <s v="8ea59812"/>
    <s v="8059b33d"/>
    <s v="Brent Vargas"/>
    <x v="0"/>
    <n v="57"/>
    <x v="1"/>
    <s v="dcrawford@palmer.com"/>
    <s v="Pearsonland"/>
    <x v="26"/>
    <s v="USA"/>
    <s v="a8644ad5"/>
    <s v="Vacuum Cleaner"/>
    <x v="3"/>
    <s v="Vacuum Cleaner Model 3"/>
    <n v="773.67"/>
    <n v="2"/>
    <d v="2025-02-16T00:00:00"/>
    <d v="2024-03-17T00:00:00"/>
    <x v="3"/>
    <n v="2"/>
  </r>
  <r>
    <s v="b9f1ba22"/>
    <s v="0b60ac2b"/>
    <s v="Dr. Brandy Garcia"/>
    <x v="2"/>
    <n v="40"/>
    <x v="0"/>
    <s v="jonathan54@lopez-duffy.com"/>
    <s v="Ashleemouth"/>
    <x v="4"/>
    <s v="USA"/>
    <s v="406e472a"/>
    <s v="Smartwatch"/>
    <x v="4"/>
    <s v="Smartwatch Model 4"/>
    <n v="214.1"/>
    <n v="2"/>
    <d v="2023-09-25T00:00:00"/>
    <d v="2023-11-05T00:00:00"/>
    <x v="2"/>
    <n v="4"/>
  </r>
  <r>
    <s v="93a90b82"/>
    <s v="8b3c39aa"/>
    <s v="Eduardo Rhodes"/>
    <x v="0"/>
    <n v="21"/>
    <x v="0"/>
    <s v="gregoryterrance@hotmail.com"/>
    <s v="Port Meagan"/>
    <x v="10"/>
    <s v="USA"/>
    <s v="1e79c27c"/>
    <s v="Toaster"/>
    <x v="3"/>
    <s v="Toaster Model 1"/>
    <n v="914.22"/>
    <n v="5"/>
    <d v="2023-04-10T00:00:00"/>
    <d v="2024-11-13T00:00:00"/>
    <x v="1"/>
    <n v="3"/>
  </r>
  <r>
    <s v="615b3847"/>
    <s v="0f17f3d0"/>
    <s v="Mr. James Miller"/>
    <x v="0"/>
    <n v="21"/>
    <x v="0"/>
    <s v="aprilhayes@gmail.com"/>
    <s v="Williamsland"/>
    <x v="20"/>
    <s v="USA"/>
    <s v="0dda1459"/>
    <s v="Shampoo"/>
    <x v="1"/>
    <s v="Shampoo Model 4"/>
    <n v="212.68"/>
    <n v="3"/>
    <d v="2025-01-07T00:00:00"/>
    <d v="2023-12-09T00:00:00"/>
    <x v="4"/>
    <n v="1"/>
  </r>
  <r>
    <s v="883900bb"/>
    <s v="cdf25241"/>
    <s v="Mary Casey"/>
    <x v="2"/>
    <n v="18"/>
    <x v="0"/>
    <s v="ostevens@thompson-pearson.com"/>
    <s v="Wongbury"/>
    <x v="11"/>
    <s v="USA"/>
    <s v="c5bf0931"/>
    <s v="Perfume"/>
    <x v="1"/>
    <s v="Perfume Model 2"/>
    <n v="18.34"/>
    <n v="1"/>
    <d v="2024-09-03T00:00:00"/>
    <d v="2024-12-10T00:00:00"/>
    <x v="3"/>
    <n v="5"/>
  </r>
  <r>
    <s v="d530fb32"/>
    <s v="f0546610"/>
    <s v="Joseph Morgan"/>
    <x v="1"/>
    <n v="30"/>
    <x v="0"/>
    <s v="jhopkins@hunt.com"/>
    <s v="New Marcus"/>
    <x v="27"/>
    <s v="USA"/>
    <n v="26643648"/>
    <s v="Headphones"/>
    <x v="4"/>
    <s v="Headphones Model 2"/>
    <n v="800.7"/>
    <n v="2"/>
    <d v="2023-06-18T00:00:00"/>
    <d v="2024-10-21T00:00:00"/>
    <x v="4"/>
    <n v="1"/>
  </r>
  <r>
    <s v="1f34fdd3"/>
    <s v="b34ead90"/>
    <s v="Victor Adams"/>
    <x v="0"/>
    <n v="31"/>
    <x v="0"/>
    <s v="amymiller@gmail.com"/>
    <s v="Webstermouth"/>
    <x v="40"/>
    <s v="USA"/>
    <s v="9a642d8d"/>
    <s v="Educational"/>
    <x v="0"/>
    <s v="Educational Model 2"/>
    <n v="600.16999999999996"/>
    <n v="1"/>
    <d v="2023-05-26T00:00:00"/>
    <d v="2024-01-30T00:00:00"/>
    <x v="4"/>
    <n v="5"/>
  </r>
  <r>
    <s v="5f5327d7"/>
    <s v="eb133c3a"/>
    <s v="Melissa Watkins"/>
    <x v="1"/>
    <n v="43"/>
    <x v="0"/>
    <s v="aaron17@walker.com"/>
    <s v="Susanchester"/>
    <x v="16"/>
    <s v="USA"/>
    <s v="66e9124c"/>
    <s v="Non-Fiction"/>
    <x v="0"/>
    <s v="Non-Fiction Model 1"/>
    <n v="73.099999999999994"/>
    <n v="3"/>
    <d v="2025-03-23T00:00:00"/>
    <d v="2023-09-22T00:00:00"/>
    <x v="1"/>
    <n v="4"/>
  </r>
  <r>
    <s v="0b7aad68"/>
    <n v="1500000000000"/>
    <s v="Heather Flowers"/>
    <x v="2"/>
    <n v="29"/>
    <x v="0"/>
    <s v="ocarroll@cabrera-hall.com"/>
    <s v="East Dianahaven"/>
    <x v="18"/>
    <s v="USA"/>
    <s v="93dd4ed1"/>
    <s v="Jacket"/>
    <x v="2"/>
    <s v="Jacket Model 7"/>
    <n v="743.53"/>
    <n v="2"/>
    <d v="2023-08-08T00:00:00"/>
    <d v="2023-06-01T00:00:00"/>
    <x v="4"/>
    <n v="1"/>
  </r>
  <r>
    <s v="03ca6a5c"/>
    <s v="f29eb6b9"/>
    <s v="Lucas Coleman"/>
    <x v="1"/>
    <n v="25"/>
    <x v="0"/>
    <s v="hawkinssheryl@singh.com"/>
    <s v="Stacychester"/>
    <x v="6"/>
    <s v="USA"/>
    <s v="1b2f67f3"/>
    <s v="Toaster"/>
    <x v="3"/>
    <s v="Toaster Model 5"/>
    <n v="511.57"/>
    <n v="3"/>
    <d v="2024-04-27T00:00:00"/>
    <d v="2024-04-24T00:00:00"/>
    <x v="1"/>
    <n v="3"/>
  </r>
  <r>
    <s v="7d11b7b2"/>
    <s v="40a6a24c"/>
    <s v="Christopher Reid"/>
    <x v="0"/>
    <n v="23"/>
    <x v="0"/>
    <s v="ryansheila@love.com"/>
    <s v="Port Jamestown"/>
    <x v="45"/>
    <s v="USA"/>
    <s v="b56114fc"/>
    <s v="Jeans"/>
    <x v="2"/>
    <s v="Jeans Model 2"/>
    <n v="399.07"/>
    <n v="1"/>
    <d v="2024-03-09T00:00:00"/>
    <d v="2023-07-18T00:00:00"/>
    <x v="4"/>
    <n v="2"/>
  </r>
  <r>
    <s v="0bdbff80"/>
    <s v="0a10a77b"/>
    <s v="Kelsey Lopez"/>
    <x v="2"/>
    <n v="21"/>
    <x v="0"/>
    <s v="smalljeremy@jackson.com"/>
    <s v="New Teresaland"/>
    <x v="1"/>
    <s v="USA"/>
    <s v="8139a90f"/>
    <s v="Body Lotion"/>
    <x v="1"/>
    <s v="Body Lotion Model 4"/>
    <n v="287.88"/>
    <n v="5"/>
    <d v="2025-01-01T00:00:00"/>
    <d v="2023-07-25T00:00:00"/>
    <x v="0"/>
    <n v="2"/>
  </r>
  <r>
    <s v="8940a53e"/>
    <s v="d41ac63a"/>
    <s v="April Conner"/>
    <x v="1"/>
    <n v="45"/>
    <x v="0"/>
    <s v="vmoore@yahoo.com"/>
    <s v="Jacksonside"/>
    <x v="25"/>
    <s v="USA"/>
    <s v="380581de"/>
    <s v="Shampoo"/>
    <x v="1"/>
    <s v="Shampoo Model 7"/>
    <n v="797.42"/>
    <n v="2"/>
    <d v="2024-01-10T00:00:00"/>
    <d v="2023-05-16T00:00:00"/>
    <x v="1"/>
    <n v="1"/>
  </r>
  <r>
    <s v="60bca59b"/>
    <s v="3722e479"/>
    <s v="Justin Moore"/>
    <x v="0"/>
    <n v="22"/>
    <x v="0"/>
    <s v="melody42@hotmail.com"/>
    <s v="North Michaelbury"/>
    <x v="10"/>
    <s v="USA"/>
    <s v="efc31990"/>
    <s v="Face Cream"/>
    <x v="1"/>
    <s v="Face Cream Model 10"/>
    <n v="358.48"/>
    <n v="1"/>
    <d v="2024-08-08T00:00:00"/>
    <d v="2023-05-16T00:00:00"/>
    <x v="2"/>
    <n v="3"/>
  </r>
  <r>
    <s v="eea4dfcc"/>
    <s v="5af175af"/>
    <s v="Brian Reyes"/>
    <x v="2"/>
    <n v="54"/>
    <x v="1"/>
    <s v="csweeney@gmail.com"/>
    <s v="Williamsland"/>
    <x v="27"/>
    <s v="USA"/>
    <s v="1b74b534"/>
    <s v="Non-Fiction"/>
    <x v="0"/>
    <s v="Non-Fiction Model 1"/>
    <n v="73.22"/>
    <n v="4"/>
    <d v="2024-11-23T00:00:00"/>
    <d v="2023-07-01T00:00:00"/>
    <x v="2"/>
    <n v="2"/>
  </r>
  <r>
    <s v="ad097fe9"/>
    <s v="f8ea9f02"/>
    <s v="Brenda Frazier"/>
    <x v="0"/>
    <n v="56"/>
    <x v="1"/>
    <s v="sheridavis@mcbride.biz"/>
    <s v="Brandonborough"/>
    <x v="46"/>
    <s v="USA"/>
    <s v="9a15407d"/>
    <s v="Comics"/>
    <x v="0"/>
    <s v="Comics Model 4"/>
    <n v="448.03"/>
    <n v="4"/>
    <d v="2023-12-21T00:00:00"/>
    <d v="2025-02-16T00:00:00"/>
    <x v="2"/>
    <n v="1"/>
  </r>
  <r>
    <s v="ac32f13f"/>
    <s v="c52a1d47"/>
    <s v="George Thomas"/>
    <x v="0"/>
    <n v="44"/>
    <x v="0"/>
    <s v="christopher12@hotmail.com"/>
    <s v="East Bryan"/>
    <x v="23"/>
    <s v="USA"/>
    <s v="35bfa602"/>
    <s v="Jacket"/>
    <x v="2"/>
    <s v="Jacket Model 8"/>
    <n v="993.12"/>
    <n v="4"/>
    <d v="2023-05-05T00:00:00"/>
    <d v="2023-08-15T00:00:00"/>
    <x v="0"/>
    <n v="3"/>
  </r>
  <r>
    <s v="2b04e0f5"/>
    <s v="946a0887"/>
    <s v="Michael Smith"/>
    <x v="0"/>
    <n v="50"/>
    <x v="0"/>
    <s v="gjackson@gmail.com"/>
    <s v="New Donna"/>
    <x v="41"/>
    <s v="USA"/>
    <s v="5dfd131f"/>
    <s v="Perfume"/>
    <x v="1"/>
    <s v="Perfume Model 2"/>
    <n v="506.67"/>
    <n v="4"/>
    <d v="2023-09-08T00:00:00"/>
    <d v="2024-08-22T00:00:00"/>
    <x v="0"/>
    <n v="1"/>
  </r>
  <r>
    <s v="dd92bad4"/>
    <s v="06b3a7a3"/>
    <s v="Darlene Weeks"/>
    <x v="0"/>
    <n v="62"/>
    <x v="1"/>
    <s v="parroyo@ramirez-bishop.com"/>
    <s v="Deniseberg"/>
    <x v="47"/>
    <s v="USA"/>
    <s v="e427f4d2"/>
    <s v="Microwave"/>
    <x v="3"/>
    <s v="Microwave Model 7"/>
    <n v="978.38"/>
    <n v="4"/>
    <d v="2023-06-15T00:00:00"/>
    <d v="2024-03-09T00:00:00"/>
    <x v="2"/>
    <n v="5"/>
  </r>
  <r>
    <s v="1eaf3cef"/>
    <s v="611c816d"/>
    <s v="Joseph Hodge"/>
    <x v="1"/>
    <n v="55"/>
    <x v="1"/>
    <s v="ffigueroa@gmail.com"/>
    <s v="Bernardside"/>
    <x v="0"/>
    <s v="USA"/>
    <s v="8c467c2c"/>
    <s v="Lipstick"/>
    <x v="1"/>
    <s v="Lipstick Model 8"/>
    <n v="929.21"/>
    <n v="1"/>
    <d v="2023-06-23T00:00:00"/>
    <d v="2024-12-15T00:00:00"/>
    <x v="1"/>
    <n v="4"/>
  </r>
  <r>
    <s v="2d38a33d"/>
    <s v="844fbed6"/>
    <s v="Luis Smith"/>
    <x v="1"/>
    <n v="27"/>
    <x v="0"/>
    <s v="rhonda29@yahoo.com"/>
    <s v="Berryborough"/>
    <x v="3"/>
    <s v="USA"/>
    <s v="637ba2f0"/>
    <s v="Vacuum Cleaner"/>
    <x v="3"/>
    <s v="Vacuum Cleaner Model 9"/>
    <n v="281.7"/>
    <n v="4"/>
    <d v="2025-01-29T00:00:00"/>
    <d v="2023-11-22T00:00:00"/>
    <x v="2"/>
    <n v="1"/>
  </r>
  <r>
    <s v="d0c308a3"/>
    <s v="a5dfb22d"/>
    <s v="Mark Morgan"/>
    <x v="1"/>
    <n v="55"/>
    <x v="1"/>
    <s v="pamelalee@gmail.com"/>
    <s v="North Ariana"/>
    <x v="28"/>
    <s v="USA"/>
    <s v="d6e0d746"/>
    <s v="T-Shirt"/>
    <x v="2"/>
    <s v="T-Shirt Model 7"/>
    <n v="178.54"/>
    <n v="4"/>
    <d v="2023-05-16T00:00:00"/>
    <d v="2025-01-28T00:00:00"/>
    <x v="0"/>
    <n v="2"/>
  </r>
  <r>
    <s v="80ba0042"/>
    <n v="14178033"/>
    <s v="Luis Anderson"/>
    <x v="2"/>
    <n v="50"/>
    <x v="0"/>
    <s v="danielmorgan@yahoo.com"/>
    <s v="North Cody"/>
    <x v="22"/>
    <s v="USA"/>
    <s v="a64fba06"/>
    <s v="Face Cream"/>
    <x v="1"/>
    <s v="Face Cream Model 5"/>
    <n v="397.88"/>
    <n v="2"/>
    <d v="2024-03-18T00:00:00"/>
    <d v="2023-05-11T00:00:00"/>
    <x v="0"/>
    <n v="3"/>
  </r>
  <r>
    <s v="3abd9255"/>
    <s v="79ea5650"/>
    <s v="Danielle Garcia"/>
    <x v="2"/>
    <n v="41"/>
    <x v="0"/>
    <s v="prodriguez@michael-taylor.com"/>
    <s v="New Phillip"/>
    <x v="22"/>
    <s v="USA"/>
    <s v="c9cdf0c4"/>
    <s v="Jeans"/>
    <x v="2"/>
    <s v="Jeans Model 10"/>
    <n v="838.45"/>
    <n v="3"/>
    <d v="2024-05-26T00:00:00"/>
    <d v="2024-04-27T00:00:00"/>
    <x v="1"/>
    <n v="1"/>
  </r>
  <r>
    <s v="f2c3550a"/>
    <s v="5d36897a"/>
    <s v="Jesse Bradford"/>
    <x v="2"/>
    <n v="21"/>
    <x v="0"/>
    <s v="smithaaron@collins-luna.biz"/>
    <s v="Port Johnview"/>
    <x v="44"/>
    <s v="USA"/>
    <s v="a696c0ce"/>
    <s v="Tablet"/>
    <x v="4"/>
    <s v="Tablet Model 7"/>
    <n v="186.37"/>
    <n v="4"/>
    <d v="2024-08-29T00:00:00"/>
    <d v="2024-04-09T00:00:00"/>
    <x v="3"/>
    <n v="3"/>
  </r>
  <r>
    <s v="fa772d10"/>
    <s v="01fe2e10"/>
    <s v="Kimberly Turner"/>
    <x v="1"/>
    <n v="18"/>
    <x v="0"/>
    <s v="sandy75@hotmail.com"/>
    <s v="Scottfort"/>
    <x v="12"/>
    <s v="USA"/>
    <s v="cfd33011"/>
    <s v="Vacuum Cleaner"/>
    <x v="3"/>
    <s v="Vacuum Cleaner Model 9"/>
    <n v="153.30000000000001"/>
    <n v="3"/>
    <d v="2024-03-27T00:00:00"/>
    <d v="2023-08-15T00:00:00"/>
    <x v="0"/>
    <n v="4"/>
  </r>
  <r>
    <s v="79d8b5d5"/>
    <s v="1ccaf7c8"/>
    <s v="Jessica King"/>
    <x v="2"/>
    <n v="23"/>
    <x v="0"/>
    <s v="moorekimberly@cross-alvarado.com"/>
    <s v="Ronaldshire"/>
    <x v="11"/>
    <s v="USA"/>
    <s v="857cab0d"/>
    <s v="Shampoo"/>
    <x v="1"/>
    <s v="Shampoo Model 8"/>
    <n v="271.95999999999998"/>
    <n v="5"/>
    <d v="2023-04-02T00:00:00"/>
    <d v="2024-12-13T00:00:00"/>
    <x v="0"/>
    <n v="3"/>
  </r>
  <r>
    <s v="ef243b7d"/>
    <s v="be5daee0"/>
    <s v="Kristen Clark"/>
    <x v="2"/>
    <n v="56"/>
    <x v="1"/>
    <s v="qmiller@delacruz.com"/>
    <s v="Whiteshire"/>
    <x v="10"/>
    <s v="USA"/>
    <s v="106b09b8"/>
    <s v="Smartphone"/>
    <x v="4"/>
    <s v="Smartphone Model 10"/>
    <n v="27.09"/>
    <n v="1"/>
    <d v="2024-06-21T00:00:00"/>
    <d v="2023-05-13T00:00:00"/>
    <x v="0"/>
    <n v="4"/>
  </r>
  <r>
    <s v="ad37b024"/>
    <s v="b1416e8a"/>
    <s v="Jamie Gilbert"/>
    <x v="1"/>
    <n v="21"/>
    <x v="0"/>
    <s v="emily95@bradley.info"/>
    <s v="West Kendra"/>
    <x v="17"/>
    <s v="USA"/>
    <s v="5831c796"/>
    <s v="Fiction"/>
    <x v="0"/>
    <s v="Fiction Model 10"/>
    <n v="485.79"/>
    <n v="2"/>
    <d v="2024-10-10T00:00:00"/>
    <d v="2023-05-11T00:00:00"/>
    <x v="2"/>
    <n v="2"/>
  </r>
  <r>
    <s v="4ee99709"/>
    <s v="1b4f7a9c"/>
    <s v="Sheila Buck"/>
    <x v="2"/>
    <n v="49"/>
    <x v="0"/>
    <s v="williamsalicia@jones-walker.com"/>
    <s v="Lake Meaganville"/>
    <x v="10"/>
    <s v="USA"/>
    <s v="adc038f6"/>
    <s v="Vacuum Cleaner"/>
    <x v="3"/>
    <s v="Vacuum Cleaner Model 6"/>
    <n v="571.08000000000004"/>
    <n v="3"/>
    <d v="2024-06-22T00:00:00"/>
    <d v="2024-01-30T00:00:00"/>
    <x v="3"/>
    <n v="1"/>
  </r>
  <r>
    <s v="631ef077"/>
    <s v="b2e162af"/>
    <s v="Michelle Thomas"/>
    <x v="0"/>
    <n v="45"/>
    <x v="0"/>
    <s v="angela17@burns.biz"/>
    <s v="Jonesburgh"/>
    <x v="11"/>
    <s v="USA"/>
    <s v="2e969cd8"/>
    <s v="T-Shirt"/>
    <x v="2"/>
    <s v="T-Shirt Model 5"/>
    <n v="92.89"/>
    <n v="5"/>
    <d v="2024-11-02T00:00:00"/>
    <d v="2023-10-03T00:00:00"/>
    <x v="4"/>
    <n v="2"/>
  </r>
  <r>
    <s v="6578bddb"/>
    <s v="5b168f0e"/>
    <s v="Sean Austin"/>
    <x v="2"/>
    <n v="58"/>
    <x v="1"/>
    <s v="nortega@smith.com"/>
    <s v="Perezmouth"/>
    <x v="27"/>
    <s v="USA"/>
    <s v="c772d371"/>
    <s v="Blender"/>
    <x v="3"/>
    <s v="Blender Model 4"/>
    <n v="11.73"/>
    <n v="1"/>
    <d v="2024-06-10T00:00:00"/>
    <d v="2025-03-18T00:00:00"/>
    <x v="2"/>
    <n v="2"/>
  </r>
  <r>
    <s v="8ebdaa1a"/>
    <s v="0523ed6f"/>
    <s v="Kimberly Bennett"/>
    <x v="1"/>
    <n v="41"/>
    <x v="0"/>
    <s v="jessica41@gmail.com"/>
    <s v="East Seanport"/>
    <x v="17"/>
    <s v="USA"/>
    <s v="8841e86d"/>
    <s v="Educational"/>
    <x v="0"/>
    <s v="Educational Model 3"/>
    <n v="449.65"/>
    <n v="4"/>
    <d v="2023-08-14T00:00:00"/>
    <d v="2024-02-09T00:00:00"/>
    <x v="2"/>
    <n v="3"/>
  </r>
  <r>
    <s v="51810d89"/>
    <s v="9ce25110"/>
    <s v="Mark Hernandez"/>
    <x v="2"/>
    <n v="37"/>
    <x v="0"/>
    <s v="tyler97@gmail.com"/>
    <s v="South Christopherborough"/>
    <x v="0"/>
    <s v="USA"/>
    <s v="24fcc025"/>
    <s v="Vacuum Cleaner"/>
    <x v="3"/>
    <s v="Vacuum Cleaner Model 9"/>
    <n v="371.53"/>
    <n v="3"/>
    <d v="2024-06-12T00:00:00"/>
    <d v="2023-07-23T00:00:00"/>
    <x v="3"/>
    <n v="3"/>
  </r>
  <r>
    <s v="867bba01"/>
    <s v="c6503de7"/>
    <s v="Brendan Chen"/>
    <x v="0"/>
    <n v="63"/>
    <x v="1"/>
    <s v="hmeyer@yahoo.com"/>
    <s v="Port Jeffreyborough"/>
    <x v="6"/>
    <s v="USA"/>
    <s v="09a4b7cd"/>
    <s v="Tablet"/>
    <x v="4"/>
    <s v="Tablet Model 3"/>
    <n v="379.49"/>
    <n v="2"/>
    <d v="2024-11-25T00:00:00"/>
    <d v="2024-02-10T00:00:00"/>
    <x v="2"/>
    <n v="4"/>
  </r>
  <r>
    <s v="290034a1"/>
    <s v="a7f7ab0f"/>
    <s v="Danielle Ferrell"/>
    <x v="1"/>
    <n v="39"/>
    <x v="0"/>
    <s v="richardhampton@hotmail.com"/>
    <s v="Martinberg"/>
    <x v="12"/>
    <s v="USA"/>
    <s v="7bff6dbd"/>
    <s v="Non-Fiction"/>
    <x v="0"/>
    <s v="Non-Fiction Model 10"/>
    <n v="889.19"/>
    <n v="5"/>
    <d v="2023-07-30T00:00:00"/>
    <d v="2024-01-06T00:00:00"/>
    <x v="4"/>
    <n v="3"/>
  </r>
  <r>
    <s v="c962bf4d"/>
    <s v="d2fb57d6"/>
    <s v="Ryan Lewis"/>
    <x v="1"/>
    <n v="39"/>
    <x v="0"/>
    <s v="morganbelinda@berry-ward.net"/>
    <s v="Jamesmouth"/>
    <x v="28"/>
    <s v="USA"/>
    <s v="18b96fe4"/>
    <s v="Smartwatch"/>
    <x v="4"/>
    <s v="Smartwatch Model 1"/>
    <n v="828.85"/>
    <n v="5"/>
    <d v="2023-07-19T00:00:00"/>
    <d v="2024-05-04T00:00:00"/>
    <x v="2"/>
    <n v="2"/>
  </r>
  <r>
    <s v="8e33e30d"/>
    <s v="523a2136"/>
    <s v="Jasmine Turner"/>
    <x v="2"/>
    <n v="42"/>
    <x v="0"/>
    <s v="vphillips@yahoo.com"/>
    <s v="Victoriaville"/>
    <x v="32"/>
    <s v="USA"/>
    <s v="5d3dba42"/>
    <s v="Body Lotion"/>
    <x v="1"/>
    <s v="Body Lotion Model 7"/>
    <n v="475.74"/>
    <n v="5"/>
    <d v="2024-05-26T00:00:00"/>
    <d v="2024-03-31T00:00:00"/>
    <x v="1"/>
    <n v="4"/>
  </r>
  <r>
    <s v="4c1261b6"/>
    <s v="6d1d5e0c"/>
    <s v="Mark Johnson"/>
    <x v="1"/>
    <n v="29"/>
    <x v="0"/>
    <s v="tiffanycrawford@gibson.com"/>
    <s v="Melissafurt"/>
    <x v="2"/>
    <s v="USA"/>
    <s v="524e1835"/>
    <s v="Perfume"/>
    <x v="1"/>
    <s v="Perfume Model 8"/>
    <n v="311.57"/>
    <n v="1"/>
    <d v="2023-05-06T00:00:00"/>
    <d v="2023-12-18T00:00:00"/>
    <x v="0"/>
    <n v="3"/>
  </r>
  <r>
    <s v="97d8c387"/>
    <s v="838fa178"/>
    <s v="James Gilmore"/>
    <x v="0"/>
    <n v="44"/>
    <x v="0"/>
    <s v="debbie35@yahoo.com"/>
    <s v="South Faith"/>
    <x v="13"/>
    <s v="USA"/>
    <s v="8bb7027d"/>
    <s v="Smartwatch"/>
    <x v="4"/>
    <s v="Smartwatch Model 10"/>
    <n v="574.85"/>
    <n v="1"/>
    <d v="2023-06-19T00:00:00"/>
    <d v="2024-02-09T00:00:00"/>
    <x v="0"/>
    <n v="2"/>
  </r>
  <r>
    <s v="31752f0a"/>
    <s v="b5117dee"/>
    <s v="Daniel Perkins"/>
    <x v="0"/>
    <n v="45"/>
    <x v="0"/>
    <s v="sarah26@hotmail.com"/>
    <s v="Mcmillanhaven"/>
    <x v="2"/>
    <s v="USA"/>
    <s v="a034cd4b"/>
    <s v="Coffee Maker"/>
    <x v="3"/>
    <s v="Coffee Maker Model 1"/>
    <n v="408.66"/>
    <n v="1"/>
    <d v="2023-11-27T00:00:00"/>
    <d v="2024-04-27T00:00:00"/>
    <x v="2"/>
    <n v="1"/>
  </r>
  <r>
    <s v="3c04437b"/>
    <s v="8614b203"/>
    <s v="Dennis Torres"/>
    <x v="0"/>
    <n v="44"/>
    <x v="0"/>
    <s v="william93@gmail.com"/>
    <s v="Davisside"/>
    <x v="6"/>
    <s v="USA"/>
    <s v="97464caa"/>
    <s v="Non-Fiction"/>
    <x v="0"/>
    <s v="Non-Fiction Model 8"/>
    <n v="401.38"/>
    <n v="1"/>
    <d v="2023-05-15T00:00:00"/>
    <d v="2024-03-23T00:00:00"/>
    <x v="0"/>
    <n v="2"/>
  </r>
  <r>
    <s v="34eb69be"/>
    <s v="d3fdbc79"/>
    <s v="Jeff Atkins"/>
    <x v="1"/>
    <n v="54"/>
    <x v="1"/>
    <s v="mirandabrown@rivera.com"/>
    <s v="Obrienview"/>
    <x v="5"/>
    <s v="USA"/>
    <s v="6d4e657e"/>
    <s v="Shampoo"/>
    <x v="1"/>
    <s v="Shampoo Model 4"/>
    <n v="799.34"/>
    <n v="1"/>
    <d v="2024-01-07T00:00:00"/>
    <d v="2024-09-16T00:00:00"/>
    <x v="4"/>
    <n v="2"/>
  </r>
  <r>
    <s v="9ac59e61"/>
    <s v="c3331bce"/>
    <s v="Jessica Sullivan"/>
    <x v="1"/>
    <n v="22"/>
    <x v="0"/>
    <s v="jennifercooper@gmail.com"/>
    <s v="East Marthaland"/>
    <x v="42"/>
    <s v="USA"/>
    <s v="0f5edcfa"/>
    <s v="Tablet"/>
    <x v="4"/>
    <s v="Tablet Model 6"/>
    <n v="95.15"/>
    <n v="4"/>
    <d v="2023-07-22T00:00:00"/>
    <d v="2023-09-28T00:00:00"/>
    <x v="3"/>
    <n v="5"/>
  </r>
  <r>
    <s v="7986603b"/>
    <s v="6c123f19"/>
    <s v="Lisa Price"/>
    <x v="0"/>
    <n v="39"/>
    <x v="0"/>
    <s v="daniel91@gmail.com"/>
    <s v="Gailton"/>
    <x v="29"/>
    <s v="USA"/>
    <s v="1cc68551"/>
    <s v="Blender"/>
    <x v="3"/>
    <s v="Blender Model 6"/>
    <n v="821.93"/>
    <n v="3"/>
    <d v="2024-08-11T00:00:00"/>
    <d v="2024-11-17T00:00:00"/>
    <x v="2"/>
    <n v="4"/>
  </r>
  <r>
    <s v="73334db7"/>
    <s v="ecbe03d5"/>
    <s v="Jose Burton"/>
    <x v="2"/>
    <n v="65"/>
    <x v="1"/>
    <s v="fserrano@adams.com"/>
    <s v="East James"/>
    <x v="30"/>
    <s v="USA"/>
    <s v="ea4f8003"/>
    <s v="Jacket"/>
    <x v="2"/>
    <s v="Jacket Model 7"/>
    <n v="11.74"/>
    <n v="4"/>
    <d v="2025-01-14T00:00:00"/>
    <d v="2023-12-24T00:00:00"/>
    <x v="1"/>
    <n v="5"/>
  </r>
  <r>
    <s v="712c14aa"/>
    <s v="1d031390"/>
    <s v="Anthony Flores"/>
    <x v="2"/>
    <n v="64"/>
    <x v="1"/>
    <s v="smithkendra@larsen-green.org"/>
    <s v="Lake Allisonland"/>
    <x v="7"/>
    <s v="USA"/>
    <s v="626002ec"/>
    <s v="Blender"/>
    <x v="3"/>
    <s v="Blender Model 10"/>
    <n v="87.97"/>
    <n v="5"/>
    <d v="2024-02-17T00:00:00"/>
    <d v="2024-12-16T00:00:00"/>
    <x v="4"/>
    <n v="2"/>
  </r>
  <r>
    <s v="a798a3f3"/>
    <s v="984264b1"/>
    <s v="Mark Cooper"/>
    <x v="2"/>
    <n v="21"/>
    <x v="0"/>
    <s v="nguyenkelsey@gmail.com"/>
    <s v="Kimberlyview"/>
    <x v="9"/>
    <s v="USA"/>
    <s v="21f3fb70"/>
    <s v="Toaster"/>
    <x v="3"/>
    <s v="Toaster Model 1"/>
    <n v="65.569999999999993"/>
    <n v="5"/>
    <d v="2024-03-12T00:00:00"/>
    <d v="2023-10-30T00:00:00"/>
    <x v="1"/>
    <n v="5"/>
  </r>
  <r>
    <s v="3ca534ed"/>
    <s v="d5252099"/>
    <s v="Ronald Bell"/>
    <x v="2"/>
    <n v="55"/>
    <x v="1"/>
    <s v="martinnoah@bauer-perry.info"/>
    <s v="Millerbury"/>
    <x v="25"/>
    <s v="USA"/>
    <s v="a3a273c8"/>
    <s v="Jacket"/>
    <x v="2"/>
    <s v="Jacket Model 5"/>
    <n v="179.58"/>
    <n v="1"/>
    <d v="2023-07-06T00:00:00"/>
    <d v="2023-06-19T00:00:00"/>
    <x v="3"/>
    <n v="3"/>
  </r>
  <r>
    <s v="ef7e2413"/>
    <s v="a08e0c6f"/>
    <s v="Mary Thompson"/>
    <x v="1"/>
    <n v="31"/>
    <x v="0"/>
    <s v="staceyconner@hotmail.com"/>
    <s v="West Michael"/>
    <x v="35"/>
    <s v="USA"/>
    <s v="36c677e0"/>
    <s v="Biography"/>
    <x v="0"/>
    <s v="Biography Model 4"/>
    <n v="872.33"/>
    <n v="2"/>
    <d v="2024-10-17T00:00:00"/>
    <d v="2023-04-01T00:00:00"/>
    <x v="1"/>
    <n v="3"/>
  </r>
  <r>
    <s v="2a76398f"/>
    <s v="61911b88"/>
    <s v="Anthony Watson"/>
    <x v="1"/>
    <n v="32"/>
    <x v="0"/>
    <s v="wrobinson@davis.biz"/>
    <s v="Garyview"/>
    <x v="42"/>
    <s v="USA"/>
    <s v="d1a5c63e"/>
    <s v="Smartphone"/>
    <x v="4"/>
    <s v="Smartphone Model 7"/>
    <n v="844.03"/>
    <n v="5"/>
    <d v="2024-09-02T00:00:00"/>
    <d v="2023-12-19T00:00:00"/>
    <x v="1"/>
    <n v="4"/>
  </r>
  <r>
    <s v="279c0f61"/>
    <s v="3cdc6bcd"/>
    <s v="Jessica Howe"/>
    <x v="2"/>
    <n v="45"/>
    <x v="0"/>
    <s v="xsmith@buckley.org"/>
    <s v="Melanieville"/>
    <x v="32"/>
    <s v="USA"/>
    <s v="630b560c"/>
    <s v="Microwave"/>
    <x v="3"/>
    <s v="Microwave Model 9"/>
    <n v="565.5"/>
    <n v="1"/>
    <d v="2023-05-05T00:00:00"/>
    <d v="2024-04-02T00:00:00"/>
    <x v="3"/>
    <n v="1"/>
  </r>
  <r>
    <s v="c52adbb7"/>
    <s v="d450030d"/>
    <s v="Karen Davis"/>
    <x v="1"/>
    <n v="27"/>
    <x v="0"/>
    <s v="oconnorpatrick@burns-nixon.com"/>
    <s v="Port Kim"/>
    <x v="19"/>
    <s v="USA"/>
    <s v="4749fc51"/>
    <s v="Headphones"/>
    <x v="4"/>
    <s v="Headphones Model 8"/>
    <n v="671"/>
    <n v="5"/>
    <d v="2023-05-02T00:00:00"/>
    <d v="2024-12-28T00:00:00"/>
    <x v="1"/>
    <n v="3"/>
  </r>
  <r>
    <s v="7316288d"/>
    <s v="70088d13"/>
    <s v="Joshua Walter"/>
    <x v="2"/>
    <n v="37"/>
    <x v="0"/>
    <s v="brownmichelle@hotmail.com"/>
    <s v="Lake Anthony"/>
    <x v="2"/>
    <s v="USA"/>
    <s v="eaa2c5b2"/>
    <s v="Lipstick"/>
    <x v="1"/>
    <s v="Lipstick Model 4"/>
    <n v="18.02"/>
    <n v="3"/>
    <d v="2024-02-18T00:00:00"/>
    <d v="2023-12-29T00:00:00"/>
    <x v="4"/>
    <n v="2"/>
  </r>
  <r>
    <s v="b6a7a703"/>
    <s v="0862a2af"/>
    <s v="Dean Nguyen"/>
    <x v="2"/>
    <n v="21"/>
    <x v="0"/>
    <s v="henrywatson@johnson.com"/>
    <s v="East Erica"/>
    <x v="15"/>
    <s v="USA"/>
    <s v="760cd751"/>
    <s v="Headphones"/>
    <x v="4"/>
    <s v="Headphones Model 1"/>
    <n v="623.77"/>
    <n v="1"/>
    <d v="2024-06-29T00:00:00"/>
    <d v="2024-02-20T00:00:00"/>
    <x v="4"/>
    <n v="1"/>
  </r>
  <r>
    <s v="b692f2fc"/>
    <s v="a0a1fbfa"/>
    <s v="Frank Eaton"/>
    <x v="2"/>
    <n v="34"/>
    <x v="0"/>
    <s v="bskinner@marshall.biz"/>
    <s v="Port Vanessamouth"/>
    <x v="25"/>
    <s v="USA"/>
    <s v="33021a27"/>
    <s v="Face Cream"/>
    <x v="1"/>
    <s v="Face Cream Model 7"/>
    <n v="624.54999999999995"/>
    <n v="2"/>
    <d v="2024-03-24T00:00:00"/>
    <d v="2023-08-31T00:00:00"/>
    <x v="4"/>
    <n v="4"/>
  </r>
  <r>
    <s v="f7899919"/>
    <s v="a398674f"/>
    <s v="Kelly Ramirez"/>
    <x v="1"/>
    <n v="50"/>
    <x v="0"/>
    <s v="wilsonapril@ryan.com"/>
    <s v="Oliviaborough"/>
    <x v="48"/>
    <s v="USA"/>
    <s v="62b77483"/>
    <s v="Jacket"/>
    <x v="2"/>
    <s v="Jacket Model 7"/>
    <n v="165.97"/>
    <n v="4"/>
    <d v="2024-05-28T00:00:00"/>
    <d v="2024-04-23T00:00:00"/>
    <x v="0"/>
    <n v="5"/>
  </r>
  <r>
    <s v="5d2bfb12"/>
    <s v="1ed92525"/>
    <s v="James Romero"/>
    <x v="1"/>
    <n v="47"/>
    <x v="0"/>
    <s v="lcain@haney.com"/>
    <s v="East Kimberlyland"/>
    <x v="49"/>
    <s v="USA"/>
    <s v="9c1abc4f"/>
    <s v="Jacket"/>
    <x v="2"/>
    <s v="Jacket Model 4"/>
    <n v="833.65"/>
    <n v="2"/>
    <d v="2024-04-08T00:00:00"/>
    <d v="2023-08-26T00:00:00"/>
    <x v="2"/>
    <n v="2"/>
  </r>
  <r>
    <s v="c3b9dcf3"/>
    <s v="721d3933"/>
    <s v="Christina Williams"/>
    <x v="1"/>
    <n v="23"/>
    <x v="0"/>
    <s v="qstanley@acosta-brown.info"/>
    <s v="New Bryanstad"/>
    <x v="25"/>
    <s v="USA"/>
    <n v="36150690"/>
    <s v="T-Shirt"/>
    <x v="2"/>
    <s v="T-Shirt Model 8"/>
    <n v="765.96"/>
    <n v="1"/>
    <d v="2023-10-17T00:00:00"/>
    <d v="2024-05-12T00:00:00"/>
    <x v="3"/>
    <n v="2"/>
  </r>
  <r>
    <s v="60981fa6"/>
    <s v="49412e1d"/>
    <s v="Jennifer Sims"/>
    <x v="0"/>
    <n v="38"/>
    <x v="0"/>
    <s v="garciacatherine@hotmail.com"/>
    <s v="Cynthiahaven"/>
    <x v="32"/>
    <s v="USA"/>
    <s v="1ef3a047"/>
    <s v="Body Lotion"/>
    <x v="1"/>
    <s v="Body Lotion Model 10"/>
    <n v="20.81"/>
    <n v="1"/>
    <d v="2024-01-25T00:00:00"/>
    <d v="2024-09-03T00:00:00"/>
    <x v="2"/>
    <n v="5"/>
  </r>
  <r>
    <s v="5b7776e8"/>
    <s v="db7f112c"/>
    <s v="Sandra Espinoza"/>
    <x v="0"/>
    <n v="20"/>
    <x v="0"/>
    <s v="sanderstanya@stephens.net"/>
    <s v="Josestad"/>
    <x v="27"/>
    <s v="USA"/>
    <s v="61f1b8e8"/>
    <s v="Jeans"/>
    <x v="2"/>
    <s v="Jeans Model 9"/>
    <n v="553.94000000000005"/>
    <n v="5"/>
    <d v="2024-11-02T00:00:00"/>
    <d v="2024-06-25T00:00:00"/>
    <x v="1"/>
    <n v="2"/>
  </r>
  <r>
    <s v="0ecd8742"/>
    <s v="5f2cadb6"/>
    <s v="Diane Melendez"/>
    <x v="1"/>
    <n v="40"/>
    <x v="0"/>
    <s v="sarahhunt@johnson.com"/>
    <s v="Thomasmouth"/>
    <x v="13"/>
    <s v="USA"/>
    <n v="99022031"/>
    <s v="Vacuum Cleaner"/>
    <x v="3"/>
    <s v="Vacuum Cleaner Model 3"/>
    <n v="603.67999999999995"/>
    <n v="2"/>
    <d v="2024-09-13T00:00:00"/>
    <d v="2023-11-16T00:00:00"/>
    <x v="0"/>
    <n v="1"/>
  </r>
  <r>
    <s v="99b62a33"/>
    <s v="856ae484"/>
    <s v="Nathan Strong"/>
    <x v="0"/>
    <n v="63"/>
    <x v="1"/>
    <s v="ssellers@riley.com"/>
    <s v="North Barbara"/>
    <x v="12"/>
    <s v="USA"/>
    <s v="5a32603b"/>
    <s v="Coffee Maker"/>
    <x v="3"/>
    <s v="Coffee Maker Model 1"/>
    <n v="109.24"/>
    <n v="1"/>
    <d v="2024-04-07T00:00:00"/>
    <d v="2023-12-25T00:00:00"/>
    <x v="2"/>
    <n v="4"/>
  </r>
  <r>
    <s v="235af352"/>
    <s v="07c74557"/>
    <s v="Deanna Conway"/>
    <x v="1"/>
    <n v="33"/>
    <x v="0"/>
    <s v="franklinmelissa@johnson.com"/>
    <s v="Micheleshire"/>
    <x v="6"/>
    <s v="USA"/>
    <s v="4fc29656"/>
    <s v="Coffee Maker"/>
    <x v="3"/>
    <s v="Coffee Maker Model 10"/>
    <n v="402.59"/>
    <n v="3"/>
    <d v="2024-10-26T00:00:00"/>
    <d v="2024-06-29T00:00:00"/>
    <x v="2"/>
    <n v="2"/>
  </r>
  <r>
    <s v="d4a9b560"/>
    <s v="709c011c"/>
    <s v="Troy Henry DDS"/>
    <x v="0"/>
    <n v="32"/>
    <x v="0"/>
    <s v="christinareynolds@gmail.com"/>
    <s v="Mitchellborough"/>
    <x v="27"/>
    <s v="USA"/>
    <s v="534cee79"/>
    <s v="Shampoo"/>
    <x v="1"/>
    <s v="Shampoo Model 7"/>
    <n v="861.82"/>
    <n v="1"/>
    <d v="2023-12-14T00:00:00"/>
    <d v="2025-02-19T00:00:00"/>
    <x v="4"/>
    <n v="2"/>
  </r>
  <r>
    <s v="95ed3b45"/>
    <s v="1971b41a"/>
    <s v="Michael Monroe"/>
    <x v="2"/>
    <n v="34"/>
    <x v="0"/>
    <s v="dwilliams@cobb.com"/>
    <s v="Port Casey"/>
    <x v="37"/>
    <s v="USA"/>
    <s v="a73079bc"/>
    <s v="Microwave"/>
    <x v="3"/>
    <s v="Microwave Model 5"/>
    <n v="438.31"/>
    <n v="4"/>
    <d v="2024-03-31T00:00:00"/>
    <d v="2024-08-08T00:00:00"/>
    <x v="4"/>
    <n v="1"/>
  </r>
  <r>
    <s v="780523be"/>
    <s v="0294a4f1"/>
    <s v="Calvin Snyder"/>
    <x v="1"/>
    <n v="36"/>
    <x v="0"/>
    <s v="rosariosheila@olson.com"/>
    <s v="Romeroborough"/>
    <x v="0"/>
    <s v="USA"/>
    <s v="7e70de9e"/>
    <s v="Blender"/>
    <x v="3"/>
    <s v="Blender Model 1"/>
    <n v="827.84"/>
    <n v="5"/>
    <d v="2024-10-13T00:00:00"/>
    <d v="2023-10-16T00:00:00"/>
    <x v="0"/>
    <n v="4"/>
  </r>
  <r>
    <s v="18b3f9a7"/>
    <s v="2a389b87"/>
    <s v="Jessica Fry"/>
    <x v="1"/>
    <n v="28"/>
    <x v="0"/>
    <s v="kellyrachel@yahoo.com"/>
    <s v="North Andreaview"/>
    <x v="33"/>
    <s v="USA"/>
    <s v="23c0365b"/>
    <s v="Body Lotion"/>
    <x v="1"/>
    <s v="Body Lotion Model 8"/>
    <n v="665.01"/>
    <n v="5"/>
    <d v="2023-04-19T00:00:00"/>
    <d v="2023-11-29T00:00:00"/>
    <x v="1"/>
    <n v="2"/>
  </r>
  <r>
    <s v="0e00fd60"/>
    <s v="57f2ff4e"/>
    <s v="Gabriel Duran"/>
    <x v="0"/>
    <n v="61"/>
    <x v="1"/>
    <s v="cheryl50@hotmail.com"/>
    <s v="East Seanstad"/>
    <x v="35"/>
    <s v="USA"/>
    <s v="060687d0"/>
    <s v="Jacket"/>
    <x v="2"/>
    <s v="Jacket Model 4"/>
    <n v="529.74"/>
    <n v="5"/>
    <d v="2025-01-06T00:00:00"/>
    <d v="2024-09-05T00:00:00"/>
    <x v="2"/>
    <n v="5"/>
  </r>
  <r>
    <s v="3bf3b867"/>
    <s v="4ee876d4"/>
    <s v="Crystal Jefferson"/>
    <x v="0"/>
    <n v="35"/>
    <x v="0"/>
    <s v="evansapril@gmail.com"/>
    <s v="East John"/>
    <x v="18"/>
    <s v="USA"/>
    <s v="c7510953"/>
    <s v="Microwave"/>
    <x v="3"/>
    <s v="Microwave Model 7"/>
    <n v="989.78"/>
    <n v="1"/>
    <d v="2024-12-21T00:00:00"/>
    <d v="2024-07-11T00:00:00"/>
    <x v="4"/>
    <n v="2"/>
  </r>
  <r>
    <s v="5fdec522"/>
    <s v="23aa76d0"/>
    <s v="Jacob Kirk"/>
    <x v="2"/>
    <n v="34"/>
    <x v="0"/>
    <s v="thomas15@yahoo.com"/>
    <s v="Douglasshire"/>
    <x v="10"/>
    <s v="USA"/>
    <s v="111f8945"/>
    <s v="Smartwatch"/>
    <x v="4"/>
    <s v="Smartwatch Model 8"/>
    <n v="569.6"/>
    <n v="1"/>
    <d v="2025-03-26T00:00:00"/>
    <d v="2024-05-06T00:00:00"/>
    <x v="3"/>
    <n v="4"/>
  </r>
  <r>
    <s v="b1c4480a"/>
    <s v="157459ca"/>
    <s v="Roger Carpenter"/>
    <x v="2"/>
    <n v="38"/>
    <x v="0"/>
    <s v="stevenscharles@hotmail.com"/>
    <s v="West Matthewshire"/>
    <x v="19"/>
    <s v="USA"/>
    <s v="bf77e9ea"/>
    <s v="Shampoo"/>
    <x v="1"/>
    <s v="Shampoo Model 1"/>
    <n v="240.53"/>
    <n v="2"/>
    <d v="2023-11-01T00:00:00"/>
    <d v="2024-11-05T00:00:00"/>
    <x v="3"/>
    <n v="2"/>
  </r>
  <r>
    <s v="5d9ca6f1"/>
    <s v="d62e850a"/>
    <s v="James Lewis"/>
    <x v="1"/>
    <n v="36"/>
    <x v="0"/>
    <s v="tyler02@hotmail.com"/>
    <s v="Schneidermouth"/>
    <x v="26"/>
    <s v="USA"/>
    <s v="e9d7436a"/>
    <s v="Toaster"/>
    <x v="3"/>
    <s v="Toaster Model 6"/>
    <n v="111.77"/>
    <n v="2"/>
    <d v="2025-02-23T00:00:00"/>
    <d v="2024-06-11T00:00:00"/>
    <x v="3"/>
    <n v="2"/>
  </r>
  <r>
    <s v="ce6dba5e"/>
    <s v="7695d187"/>
    <s v="Sandra Lewis"/>
    <x v="1"/>
    <n v="30"/>
    <x v="0"/>
    <s v="mckenziejames@gmail.com"/>
    <s v="Taylorchester"/>
    <x v="18"/>
    <s v="USA"/>
    <s v="3f17eac2"/>
    <s v="Smartwatch"/>
    <x v="4"/>
    <s v="Smartwatch Model 8"/>
    <n v="600.23"/>
    <n v="1"/>
    <d v="2024-08-04T00:00:00"/>
    <d v="2024-10-17T00:00:00"/>
    <x v="3"/>
    <n v="1"/>
  </r>
  <r>
    <s v="b6a9f53a"/>
    <s v="e1bb0b0b"/>
    <s v="Steven Graham"/>
    <x v="0"/>
    <n v="43"/>
    <x v="0"/>
    <s v="lopezjoseph@gmail.com"/>
    <s v="Port Alexisstad"/>
    <x v="30"/>
    <s v="USA"/>
    <n v="8666253"/>
    <s v="Educational"/>
    <x v="0"/>
    <s v="Educational Model 10"/>
    <n v="168.23"/>
    <n v="1"/>
    <d v="2023-11-20T00:00:00"/>
    <d v="2023-07-03T00:00:00"/>
    <x v="1"/>
    <n v="1"/>
  </r>
  <r>
    <s v="cfac8758"/>
    <s v="ede5af41"/>
    <s v="Christine Crawford"/>
    <x v="1"/>
    <n v="39"/>
    <x v="0"/>
    <s v="pacejoseph@gmail.com"/>
    <s v="Tinashire"/>
    <x v="48"/>
    <s v="USA"/>
    <s v="df7443d8"/>
    <s v="Tablet"/>
    <x v="4"/>
    <s v="Tablet Model 8"/>
    <n v="166.01"/>
    <n v="1"/>
    <d v="2023-11-23T00:00:00"/>
    <d v="2025-02-26T00:00:00"/>
    <x v="4"/>
    <n v="3"/>
  </r>
  <r>
    <s v="4253754d"/>
    <s v="c9ec7ee6"/>
    <s v="Nicole Carter"/>
    <x v="2"/>
    <n v="21"/>
    <x v="0"/>
    <s v="robertramos@compton.info"/>
    <s v="Port Robert"/>
    <x v="28"/>
    <s v="USA"/>
    <s v="01a39a69"/>
    <s v="Fiction"/>
    <x v="0"/>
    <s v="Fiction Model 8"/>
    <n v="296.70999999999998"/>
    <n v="1"/>
    <d v="2023-05-14T00:00:00"/>
    <d v="2024-07-23T00:00:00"/>
    <x v="4"/>
    <n v="2"/>
  </r>
  <r>
    <s v="880ab15c"/>
    <s v="5e03a4c9"/>
    <s v="Kathryn Collins"/>
    <x v="2"/>
    <n v="22"/>
    <x v="0"/>
    <s v="timothy28@hicks-schneider.biz"/>
    <s v="Rebeccachester"/>
    <x v="45"/>
    <s v="USA"/>
    <s v="f3bd0012"/>
    <s v="Vacuum Cleaner"/>
    <x v="3"/>
    <s v="Vacuum Cleaner Model 1"/>
    <n v="482.25"/>
    <n v="3"/>
    <d v="2023-09-16T00:00:00"/>
    <d v="2024-08-20T00:00:00"/>
    <x v="4"/>
    <n v="5"/>
  </r>
  <r>
    <s v="03e76b4a"/>
    <s v="2d933ffa"/>
    <s v="Olivia Owens"/>
    <x v="0"/>
    <n v="29"/>
    <x v="0"/>
    <s v="gregorywebster@hotmail.com"/>
    <s v="Patricktown"/>
    <x v="45"/>
    <s v="USA"/>
    <s v="2b6edf9e"/>
    <s v="Tablet"/>
    <x v="4"/>
    <s v="Tablet Model 1"/>
    <n v="176.24"/>
    <n v="5"/>
    <d v="2024-05-19T00:00:00"/>
    <d v="2023-10-15T00:00:00"/>
    <x v="2"/>
    <n v="1"/>
  </r>
  <r>
    <s v="835fb638"/>
    <s v="3f31383e"/>
    <s v="Dr. Thomas Parks"/>
    <x v="1"/>
    <n v="63"/>
    <x v="1"/>
    <s v="romanrobert@yahoo.com"/>
    <s v="Williambury"/>
    <x v="25"/>
    <s v="USA"/>
    <s v="85be13f0"/>
    <s v="Perfume"/>
    <x v="1"/>
    <s v="Perfume Model 10"/>
    <n v="366.65"/>
    <n v="4"/>
    <d v="2024-01-20T00:00:00"/>
    <d v="2024-04-18T00:00:00"/>
    <x v="3"/>
    <n v="2"/>
  </r>
  <r>
    <s v="fa909893"/>
    <s v="cfd103cf"/>
    <s v="Angela Robinson"/>
    <x v="0"/>
    <n v="44"/>
    <x v="0"/>
    <s v="walshholly@pugh.com"/>
    <s v="Ronaldburgh"/>
    <x v="10"/>
    <s v="USA"/>
    <s v="ba4f3f46"/>
    <s v="Smartphone"/>
    <x v="4"/>
    <s v="Smartphone Model 4"/>
    <n v="557.47"/>
    <n v="1"/>
    <d v="2025-02-05T00:00:00"/>
    <d v="2023-12-14T00:00:00"/>
    <x v="0"/>
    <n v="5"/>
  </r>
  <r>
    <s v="2aa16dd2"/>
    <s v="76bf5628"/>
    <s v="Ronald Martin"/>
    <x v="1"/>
    <n v="24"/>
    <x v="0"/>
    <s v="hornkyle@kennedy.com"/>
    <s v="Debraview"/>
    <x v="49"/>
    <s v="USA"/>
    <s v="c7b9d439"/>
    <s v="T-Shirt"/>
    <x v="2"/>
    <s v="T-Shirt Model 4"/>
    <n v="977.64"/>
    <n v="5"/>
    <d v="2024-09-09T00:00:00"/>
    <d v="2024-03-24T00:00:00"/>
    <x v="4"/>
    <n v="4"/>
  </r>
  <r>
    <s v="c19a5080"/>
    <s v="cf5f09bb"/>
    <s v="Denise Cross"/>
    <x v="0"/>
    <n v="57"/>
    <x v="1"/>
    <s v="travisprice@yahoo.com"/>
    <s v="Charlottehaven"/>
    <x v="46"/>
    <s v="USA"/>
    <s v="1bb9fcaa"/>
    <s v="Blender"/>
    <x v="3"/>
    <s v="Blender Model 9"/>
    <n v="644.58000000000004"/>
    <n v="3"/>
    <d v="2024-01-17T00:00:00"/>
    <d v="2024-01-01T00:00:00"/>
    <x v="1"/>
    <n v="1"/>
  </r>
  <r>
    <s v="9b109dc0"/>
    <s v="a53ca672"/>
    <s v="Phillip Mills"/>
    <x v="1"/>
    <n v="36"/>
    <x v="0"/>
    <s v="alex40@lopez.com"/>
    <s v="Phillipmouth"/>
    <x v="33"/>
    <s v="USA"/>
    <s v="d5c5264b"/>
    <s v="Microwave"/>
    <x v="3"/>
    <s v="Microwave Model 10"/>
    <n v="178.34"/>
    <n v="3"/>
    <d v="2025-03-21T00:00:00"/>
    <d v="2023-09-22T00:00:00"/>
    <x v="1"/>
    <n v="2"/>
  </r>
  <r>
    <s v="d89b2a62"/>
    <s v="1a570abc"/>
    <s v="Brandon Rice"/>
    <x v="2"/>
    <n v="27"/>
    <x v="0"/>
    <s v="xmueller@hotmail.com"/>
    <s v="Lake Heatherview"/>
    <x v="29"/>
    <s v="USA"/>
    <s v="d1c0df9b"/>
    <s v="Toaster"/>
    <x v="3"/>
    <s v="Toaster Model 7"/>
    <n v="110.64"/>
    <n v="3"/>
    <d v="2023-11-15T00:00:00"/>
    <d v="2024-11-19T00:00:00"/>
    <x v="3"/>
    <n v="4"/>
  </r>
  <r>
    <s v="5990c667"/>
    <s v="61330ff8"/>
    <s v="Daniel Bennett"/>
    <x v="2"/>
    <n v="31"/>
    <x v="0"/>
    <s v="freywayne@irwin-alvarado.com"/>
    <s v="Christopherhaven"/>
    <x v="40"/>
    <s v="USA"/>
    <s v="5bae7891"/>
    <s v="Lipstick"/>
    <x v="1"/>
    <s v="Lipstick Model 8"/>
    <n v="907.72"/>
    <n v="1"/>
    <d v="2024-02-01T00:00:00"/>
    <d v="2023-08-21T00:00:00"/>
    <x v="3"/>
    <n v="3"/>
  </r>
  <r>
    <s v="d6395837"/>
    <s v="2ebfb594"/>
    <s v="Samuel Foley"/>
    <x v="2"/>
    <n v="49"/>
    <x v="0"/>
    <s v="ashleytammy@hotmail.com"/>
    <s v="Olsonview"/>
    <x v="47"/>
    <s v="USA"/>
    <n v="9.5600000000000001E+27"/>
    <s v="Non-Fiction"/>
    <x v="0"/>
    <s v="Non-Fiction Model 5"/>
    <n v="718.34"/>
    <n v="5"/>
    <d v="2024-07-18T00:00:00"/>
    <d v="2023-12-25T00:00:00"/>
    <x v="4"/>
    <n v="3"/>
  </r>
  <r>
    <s v="636f0d6d"/>
    <s v="3469e00b"/>
    <s v="Mary Sanchez PhD"/>
    <x v="1"/>
    <n v="59"/>
    <x v="1"/>
    <s v="karichristian@yahoo.com"/>
    <s v="Cameronport"/>
    <x v="45"/>
    <s v="USA"/>
    <s v="17752b91"/>
    <s v="Toaster"/>
    <x v="3"/>
    <s v="Toaster Model 6"/>
    <n v="661.81"/>
    <n v="2"/>
    <d v="2023-05-27T00:00:00"/>
    <d v="2023-10-08T00:00:00"/>
    <x v="3"/>
    <n v="3"/>
  </r>
  <r>
    <s v="1f482732"/>
    <s v="71ecdc4f"/>
    <s v="Ryan Castillo"/>
    <x v="0"/>
    <n v="23"/>
    <x v="0"/>
    <s v="trevinojason@yahoo.com"/>
    <s v="East Scott"/>
    <x v="49"/>
    <s v="USA"/>
    <s v="9683342d"/>
    <s v="Jacket"/>
    <x v="2"/>
    <s v="Jacket Model 10"/>
    <n v="144.09"/>
    <n v="3"/>
    <d v="2024-03-20T00:00:00"/>
    <d v="2024-12-24T00:00:00"/>
    <x v="2"/>
    <n v="4"/>
  </r>
  <r>
    <s v="5ebbda9d"/>
    <s v="7f1f89f1"/>
    <s v="Jennifer Hammond"/>
    <x v="0"/>
    <n v="61"/>
    <x v="1"/>
    <s v="jcochran@hotmail.com"/>
    <s v="Raymouth"/>
    <x v="43"/>
    <s v="USA"/>
    <s v="4f3b1765"/>
    <s v="Vacuum Cleaner"/>
    <x v="3"/>
    <s v="Vacuum Cleaner Model 3"/>
    <n v="783.94"/>
    <n v="3"/>
    <d v="2023-12-11T00:00:00"/>
    <d v="2024-05-23T00:00:00"/>
    <x v="0"/>
    <n v="2"/>
  </r>
  <r>
    <s v="da867490"/>
    <s v="7628a488"/>
    <s v="Rodney Wyatt"/>
    <x v="2"/>
    <n v="49"/>
    <x v="0"/>
    <s v="hilladam@gmail.com"/>
    <s v="East Linda"/>
    <x v="37"/>
    <s v="USA"/>
    <s v="a9750434"/>
    <s v="Jacket"/>
    <x v="2"/>
    <s v="Jacket Model 7"/>
    <n v="42.15"/>
    <n v="5"/>
    <d v="2023-07-10T00:00:00"/>
    <d v="2024-11-06T00:00:00"/>
    <x v="4"/>
    <n v="3"/>
  </r>
  <r>
    <s v="23535afaa"/>
    <s v="b23a0747"/>
    <s v="Colin Hendrix"/>
    <x v="0"/>
    <n v="54"/>
    <x v="1"/>
    <s v="khale@liu-huerta.org"/>
    <s v="South Lisafurt"/>
    <x v="4"/>
    <s v="USA"/>
    <s v="9d8bbe4c"/>
    <s v="Coffee Maker"/>
    <x v="3"/>
    <s v="Coffee Maker Model 4"/>
    <n v="397.2"/>
    <n v="4"/>
    <d v="2024-12-13T00:00:00"/>
    <d v="2025-02-19T00:00:00"/>
    <x v="3"/>
    <n v="4"/>
  </r>
  <r>
    <s v="7f01a28e"/>
    <s v="129cfdab"/>
    <s v="Jamie Reynolds"/>
    <x v="0"/>
    <n v="55"/>
    <x v="1"/>
    <s v="tanyaward@simon.com"/>
    <s v="West Christopherbury"/>
    <x v="7"/>
    <s v="USA"/>
    <s v="fffb21bd"/>
    <s v="Smartwatch"/>
    <x v="4"/>
    <s v="Smartwatch Model 10"/>
    <n v="864.6"/>
    <n v="3"/>
    <d v="2023-03-30T00:00:00"/>
    <d v="2023-06-30T00:00:00"/>
    <x v="0"/>
    <n v="2"/>
  </r>
  <r>
    <s v="3eb3533e"/>
    <s v="78eaade3"/>
    <s v="Katherine Silva"/>
    <x v="1"/>
    <n v="54"/>
    <x v="1"/>
    <s v="santosdavid@hamilton-ward.com"/>
    <s v="South Kevinton"/>
    <x v="47"/>
    <s v="USA"/>
    <s v="911a70c9"/>
    <s v="Headphones"/>
    <x v="4"/>
    <s v="Headphones Model 1"/>
    <n v="649.34"/>
    <n v="5"/>
    <d v="2024-07-25T00:00:00"/>
    <d v="2023-10-03T00:00:00"/>
    <x v="3"/>
    <n v="1"/>
  </r>
  <r>
    <s v="ec96e122"/>
    <s v="b8f6ce8b"/>
    <s v="Cheryl Moore DVM"/>
    <x v="2"/>
    <n v="60"/>
    <x v="1"/>
    <s v="shane60@harrison.org"/>
    <s v="Kyleport"/>
    <x v="10"/>
    <s v="USA"/>
    <s v="20893d25"/>
    <s v="Jeans"/>
    <x v="2"/>
    <s v="Jeans Model 3"/>
    <n v="712.39"/>
    <n v="5"/>
    <d v="2023-12-16T00:00:00"/>
    <d v="2024-10-10T00:00:00"/>
    <x v="3"/>
    <n v="3"/>
  </r>
  <r>
    <s v="8848526f"/>
    <s v="de5d8c50"/>
    <s v="Brian Hamilton"/>
    <x v="1"/>
    <n v="19"/>
    <x v="0"/>
    <s v="destiny61@yahoo.com"/>
    <s v="Mendozaberg"/>
    <x v="9"/>
    <s v="USA"/>
    <s v="0d0ae0fe"/>
    <s v="Vacuum Cleaner"/>
    <x v="3"/>
    <s v="Vacuum Cleaner Model 9"/>
    <n v="930.58"/>
    <n v="1"/>
    <d v="2025-03-28T00:00:00"/>
    <d v="2024-04-02T00:00:00"/>
    <x v="3"/>
    <n v="2"/>
  </r>
  <r>
    <s v="be4be45d"/>
    <s v="97a1b506"/>
    <s v="Crystal Evans"/>
    <x v="0"/>
    <n v="58"/>
    <x v="1"/>
    <s v="tinabrowning@hotmail.com"/>
    <s v="South Jamesberg"/>
    <x v="2"/>
    <s v="USA"/>
    <s v="a4a1fb10"/>
    <s v="Non-Fiction"/>
    <x v="0"/>
    <s v="Non-Fiction Model 7"/>
    <n v="630.15"/>
    <n v="2"/>
    <d v="2025-01-16T00:00:00"/>
    <d v="2024-03-29T00:00:00"/>
    <x v="3"/>
    <n v="4"/>
  </r>
  <r>
    <s v="43b997a5"/>
    <s v="98c3f4d8"/>
    <s v="Leslie Hernandez"/>
    <x v="0"/>
    <n v="46"/>
    <x v="0"/>
    <s v="joshuamelton@yahoo.com"/>
    <s v="East Cole"/>
    <x v="21"/>
    <s v="USA"/>
    <s v="7b23da1c"/>
    <s v="Coffee Maker"/>
    <x v="3"/>
    <s v="Coffee Maker Model 3"/>
    <n v="351.71"/>
    <n v="1"/>
    <d v="2023-05-01T00:00:00"/>
    <d v="2024-07-04T00:00:00"/>
    <x v="4"/>
    <n v="3"/>
  </r>
  <r>
    <s v="fa928949"/>
    <s v="f6213f46"/>
    <s v="Mrs. Tiffany Perez"/>
    <x v="2"/>
    <n v="40"/>
    <x v="0"/>
    <s v="jessicafrank@hotmail.com"/>
    <s v="Lake Aaronshire"/>
    <x v="38"/>
    <s v="USA"/>
    <s v="8852c3a2"/>
    <s v="Toaster"/>
    <x v="3"/>
    <s v="Toaster Model 6"/>
    <n v="862.99"/>
    <n v="4"/>
    <d v="2023-07-14T00:00:00"/>
    <d v="2023-10-23T00:00:00"/>
    <x v="2"/>
    <n v="1"/>
  </r>
  <r>
    <s v="bd5fc45d"/>
    <s v="6f1f98de"/>
    <s v="Joseph Bailey"/>
    <x v="2"/>
    <n v="27"/>
    <x v="0"/>
    <s v="ronaldriley@hotmail.com"/>
    <s v="Emmamouth"/>
    <x v="42"/>
    <s v="USA"/>
    <s v="bacf3fca"/>
    <s v="Coffee Maker"/>
    <x v="3"/>
    <s v="Coffee Maker Model 2"/>
    <n v="493.06"/>
    <n v="2"/>
    <d v="2023-08-11T00:00:00"/>
    <d v="2025-01-25T00:00:00"/>
    <x v="2"/>
    <n v="1"/>
  </r>
  <r>
    <s v="2b85e064"/>
    <s v="b76d6dfc"/>
    <s v="John Smith"/>
    <x v="1"/>
    <n v="58"/>
    <x v="1"/>
    <s v="jeremygarcia@yahoo.com"/>
    <s v="North Suzanne"/>
    <x v="30"/>
    <s v="USA"/>
    <s v="ed7ecd0c"/>
    <s v="Toaster"/>
    <x v="3"/>
    <s v="Toaster Model 10"/>
    <n v="402.52"/>
    <n v="5"/>
    <d v="2024-04-19T00:00:00"/>
    <d v="2023-11-05T00:00:00"/>
    <x v="1"/>
    <n v="1"/>
  </r>
  <r>
    <s v="8d5fa549"/>
    <s v="54a99b9f"/>
    <s v="Katherine Bright"/>
    <x v="1"/>
    <n v="40"/>
    <x v="0"/>
    <s v="qlopez@lara.com"/>
    <s v="Irwinbury"/>
    <x v="6"/>
    <s v="USA"/>
    <s v="ebcb90c2"/>
    <s v="Comics"/>
    <x v="0"/>
    <s v="Comics Model 3"/>
    <n v="291.23"/>
    <n v="5"/>
    <d v="2024-05-07T00:00:00"/>
    <d v="2023-05-25T00:00:00"/>
    <x v="0"/>
    <n v="1"/>
  </r>
  <r>
    <s v="d5cfa056"/>
    <s v="dd46bf2c"/>
    <s v="Brandon Weber"/>
    <x v="0"/>
    <n v="41"/>
    <x v="0"/>
    <s v="moorerebecca@gmail.com"/>
    <s v="South Carrie"/>
    <x v="20"/>
    <s v="USA"/>
    <s v="ca7b3df3"/>
    <s v="Body Lotion"/>
    <x v="1"/>
    <s v="Body Lotion Model 8"/>
    <n v="903.82"/>
    <n v="5"/>
    <d v="2024-04-23T00:00:00"/>
    <d v="2024-12-11T00:00:00"/>
    <x v="1"/>
    <n v="1"/>
  </r>
  <r>
    <s v="0818d459"/>
    <s v="c84dda9a"/>
    <s v="Diane Carr"/>
    <x v="2"/>
    <n v="27"/>
    <x v="0"/>
    <s v="jparker@yahoo.com"/>
    <s v="North Susanfurt"/>
    <x v="41"/>
    <s v="USA"/>
    <s v="3546df44"/>
    <s v="Lipstick"/>
    <x v="1"/>
    <s v="Lipstick Model 5"/>
    <n v="403.62"/>
    <n v="4"/>
    <d v="2024-11-13T00:00:00"/>
    <d v="2023-05-22T00:00:00"/>
    <x v="2"/>
    <n v="4"/>
  </r>
  <r>
    <s v="fbd45127"/>
    <s v="e240e591"/>
    <s v="Jacob Jordan"/>
    <x v="0"/>
    <n v="57"/>
    <x v="1"/>
    <s v="garywheeler@mcguire-dorsey.info"/>
    <s v="West Danahaven"/>
    <x v="34"/>
    <s v="USA"/>
    <s v="cc907a7a"/>
    <s v="Toaster"/>
    <x v="3"/>
    <s v="Toaster Model 10"/>
    <n v="56.29"/>
    <n v="2"/>
    <d v="2024-01-16T00:00:00"/>
    <d v="2023-12-30T00:00:00"/>
    <x v="4"/>
    <n v="2"/>
  </r>
  <r>
    <s v="235asdfaf"/>
    <s v="c6d90ab1"/>
    <s v="Ashley Strickland"/>
    <x v="0"/>
    <n v="50"/>
    <x v="0"/>
    <s v="vpage@gallagher.biz"/>
    <s v="Mendozabury"/>
    <x v="44"/>
    <s v="USA"/>
    <s v="904818dd"/>
    <s v="Tablet"/>
    <x v="4"/>
    <s v="Tablet Model 7"/>
    <n v="793.95"/>
    <n v="2"/>
    <d v="2024-02-06T00:00:00"/>
    <d v="2023-09-14T00:00:00"/>
    <x v="1"/>
    <n v="4"/>
  </r>
  <r>
    <s v="08b1998d"/>
    <s v="80e37561"/>
    <s v="Elizabeth Howard"/>
    <x v="1"/>
    <n v="43"/>
    <x v="0"/>
    <s v="schroederpamela@gmail.com"/>
    <s v="Millerside"/>
    <x v="16"/>
    <s v="USA"/>
    <s v="f04568de"/>
    <s v="Tablet"/>
    <x v="4"/>
    <s v="Tablet Model 4"/>
    <n v="105.83"/>
    <n v="3"/>
    <d v="2025-03-17T00:00:00"/>
    <d v="2023-07-23T00:00:00"/>
    <x v="2"/>
    <n v="3"/>
  </r>
  <r>
    <s v="ddfc8722"/>
    <s v="f1644040"/>
    <s v="Michael Hill"/>
    <x v="2"/>
    <n v="40"/>
    <x v="0"/>
    <s v="uvaughan@hotmail.com"/>
    <s v="Jenniferhaven"/>
    <x v="44"/>
    <s v="USA"/>
    <s v="34561b4a"/>
    <s v="Jeans"/>
    <x v="2"/>
    <s v="Jeans Model 3"/>
    <n v="818.83"/>
    <n v="3"/>
    <d v="2023-05-22T00:00:00"/>
    <d v="2023-04-04T00:00:00"/>
    <x v="2"/>
    <n v="3"/>
  </r>
  <r>
    <s v="46f648ef"/>
    <s v="3635ac77"/>
    <s v="Sierra Hernandez"/>
    <x v="1"/>
    <n v="60"/>
    <x v="1"/>
    <s v="howellemily@boyd.info"/>
    <s v="South Ashleyfurt"/>
    <x v="0"/>
    <s v="USA"/>
    <s v="cf2cc0d8"/>
    <s v="T-Shirt"/>
    <x v="2"/>
    <s v="T-Shirt Model 4"/>
    <n v="456.6"/>
    <n v="4"/>
    <d v="2023-08-06T00:00:00"/>
    <d v="2024-01-17T00:00:00"/>
    <x v="3"/>
    <n v="5"/>
  </r>
  <r>
    <s v="db7972d7"/>
    <s v="ca000800"/>
    <s v="David Bray"/>
    <x v="2"/>
    <n v="18"/>
    <x v="0"/>
    <s v="perkinsdustin@yahoo.com"/>
    <s v="Thompsonhaven"/>
    <x v="35"/>
    <s v="USA"/>
    <s v="9f6abb01"/>
    <s v="Microwave"/>
    <x v="3"/>
    <s v="Microwave Model 3"/>
    <n v="878.9"/>
    <n v="4"/>
    <d v="2024-02-18T00:00:00"/>
    <d v="2023-07-19T00:00:00"/>
    <x v="3"/>
    <n v="3"/>
  </r>
  <r>
    <s v="66a74cea"/>
    <s v="ba7722ef"/>
    <s v="Samantha Price"/>
    <x v="0"/>
    <n v="20"/>
    <x v="0"/>
    <s v="michaellloyd@yahoo.com"/>
    <s v="Sarashire"/>
    <x v="46"/>
    <s v="USA"/>
    <s v="40dd5f9d"/>
    <s v="Laptop"/>
    <x v="4"/>
    <s v="Laptop Model 8"/>
    <n v="843.78"/>
    <n v="5"/>
    <d v="2024-11-28T00:00:00"/>
    <d v="2023-08-25T00:00:00"/>
    <x v="1"/>
    <n v="1"/>
  </r>
  <r>
    <s v="235dfas"/>
    <s v="836cdb14"/>
    <s v="Phyllis Harrington"/>
    <x v="0"/>
    <n v="55"/>
    <x v="1"/>
    <s v="kennethball@sanders.com"/>
    <s v="Robinsonhaven"/>
    <x v="48"/>
    <s v="USA"/>
    <s v="952f28c6"/>
    <s v="Headphones"/>
    <x v="4"/>
    <s v="Headphones Model 2"/>
    <n v="705.85"/>
    <n v="1"/>
    <d v="2024-03-20T00:00:00"/>
    <d v="2024-06-02T00:00:00"/>
    <x v="0"/>
    <n v="1"/>
  </r>
  <r>
    <s v="cbadb5e7"/>
    <s v="c21d9fd1"/>
    <s v="Amy Welch"/>
    <x v="1"/>
    <n v="24"/>
    <x v="0"/>
    <s v="ngreen@yahoo.com"/>
    <s v="New Robinmouth"/>
    <x v="30"/>
    <s v="USA"/>
    <s v="baf604bc"/>
    <s v="Smartwatch"/>
    <x v="4"/>
    <s v="Smartwatch Model 8"/>
    <n v="948.23"/>
    <n v="2"/>
    <d v="2023-09-19T00:00:00"/>
    <d v="2023-05-18T00:00:00"/>
    <x v="2"/>
    <n v="3"/>
  </r>
  <r>
    <s v="6bbf7d98"/>
    <s v="6c0d9f71"/>
    <s v="John Fitzgerald"/>
    <x v="2"/>
    <n v="45"/>
    <x v="0"/>
    <s v="williamphillips@rodriguez.com"/>
    <s v="Lake Codyland"/>
    <x v="2"/>
    <s v="USA"/>
    <s v="36462f5e"/>
    <s v="Jeans"/>
    <x v="2"/>
    <s v="Jeans Model 5"/>
    <n v="882.24"/>
    <n v="3"/>
    <d v="2023-07-04T00:00:00"/>
    <d v="2024-09-22T00:00:00"/>
    <x v="0"/>
    <n v="5"/>
  </r>
  <r>
    <s v="d8d5967e"/>
    <s v="d50bfb5e"/>
    <s v="Courtney Valencia"/>
    <x v="1"/>
    <n v="42"/>
    <x v="0"/>
    <s v="brianrogers@hotmail.com"/>
    <s v="South Brian"/>
    <x v="22"/>
    <s v="USA"/>
    <s v="eb409131"/>
    <s v="Shoes"/>
    <x v="2"/>
    <s v="Shoes Model 4"/>
    <n v="234.83"/>
    <n v="2"/>
    <d v="2024-08-18T00:00:00"/>
    <d v="2024-09-23T00:00:00"/>
    <x v="1"/>
    <n v="2"/>
  </r>
  <r>
    <s v="76f33d07"/>
    <s v="c6e42c75"/>
    <s v="Karen Mclaughlin"/>
    <x v="0"/>
    <n v="27"/>
    <x v="0"/>
    <s v="stevensmichael@gmail.com"/>
    <s v="Armstrongborough"/>
    <x v="35"/>
    <s v="USA"/>
    <s v="a6236621"/>
    <s v="Smartphone"/>
    <x v="4"/>
    <s v="Smartphone Model 7"/>
    <n v="210.77"/>
    <n v="2"/>
    <d v="2024-05-01T00:00:00"/>
    <d v="2023-05-14T00:00:00"/>
    <x v="3"/>
    <n v="1"/>
  </r>
  <r>
    <s v="ba7bf2d6"/>
    <s v="9c4d2775"/>
    <s v="Adam Perry"/>
    <x v="0"/>
    <n v="44"/>
    <x v="0"/>
    <s v="preston94@stevenson-hawkins.com"/>
    <s v="Lake Jeffrey"/>
    <x v="39"/>
    <s v="USA"/>
    <s v="a07bf224"/>
    <s v="Laptop"/>
    <x v="4"/>
    <s v="Laptop Model 6"/>
    <n v="909.23"/>
    <n v="4"/>
    <d v="2024-02-01T00:00:00"/>
    <d v="2024-06-30T00:00:00"/>
    <x v="1"/>
    <n v="4"/>
  </r>
  <r>
    <s v="d566e4c6"/>
    <s v="2dad7318"/>
    <s v="Abigail Miller"/>
    <x v="0"/>
    <n v="37"/>
    <x v="0"/>
    <s v="kaylabarr@gmail.com"/>
    <s v="West Kevinton"/>
    <x v="35"/>
    <s v="USA"/>
    <s v="5ce2e0a1"/>
    <s v="Shampoo"/>
    <x v="1"/>
    <s v="Shampoo Model 7"/>
    <n v="519.49"/>
    <n v="1"/>
    <d v="2023-07-20T00:00:00"/>
    <d v="2023-12-25T00:00:00"/>
    <x v="2"/>
    <n v="4"/>
  </r>
  <r>
    <s v="2ddb02af"/>
    <s v="a079653a"/>
    <s v="George Robinson"/>
    <x v="1"/>
    <n v="31"/>
    <x v="0"/>
    <s v="nicole69@yahoo.com"/>
    <s v="Lake Susan"/>
    <x v="12"/>
    <s v="USA"/>
    <s v="82f8649d"/>
    <s v="Tablet"/>
    <x v="4"/>
    <s v="Tablet Model 9"/>
    <n v="285.92"/>
    <n v="4"/>
    <d v="2024-02-14T00:00:00"/>
    <d v="2023-05-15T00:00:00"/>
    <x v="1"/>
    <n v="2"/>
  </r>
  <r>
    <s v="7fc46f0e"/>
    <n v="45705099"/>
    <s v="Paul Mendez"/>
    <x v="0"/>
    <n v="28"/>
    <x v="0"/>
    <s v="pittmanashley@tapia.com"/>
    <s v="Lake Gregoryburgh"/>
    <x v="14"/>
    <s v="USA"/>
    <s v="6d4190da"/>
    <s v="Shoes"/>
    <x v="2"/>
    <s v="Shoes Model 3"/>
    <n v="12.32"/>
    <n v="3"/>
    <d v="2023-11-07T00:00:00"/>
    <d v="2023-04-03T00:00:00"/>
    <x v="0"/>
    <n v="5"/>
  </r>
  <r>
    <s v="e94d2ac8"/>
    <s v="63e26492"/>
    <s v="Connor Le"/>
    <x v="2"/>
    <n v="53"/>
    <x v="1"/>
    <s v="bradleybarbara@fuentes-price.net"/>
    <s v="North Stephanieville"/>
    <x v="37"/>
    <s v="USA"/>
    <s v="5ae49776"/>
    <s v="Smartwatch"/>
    <x v="4"/>
    <s v="Smartwatch Model 8"/>
    <n v="41.25"/>
    <n v="3"/>
    <d v="2024-01-19T00:00:00"/>
    <d v="2024-06-22T00:00:00"/>
    <x v="4"/>
    <n v="4"/>
  </r>
  <r>
    <s v="4234dasf"/>
    <s v="534a781c"/>
    <s v="Whitney Davis"/>
    <x v="0"/>
    <n v="46"/>
    <x v="0"/>
    <s v="robertvaldez@jones.net"/>
    <s v="New Stacy"/>
    <x v="48"/>
    <s v="USA"/>
    <n v="3.2799999999999998E+65"/>
    <s v="Laptop"/>
    <x v="4"/>
    <s v="Laptop Model 9"/>
    <n v="454"/>
    <n v="2"/>
    <d v="2023-12-02T00:00:00"/>
    <d v="2023-06-24T00:00:00"/>
    <x v="2"/>
    <n v="2"/>
  </r>
  <r>
    <s v="c43cd9e9"/>
    <s v="dae5621b"/>
    <s v="Anthony Russo"/>
    <x v="2"/>
    <n v="57"/>
    <x v="1"/>
    <s v="molly79@yahoo.com"/>
    <s v="West Aaronberg"/>
    <x v="29"/>
    <s v="USA"/>
    <s v="c42b046d"/>
    <s v="Fiction"/>
    <x v="0"/>
    <s v="Fiction Model 9"/>
    <n v="675.64"/>
    <n v="5"/>
    <d v="2023-06-30T00:00:00"/>
    <d v="2024-06-08T00:00:00"/>
    <x v="3"/>
    <n v="1"/>
  </r>
  <r>
    <s v="5258263f"/>
    <n v="44278402"/>
    <s v="Trevor Hopkins"/>
    <x v="0"/>
    <n v="62"/>
    <x v="1"/>
    <s v="leblancshannon@olsen-norris.com"/>
    <s v="Andersonton"/>
    <x v="43"/>
    <s v="USA"/>
    <s v="49a9ef47"/>
    <s v="Toaster"/>
    <x v="3"/>
    <s v="Toaster Model 1"/>
    <n v="18.8"/>
    <n v="5"/>
    <d v="2024-05-19T00:00:00"/>
    <d v="2023-09-17T00:00:00"/>
    <x v="4"/>
    <n v="3"/>
  </r>
  <r>
    <s v="eb8ec88d"/>
    <s v="33c812b2"/>
    <s v="Alexandra Murphy DVM"/>
    <x v="0"/>
    <n v="23"/>
    <x v="0"/>
    <s v="meadowsdenise@lowery.com"/>
    <s v="East Darrellfort"/>
    <x v="31"/>
    <s v="USA"/>
    <s v="d055ccc7"/>
    <s v="Vacuum Cleaner"/>
    <x v="3"/>
    <s v="Vacuum Cleaner Model 6"/>
    <n v="714.81"/>
    <n v="5"/>
    <d v="2025-02-24T00:00:00"/>
    <d v="2024-04-13T00:00:00"/>
    <x v="4"/>
    <n v="1"/>
  </r>
  <r>
    <s v="414757fb"/>
    <s v="4618fcd8"/>
    <s v="Mary Kelly"/>
    <x v="1"/>
    <n v="57"/>
    <x v="1"/>
    <s v="nathaniel06@yahoo.com"/>
    <s v="South Debra"/>
    <x v="36"/>
    <s v="USA"/>
    <s v="c843a52e"/>
    <s v="Educational"/>
    <x v="0"/>
    <s v="Educational Model 5"/>
    <n v="552.86"/>
    <n v="3"/>
    <d v="2024-03-03T00:00:00"/>
    <d v="2023-07-28T00:00:00"/>
    <x v="1"/>
    <n v="1"/>
  </r>
  <r>
    <s v="74f9d7ce"/>
    <s v="e230c079"/>
    <s v="Susan Marshall"/>
    <x v="1"/>
    <n v="35"/>
    <x v="0"/>
    <s v="zblair@simpson.com"/>
    <s v="Christophermouth"/>
    <x v="23"/>
    <s v="USA"/>
    <s v="4c878e33"/>
    <s v="Laptop"/>
    <x v="4"/>
    <s v="Laptop Model 9"/>
    <n v="86.81"/>
    <n v="3"/>
    <d v="2025-02-27T00:00:00"/>
    <d v="2024-06-04T00:00:00"/>
    <x v="4"/>
    <n v="4"/>
  </r>
  <r>
    <s v="513f5a17"/>
    <s v="5c53db00"/>
    <s v="Matthew Hines"/>
    <x v="2"/>
    <n v="21"/>
    <x v="0"/>
    <s v="kelsey35@tucker-reed.net"/>
    <s v="Port Mallory"/>
    <x v="13"/>
    <s v="USA"/>
    <s v="5fdaf99b"/>
    <s v="Fiction"/>
    <x v="0"/>
    <s v="Fiction Model 3"/>
    <n v="179.15"/>
    <n v="2"/>
    <d v="2024-08-27T00:00:00"/>
    <d v="2024-09-26T00:00:00"/>
    <x v="3"/>
    <n v="4"/>
  </r>
  <r>
    <s v="93f089d5"/>
    <s v="9a0f02d5"/>
    <s v="Kristi Mccarthy"/>
    <x v="2"/>
    <n v="26"/>
    <x v="0"/>
    <s v="wilsondon@macias-bray.info"/>
    <s v="West Suzanne"/>
    <x v="1"/>
    <s v="USA"/>
    <s v="8dad4452"/>
    <s v="Coffee Maker"/>
    <x v="3"/>
    <s v="Coffee Maker Model 4"/>
    <n v="305.79000000000002"/>
    <n v="4"/>
    <d v="2023-12-22T00:00:00"/>
    <d v="2023-04-27T00:00:00"/>
    <x v="2"/>
    <n v="5"/>
  </r>
  <r>
    <s v="0621a2ac"/>
    <s v="2911ce6e"/>
    <s v="David Bowen"/>
    <x v="0"/>
    <n v="43"/>
    <x v="0"/>
    <s v="johnbush@yahoo.com"/>
    <s v="Lake Timothyshire"/>
    <x v="16"/>
    <s v="USA"/>
    <s v="26a1b9ba"/>
    <s v="Smartphone"/>
    <x v="4"/>
    <s v="Smartphone Model 5"/>
    <n v="685.56"/>
    <n v="2"/>
    <d v="2024-11-15T00:00:00"/>
    <d v="2023-05-09T00:00:00"/>
    <x v="0"/>
    <n v="3"/>
  </r>
  <r>
    <s v="da3c08fa"/>
    <s v="94ecd3e6"/>
    <s v="Claire Burke"/>
    <x v="0"/>
    <n v="30"/>
    <x v="0"/>
    <s v="emilywilkerson@yahoo.com"/>
    <s v="Jasonmouth"/>
    <x v="13"/>
    <s v="USA"/>
    <s v="f9e1fffe"/>
    <s v="Headphones"/>
    <x v="4"/>
    <s v="Headphones Model 5"/>
    <n v="864.14"/>
    <n v="1"/>
    <d v="2025-01-06T00:00:00"/>
    <d v="2024-05-24T00:00:00"/>
    <x v="3"/>
    <n v="2"/>
  </r>
  <r>
    <s v="2905cae0"/>
    <s v="24f0849c"/>
    <s v="Robert Hull"/>
    <x v="0"/>
    <n v="27"/>
    <x v="0"/>
    <s v="rewing@carlson.info"/>
    <s v="Aprilshire"/>
    <x v="13"/>
    <s v="USA"/>
    <s v="ce02a8bb"/>
    <s v="Comics"/>
    <x v="0"/>
    <s v="Comics Model 4"/>
    <n v="588.88"/>
    <n v="1"/>
    <d v="2023-11-03T00:00:00"/>
    <d v="2023-10-09T00:00:00"/>
    <x v="1"/>
    <n v="4"/>
  </r>
  <r>
    <s v="64b39dc3"/>
    <s v="685e6218"/>
    <s v="Jonathan Zimmerman"/>
    <x v="2"/>
    <n v="19"/>
    <x v="0"/>
    <s v="marciawalker@ingram.info"/>
    <s v="Chelseahaven"/>
    <x v="24"/>
    <s v="USA"/>
    <s v="7ceeeffa"/>
    <s v="Shampoo"/>
    <x v="1"/>
    <s v="Shampoo Model 8"/>
    <n v="484.38"/>
    <n v="2"/>
    <d v="2024-04-18T00:00:00"/>
    <d v="2024-03-20T00:00:00"/>
    <x v="2"/>
    <n v="4"/>
  </r>
  <r>
    <s v="66d66182"/>
    <s v="27905cf0"/>
    <s v="Candice House"/>
    <x v="0"/>
    <n v="30"/>
    <x v="0"/>
    <s v="joannemartin@hotmail.com"/>
    <s v="Port Lindastad"/>
    <x v="19"/>
    <s v="USA"/>
    <s v="342016b1"/>
    <s v="Fiction"/>
    <x v="0"/>
    <s v="Fiction Model 3"/>
    <n v="159.62"/>
    <n v="1"/>
    <d v="2024-11-25T00:00:00"/>
    <d v="2024-03-24T00:00:00"/>
    <x v="0"/>
    <n v="3"/>
  </r>
  <r>
    <s v="f1b2de4a"/>
    <s v="cdf58606"/>
    <s v="Mckenzie Jones"/>
    <x v="1"/>
    <n v="37"/>
    <x v="0"/>
    <s v="bryan07@alvarado-williams.com"/>
    <s v="Lake Veronica"/>
    <x v="10"/>
    <s v="USA"/>
    <s v="66cd715f"/>
    <s v="Laptop"/>
    <x v="4"/>
    <s v="Laptop Model 2"/>
    <n v="77.7"/>
    <n v="1"/>
    <d v="2024-10-17T00:00:00"/>
    <d v="2024-10-18T00:00:00"/>
    <x v="4"/>
    <n v="2"/>
  </r>
  <r>
    <s v="23a6608a"/>
    <s v="fb72ab9e"/>
    <s v="Tonya Padilla"/>
    <x v="1"/>
    <n v="65"/>
    <x v="1"/>
    <s v="jessicasmith@yahoo.com"/>
    <s v="West Philipton"/>
    <x v="31"/>
    <s v="USA"/>
    <s v="5b3bae58"/>
    <s v="Educational"/>
    <x v="0"/>
    <s v="Educational Model 1"/>
    <n v="264.25"/>
    <n v="4"/>
    <d v="2024-08-23T00:00:00"/>
    <d v="2023-10-13T00:00:00"/>
    <x v="3"/>
    <n v="3"/>
  </r>
  <r>
    <s v="6a2be056"/>
    <s v="529227cb"/>
    <s v="Erin Johnson"/>
    <x v="1"/>
    <n v="52"/>
    <x v="1"/>
    <s v="kimberlychavez@taylor-cochran.com"/>
    <s v="North Brandon"/>
    <x v="22"/>
    <s v="USA"/>
    <s v="e8913a68"/>
    <s v="Educational"/>
    <x v="0"/>
    <s v="Educational Model 9"/>
    <n v="202.63"/>
    <n v="1"/>
    <d v="2023-06-08T00:00:00"/>
    <d v="2024-12-27T00:00:00"/>
    <x v="1"/>
    <n v="4"/>
  </r>
  <r>
    <s v="9a2fa35e"/>
    <s v="ab2dfd58"/>
    <s v="Stacey Martinez"/>
    <x v="0"/>
    <n v="27"/>
    <x v="0"/>
    <s v="cameronjoseph@gmail.com"/>
    <s v="Port James"/>
    <x v="41"/>
    <s v="USA"/>
    <s v="4881d49e"/>
    <s v="Fiction"/>
    <x v="0"/>
    <s v="Fiction Model 4"/>
    <n v="923.46"/>
    <n v="1"/>
    <d v="2023-10-26T00:00:00"/>
    <d v="2023-07-03T00:00:00"/>
    <x v="1"/>
    <n v="2"/>
  </r>
  <r>
    <s v="b39fd1cc"/>
    <s v="5845e588"/>
    <s v="Stephen Brown"/>
    <x v="2"/>
    <n v="65"/>
    <x v="1"/>
    <s v="josephanthony@welch.com"/>
    <s v="Lake Williamhaven"/>
    <x v="2"/>
    <s v="USA"/>
    <s v="d6b5ee5a"/>
    <s v="Microwave"/>
    <x v="3"/>
    <s v="Microwave Model 1"/>
    <n v="58.66"/>
    <n v="1"/>
    <d v="2023-07-15T00:00:00"/>
    <d v="2024-07-10T00:00:00"/>
    <x v="2"/>
    <n v="2"/>
  </r>
  <r>
    <s v="118f8280"/>
    <s v="227eed32"/>
    <s v="Brandon Williams"/>
    <x v="0"/>
    <n v="36"/>
    <x v="0"/>
    <s v="robert44@lynch.info"/>
    <s v="Patrickland"/>
    <x v="48"/>
    <s v="USA"/>
    <s v="dfd0e3cd"/>
    <s v="Headphones"/>
    <x v="4"/>
    <s v="Headphones Model 3"/>
    <n v="429.07"/>
    <n v="2"/>
    <d v="2024-03-24T00:00:00"/>
    <d v="2024-03-04T00:00:00"/>
    <x v="3"/>
    <n v="5"/>
  </r>
  <r>
    <s v="ae47eda5"/>
    <n v="18176295"/>
    <s v="Elizabeth Henry"/>
    <x v="0"/>
    <n v="18"/>
    <x v="0"/>
    <s v="eric67@gmail.com"/>
    <s v="North Davidhaven"/>
    <x v="16"/>
    <s v="USA"/>
    <s v="fb1b8ff9"/>
    <s v="Biography"/>
    <x v="0"/>
    <s v="Biography Model 3"/>
    <n v="392.1"/>
    <n v="3"/>
    <d v="2024-02-28T00:00:00"/>
    <d v="2024-03-12T00:00:00"/>
    <x v="2"/>
    <n v="4"/>
  </r>
  <r>
    <s v="dd2f8ec4"/>
    <s v="7ef5e947"/>
    <s v="Timothy Pruitt"/>
    <x v="2"/>
    <n v="18"/>
    <x v="0"/>
    <s v="ahill@gmail.com"/>
    <s v="Brownville"/>
    <x v="30"/>
    <s v="USA"/>
    <s v="53cba928"/>
    <s v="Biography"/>
    <x v="0"/>
    <s v="Biography Model 1"/>
    <n v="668.92"/>
    <n v="5"/>
    <d v="2025-03-07T00:00:00"/>
    <d v="2023-04-15T00:00:00"/>
    <x v="2"/>
    <n v="3"/>
  </r>
  <r>
    <s v="f6e752fa"/>
    <s v="36e6ef92"/>
    <s v="Brandi Mayer"/>
    <x v="2"/>
    <n v="58"/>
    <x v="1"/>
    <s v="jamescurry@hotmail.com"/>
    <s v="West Robert"/>
    <x v="19"/>
    <s v="USA"/>
    <s v="9ed6b24a"/>
    <s v="Laptop"/>
    <x v="4"/>
    <s v="Laptop Model 2"/>
    <n v="661.59"/>
    <n v="5"/>
    <d v="2023-05-01T00:00:00"/>
    <d v="2023-12-26T00:00:00"/>
    <x v="3"/>
    <n v="1"/>
  </r>
  <r>
    <s v="1518b39a"/>
    <s v="c3312ad9"/>
    <s v="Andrea Gallagher"/>
    <x v="1"/>
    <n v="21"/>
    <x v="0"/>
    <s v="mendezmichael@hotmail.com"/>
    <s v="New Jameston"/>
    <x v="37"/>
    <s v="USA"/>
    <s v="fd3b4212"/>
    <s v="Face Cream"/>
    <x v="1"/>
    <s v="Face Cream Model 9"/>
    <n v="282.08999999999997"/>
    <n v="4"/>
    <d v="2023-09-01T00:00:00"/>
    <d v="2024-10-20T00:00:00"/>
    <x v="1"/>
    <n v="1"/>
  </r>
  <r>
    <s v="16b12bd8"/>
    <s v="206423b5"/>
    <s v="Zachary Douglas"/>
    <x v="1"/>
    <n v="56"/>
    <x v="1"/>
    <s v="tward@wilson-pacheco.biz"/>
    <s v="Larryland"/>
    <x v="15"/>
    <s v="USA"/>
    <s v="9161ca9c"/>
    <s v="Educational"/>
    <x v="0"/>
    <s v="Educational Model 9"/>
    <n v="106.76"/>
    <n v="1"/>
    <d v="2024-10-14T00:00:00"/>
    <d v="2024-06-02T00:00:00"/>
    <x v="0"/>
    <n v="1"/>
  </r>
  <r>
    <s v="cdab68b5"/>
    <s v="245d2bfe"/>
    <s v="Michael Murphy"/>
    <x v="1"/>
    <n v="33"/>
    <x v="0"/>
    <s v="brittanysmith@jimenez.com"/>
    <s v="Glenntown"/>
    <x v="24"/>
    <s v="USA"/>
    <s v="31420cd8"/>
    <s v="Lipstick"/>
    <x v="1"/>
    <s v="Lipstick Model 10"/>
    <n v="991.76"/>
    <n v="2"/>
    <d v="2024-05-19T00:00:00"/>
    <d v="2024-08-12T00:00:00"/>
    <x v="0"/>
    <n v="3"/>
  </r>
  <r>
    <s v="86eac3e6"/>
    <s v="13da2c68"/>
    <s v="Tracy Terry"/>
    <x v="1"/>
    <n v="41"/>
    <x v="0"/>
    <s v="maddendaniel@yahoo.com"/>
    <s v="North Aprilchester"/>
    <x v="9"/>
    <s v="USA"/>
    <s v="b1060a38"/>
    <s v="Lipstick"/>
    <x v="1"/>
    <s v="Lipstick Model 2"/>
    <n v="688.96"/>
    <n v="5"/>
    <d v="2024-11-03T00:00:00"/>
    <d v="2024-03-24T00:00:00"/>
    <x v="1"/>
    <n v="2"/>
  </r>
  <r>
    <s v="e6fb283c"/>
    <s v="166f0261"/>
    <s v="Kim Morgan"/>
    <x v="1"/>
    <n v="28"/>
    <x v="0"/>
    <s v="gbarker@garrett.com"/>
    <s v="Port Andrea"/>
    <x v="49"/>
    <s v="USA"/>
    <s v="0510d995"/>
    <s v="Toaster"/>
    <x v="3"/>
    <s v="Toaster Model 10"/>
    <n v="996.15"/>
    <n v="2"/>
    <d v="2024-09-30T00:00:00"/>
    <d v="2024-04-15T00:00:00"/>
    <x v="1"/>
    <n v="2"/>
  </r>
  <r>
    <s v="02fe671e"/>
    <s v="0b6564cc"/>
    <s v="Pamela Shaw"/>
    <x v="0"/>
    <n v="36"/>
    <x v="0"/>
    <s v="jose04@yahoo.com"/>
    <s v="New John"/>
    <x v="46"/>
    <s v="USA"/>
    <s v="f84d8496"/>
    <s v="Toaster"/>
    <x v="3"/>
    <s v="Toaster Model 2"/>
    <n v="245.78"/>
    <n v="5"/>
    <d v="2023-09-02T00:00:00"/>
    <d v="2025-03-08T00:00:00"/>
    <x v="4"/>
    <n v="4"/>
  </r>
  <r>
    <s v="324afa32"/>
    <s v="964519f9"/>
    <s v="Fred Rivera"/>
    <x v="2"/>
    <n v="60"/>
    <x v="1"/>
    <s v="sparksvictoria@tanner.org"/>
    <s v="Gibsonmouth"/>
    <x v="38"/>
    <s v="USA"/>
    <s v="1a72b754"/>
    <s v="Shampoo"/>
    <x v="1"/>
    <s v="Shampoo Model 9"/>
    <n v="792.35"/>
    <n v="1"/>
    <d v="2024-11-20T00:00:00"/>
    <d v="2024-03-19T00:00:00"/>
    <x v="4"/>
    <n v="3"/>
  </r>
  <r>
    <s v="503ca73d"/>
    <s v="eae1c5a0"/>
    <s v="Lee Black"/>
    <x v="0"/>
    <n v="44"/>
    <x v="0"/>
    <s v="loganwaters@stark.biz"/>
    <s v="Perkinsside"/>
    <x v="2"/>
    <s v="USA"/>
    <s v="328d17b1"/>
    <s v="Microwave"/>
    <x v="3"/>
    <s v="Microwave Model 3"/>
    <n v="309.02999999999997"/>
    <n v="5"/>
    <d v="2023-07-18T00:00:00"/>
    <d v="2024-04-20T00:00:00"/>
    <x v="4"/>
    <n v="1"/>
  </r>
  <r>
    <s v="7fb0fd25"/>
    <s v="d2d01ae7"/>
    <s v="Amanda Conrad"/>
    <x v="0"/>
    <n v="24"/>
    <x v="0"/>
    <s v="tara43@hotmail.com"/>
    <s v="West Marcia"/>
    <x v="13"/>
    <s v="USA"/>
    <s v="c7b17a7c"/>
    <s v="Face Cream"/>
    <x v="1"/>
    <s v="Face Cream Model 7"/>
    <n v="99.35"/>
    <n v="3"/>
    <d v="2023-12-27T00:00:00"/>
    <d v="2023-10-20T00:00:00"/>
    <x v="4"/>
    <n v="2"/>
  </r>
  <r>
    <s v="7bd9fa3f"/>
    <s v="f27d1cc5"/>
    <s v="Dana Gallagher"/>
    <x v="1"/>
    <n v="40"/>
    <x v="0"/>
    <s v="dorseychelsea@gmail.com"/>
    <s v="Scottburgh"/>
    <x v="47"/>
    <s v="USA"/>
    <s v="cf043df2"/>
    <s v="Educational"/>
    <x v="0"/>
    <s v="Educational Model 8"/>
    <n v="97.4"/>
    <n v="3"/>
    <d v="2023-08-14T00:00:00"/>
    <d v="2023-03-31T00:00:00"/>
    <x v="0"/>
    <n v="2"/>
  </r>
  <r>
    <s v="c724ab7d"/>
    <s v="fb2aa4b7"/>
    <s v="Diane Avery"/>
    <x v="2"/>
    <n v="33"/>
    <x v="0"/>
    <s v="michelecruz@hotmail.com"/>
    <s v="New Lisaton"/>
    <x v="35"/>
    <s v="USA"/>
    <s v="25ef8537"/>
    <s v="Educational"/>
    <x v="0"/>
    <s v="Educational Model 10"/>
    <n v="627.57000000000005"/>
    <n v="4"/>
    <d v="2023-12-15T00:00:00"/>
    <d v="2024-03-30T00:00:00"/>
    <x v="3"/>
    <n v="3"/>
  </r>
  <r>
    <s v="fc3109a6"/>
    <n v="13846146"/>
    <s v="Kelly Li"/>
    <x v="0"/>
    <n v="31"/>
    <x v="0"/>
    <s v="craig50@bennett-wilkins.com"/>
    <s v="Lake Michael"/>
    <x v="9"/>
    <s v="USA"/>
    <s v="6dae41b3"/>
    <s v="Jacket"/>
    <x v="2"/>
    <s v="Jacket Model 2"/>
    <n v="269.89"/>
    <n v="5"/>
    <d v="2024-07-30T00:00:00"/>
    <d v="2024-01-18T00:00:00"/>
    <x v="4"/>
    <n v="4"/>
  </r>
  <r>
    <s v="4234dafs3"/>
    <s v="d61f51be"/>
    <s v="Dr. Robert Gray MD"/>
    <x v="0"/>
    <n v="40"/>
    <x v="0"/>
    <s v="parkerday@gmail.com"/>
    <s v="West Jennifer"/>
    <x v="3"/>
    <s v="USA"/>
    <s v="0ec4ca00"/>
    <s v="Tablet"/>
    <x v="4"/>
    <s v="Tablet Model 5"/>
    <n v="956.79"/>
    <n v="5"/>
    <d v="2025-03-03T00:00:00"/>
    <d v="2024-11-14T00:00:00"/>
    <x v="0"/>
    <n v="1"/>
  </r>
  <r>
    <s v="1f796e21"/>
    <s v="060c1897"/>
    <s v="Stacy White"/>
    <x v="2"/>
    <n v="33"/>
    <x v="0"/>
    <s v="rwolfe@gmail.com"/>
    <s v="West Alechaven"/>
    <x v="28"/>
    <s v="USA"/>
    <s v="333ceb1b"/>
    <s v="Headphones"/>
    <x v="4"/>
    <s v="Headphones Model 5"/>
    <n v="56.59"/>
    <n v="2"/>
    <d v="2024-11-19T00:00:00"/>
    <d v="2024-01-02T00:00:00"/>
    <x v="4"/>
    <n v="2"/>
  </r>
  <r>
    <s v="06e9b7ee"/>
    <s v="bdffae6c"/>
    <s v="Gabriel Hogan"/>
    <x v="0"/>
    <n v="20"/>
    <x v="0"/>
    <s v="floresautumn@yahoo.com"/>
    <s v="East Kentfort"/>
    <x v="35"/>
    <s v="USA"/>
    <s v="4479aea9"/>
    <s v="Headphones"/>
    <x v="4"/>
    <s v="Headphones Model 1"/>
    <n v="384.14"/>
    <n v="3"/>
    <d v="2025-02-11T00:00:00"/>
    <d v="2025-02-02T00:00:00"/>
    <x v="4"/>
    <n v="4"/>
  </r>
  <r>
    <s v="de81ce13"/>
    <s v="85a965ad"/>
    <s v="Mark Hammond"/>
    <x v="2"/>
    <n v="36"/>
    <x v="0"/>
    <s v="nbell@silva-price.com"/>
    <s v="New Stephanie"/>
    <x v="37"/>
    <s v="USA"/>
    <s v="6d76362b"/>
    <s v="Tablet"/>
    <x v="4"/>
    <s v="Tablet Model 10"/>
    <n v="497.76"/>
    <n v="4"/>
    <d v="2024-02-26T00:00:00"/>
    <d v="2023-04-05T00:00:00"/>
    <x v="2"/>
    <n v="5"/>
  </r>
  <r>
    <s v="de97c10d"/>
    <s v="eb5b9dcd"/>
    <s v="Travis Blackwell"/>
    <x v="0"/>
    <n v="31"/>
    <x v="0"/>
    <s v="halljoel@yahoo.com"/>
    <s v="Lisaberg"/>
    <x v="49"/>
    <s v="USA"/>
    <s v="468b8e4e"/>
    <s v="Jeans"/>
    <x v="2"/>
    <s v="Jeans Model 6"/>
    <n v="149.04"/>
    <n v="4"/>
    <d v="2024-02-23T00:00:00"/>
    <d v="2024-11-17T00:00:00"/>
    <x v="3"/>
    <n v="2"/>
  </r>
  <r>
    <s v="dbcec29e"/>
    <s v="e004467f"/>
    <s v="Chelsea Garner"/>
    <x v="0"/>
    <n v="54"/>
    <x v="1"/>
    <s v="jeffrey72@hernandez.info"/>
    <s v="Markmouth"/>
    <x v="36"/>
    <s v="USA"/>
    <s v="141ab39c"/>
    <s v="T-Shirt"/>
    <x v="2"/>
    <s v="T-Shirt Model 3"/>
    <n v="561.12"/>
    <n v="5"/>
    <d v="2023-04-07T00:00:00"/>
    <d v="2024-03-12T00:00:00"/>
    <x v="2"/>
    <n v="3"/>
  </r>
  <r>
    <s v="6a935ef7"/>
    <s v="9d5fec5a"/>
    <s v="Steven Hicks"/>
    <x v="1"/>
    <n v="61"/>
    <x v="1"/>
    <s v="samuelrobbins@fuentes.net"/>
    <s v="New Kyleville"/>
    <x v="29"/>
    <s v="USA"/>
    <s v="1f7b0bd0"/>
    <s v="Perfume"/>
    <x v="1"/>
    <s v="Perfume Model 6"/>
    <n v="721.68"/>
    <n v="3"/>
    <d v="2025-01-24T00:00:00"/>
    <d v="2023-08-28T00:00:00"/>
    <x v="2"/>
    <n v="5"/>
  </r>
  <r>
    <s v="6bbb9b48"/>
    <s v="9ed0fd39"/>
    <s v="Joshua Montgomery"/>
    <x v="0"/>
    <n v="46"/>
    <x v="0"/>
    <s v="mercermichael@whitehead-torres.com"/>
    <s v="Lindamouth"/>
    <x v="20"/>
    <s v="USA"/>
    <s v="f0ba5962"/>
    <s v="Shampoo"/>
    <x v="1"/>
    <s v="Shampoo Model 6"/>
    <n v="562.74"/>
    <n v="4"/>
    <d v="2024-08-22T00:00:00"/>
    <d v="2025-03-17T00:00:00"/>
    <x v="1"/>
    <n v="2"/>
  </r>
  <r>
    <s v="324affa"/>
    <s v="f5ba60cb"/>
    <s v="Amy Anderson"/>
    <x v="1"/>
    <n v="32"/>
    <x v="0"/>
    <s v="chorton@yahoo.com"/>
    <s v="West Toni"/>
    <x v="35"/>
    <s v="USA"/>
    <s v="5148a02b"/>
    <s v="Lipstick"/>
    <x v="1"/>
    <s v="Lipstick Model 3"/>
    <n v="548.79999999999995"/>
    <n v="5"/>
    <d v="2024-08-01T00:00:00"/>
    <d v="2024-07-31T00:00:00"/>
    <x v="1"/>
    <n v="3"/>
  </r>
  <r>
    <s v="80cf2222"/>
    <s v="cd279f59"/>
    <s v="Craig Christian"/>
    <x v="0"/>
    <n v="23"/>
    <x v="0"/>
    <s v="amiller@gmail.com"/>
    <s v="Harristown"/>
    <x v="15"/>
    <s v="USA"/>
    <s v="6c5f3a8f"/>
    <s v="Perfume"/>
    <x v="1"/>
    <s v="Perfume Model 8"/>
    <n v="441.95"/>
    <n v="3"/>
    <d v="2024-07-07T00:00:00"/>
    <d v="2024-02-27T00:00:00"/>
    <x v="2"/>
    <n v="5"/>
  </r>
  <r>
    <s v="365c1cfe"/>
    <s v="999fb63d"/>
    <s v="Stephen Moore"/>
    <x v="0"/>
    <n v="41"/>
    <x v="0"/>
    <s v="reiderica@yahoo.com"/>
    <s v="South Megan"/>
    <x v="4"/>
    <s v="USA"/>
    <s v="dadf4944"/>
    <s v="Tablet"/>
    <x v="4"/>
    <s v="Tablet Model 9"/>
    <n v="565.98"/>
    <n v="3"/>
    <d v="2023-12-04T00:00:00"/>
    <d v="2023-04-15T00:00:00"/>
    <x v="4"/>
    <n v="4"/>
  </r>
  <r>
    <s v="c9f312b3"/>
    <s v="aa901d0f"/>
    <s v="Brandon Hayden"/>
    <x v="2"/>
    <n v="54"/>
    <x v="1"/>
    <s v="trevinobrenda@wolfe.com"/>
    <s v="New Laura"/>
    <x v="38"/>
    <s v="USA"/>
    <s v="b1faff43"/>
    <s v="Toaster"/>
    <x v="3"/>
    <s v="Toaster Model 4"/>
    <n v="143.13999999999999"/>
    <n v="4"/>
    <d v="2024-09-25T00:00:00"/>
    <d v="2025-03-14T00:00:00"/>
    <x v="0"/>
    <n v="5"/>
  </r>
  <r>
    <s v="6b89f6f3"/>
    <s v="558662f5"/>
    <s v="Daniel Rodriguez"/>
    <x v="0"/>
    <n v="24"/>
    <x v="0"/>
    <s v="anthonythomas@gmail.com"/>
    <s v="Port Randy"/>
    <x v="45"/>
    <s v="USA"/>
    <s v="e2dc964f"/>
    <s v="Biography"/>
    <x v="0"/>
    <s v="Biography Model 2"/>
    <n v="84.66"/>
    <n v="2"/>
    <d v="2024-01-24T00:00:00"/>
    <d v="2024-03-11T00:00:00"/>
    <x v="4"/>
    <n v="1"/>
  </r>
  <r>
    <s v="59710fd0"/>
    <s v="ba4eda3c"/>
    <s v="Kelly Robbins"/>
    <x v="1"/>
    <n v="39"/>
    <x v="0"/>
    <s v="hwallace@yoder.com"/>
    <s v="North Rachelberg"/>
    <x v="32"/>
    <s v="USA"/>
    <s v="ee9dbbec"/>
    <s v="Biography"/>
    <x v="0"/>
    <s v="Biography Model 8"/>
    <n v="777.09"/>
    <n v="3"/>
    <d v="2024-08-06T00:00:00"/>
    <d v="2023-05-14T00:00:00"/>
    <x v="4"/>
    <n v="1"/>
  </r>
  <r>
    <s v="8d7c203b"/>
    <s v="c4578b71"/>
    <s v="Michelle Jackson"/>
    <x v="1"/>
    <n v="62"/>
    <x v="1"/>
    <s v="hawkinsjudith@baker.info"/>
    <s v="Jasminemouth"/>
    <x v="35"/>
    <s v="USA"/>
    <s v="4092db30"/>
    <s v="Jacket"/>
    <x v="2"/>
    <s v="Jacket Model 8"/>
    <n v="119.54"/>
    <n v="5"/>
    <d v="2023-06-30T00:00:00"/>
    <d v="2023-12-30T00:00:00"/>
    <x v="0"/>
    <n v="4"/>
  </r>
  <r>
    <s v="18fc95ae"/>
    <s v="888eb780"/>
    <s v="Kyle Gray"/>
    <x v="2"/>
    <n v="25"/>
    <x v="0"/>
    <s v="hamptonjames@gmail.com"/>
    <s v="North Tony"/>
    <x v="2"/>
    <s v="USA"/>
    <s v="a58e017b"/>
    <s v="Jeans"/>
    <x v="2"/>
    <s v="Jeans Model 3"/>
    <n v="485.94"/>
    <n v="3"/>
    <d v="2025-03-09T00:00:00"/>
    <d v="2023-11-12T00:00:00"/>
    <x v="0"/>
    <n v="4"/>
  </r>
  <r>
    <s v="7ac868f8"/>
    <s v="11f673e3"/>
    <s v="Steven Estrada"/>
    <x v="0"/>
    <n v="61"/>
    <x v="1"/>
    <s v="cunninghamdalton@hotmail.com"/>
    <s v="Lake Matthewburgh"/>
    <x v="31"/>
    <s v="USA"/>
    <s v="4d403356"/>
    <s v="Jacket"/>
    <x v="2"/>
    <s v="Jacket Model 8"/>
    <n v="551.03"/>
    <n v="1"/>
    <d v="2023-04-23T00:00:00"/>
    <d v="2023-08-30T00:00:00"/>
    <x v="3"/>
    <n v="5"/>
  </r>
  <r>
    <s v="93589c25"/>
    <s v="e2be0b19"/>
    <s v="Susan Harper"/>
    <x v="2"/>
    <n v="62"/>
    <x v="1"/>
    <s v="jacksondavid@gray.com"/>
    <s v="Phillipsstad"/>
    <x v="16"/>
    <s v="USA"/>
    <s v="4a192d42"/>
    <s v="Laptop"/>
    <x v="4"/>
    <s v="Laptop Model 2"/>
    <n v="155.49"/>
    <n v="3"/>
    <d v="2023-08-18T00:00:00"/>
    <d v="2024-03-01T00:00:00"/>
    <x v="2"/>
    <n v="4"/>
  </r>
  <r>
    <s v="2cfb019d"/>
    <s v="e4ac119f"/>
    <s v="Mrs. Ashley Jones"/>
    <x v="2"/>
    <n v="56"/>
    <x v="1"/>
    <s v="mpena@hotmail.com"/>
    <s v="East Jeffrey"/>
    <x v="34"/>
    <s v="USA"/>
    <s v="3c27ff95"/>
    <s v="Non-Fiction"/>
    <x v="0"/>
    <s v="Non-Fiction Model 7"/>
    <n v="619.83000000000004"/>
    <n v="3"/>
    <d v="2023-10-01T00:00:00"/>
    <d v="2023-09-10T00:00:00"/>
    <x v="1"/>
    <n v="2"/>
  </r>
  <r>
    <s v="825ba402"/>
    <s v="e464bafc"/>
    <s v="Angela Hamilton"/>
    <x v="0"/>
    <n v="60"/>
    <x v="1"/>
    <s v="logan42@grant.net"/>
    <s v="Millerfurt"/>
    <x v="36"/>
    <s v="USA"/>
    <s v="b702a7fa"/>
    <s v="Blender"/>
    <x v="3"/>
    <s v="Blender Model 10"/>
    <n v="573.13"/>
    <n v="3"/>
    <d v="2023-04-17T00:00:00"/>
    <d v="2024-05-20T00:00:00"/>
    <x v="1"/>
    <n v="2"/>
  </r>
  <r>
    <s v="57643c6d"/>
    <s v="88582d10"/>
    <s v="Joy Williams"/>
    <x v="0"/>
    <n v="60"/>
    <x v="1"/>
    <s v="rcurry@aguirre.com"/>
    <s v="Stuartmouth"/>
    <x v="16"/>
    <s v="USA"/>
    <s v="fedda62e"/>
    <s v="Lipstick"/>
    <x v="1"/>
    <s v="Lipstick Model 4"/>
    <n v="122.85"/>
    <n v="4"/>
    <d v="2023-04-16T00:00:00"/>
    <d v="2023-05-10T00:00:00"/>
    <x v="2"/>
    <n v="5"/>
  </r>
  <r>
    <s v="541c0edf"/>
    <s v="0a9ae1d6"/>
    <s v="William Medina"/>
    <x v="1"/>
    <n v="61"/>
    <x v="1"/>
    <s v="ncastillo@spencer-petersen.com"/>
    <s v="Brooksfort"/>
    <x v="33"/>
    <s v="USA"/>
    <s v="d0885705"/>
    <s v="Perfume"/>
    <x v="1"/>
    <s v="Perfume Model 9"/>
    <n v="738.84"/>
    <n v="5"/>
    <d v="2024-11-22T00:00:00"/>
    <d v="2023-10-03T00:00:00"/>
    <x v="3"/>
    <n v="2"/>
  </r>
  <r>
    <s v="fb67c652"/>
    <s v="253fa798"/>
    <s v="Shirley Smith"/>
    <x v="1"/>
    <n v="21"/>
    <x v="0"/>
    <s v="leekristina@yahoo.com"/>
    <s v="Parkborough"/>
    <x v="44"/>
    <s v="USA"/>
    <s v="a29dbae7"/>
    <s v="Shampoo"/>
    <x v="1"/>
    <s v="Shampoo Model 2"/>
    <n v="375.38"/>
    <n v="4"/>
    <d v="2024-08-29T00:00:00"/>
    <d v="2023-06-13T00:00:00"/>
    <x v="0"/>
    <n v="2"/>
  </r>
  <r>
    <s v="9b73e5fb"/>
    <s v="f4c38b44"/>
    <s v="Robert Sutton"/>
    <x v="2"/>
    <n v="43"/>
    <x v="0"/>
    <s v="fergusonkenneth@lang.info"/>
    <s v="East Haileyhaven"/>
    <x v="21"/>
    <s v="USA"/>
    <n v="93307492"/>
    <s v="Microwave"/>
    <x v="3"/>
    <s v="Microwave Model 3"/>
    <n v="559.12"/>
    <n v="2"/>
    <d v="2024-03-26T00:00:00"/>
    <d v="2023-10-09T00:00:00"/>
    <x v="2"/>
    <n v="2"/>
  </r>
  <r>
    <s v="444e13a4"/>
    <s v="778ad49f"/>
    <s v="Peter Pope"/>
    <x v="1"/>
    <n v="50"/>
    <x v="0"/>
    <s v="bakeralbert@yahoo.com"/>
    <s v="West Joshua"/>
    <x v="35"/>
    <s v="USA"/>
    <s v="a5ebd43a"/>
    <s v="Biography"/>
    <x v="0"/>
    <s v="Biography Model 2"/>
    <n v="986.29"/>
    <n v="2"/>
    <d v="2024-10-20T00:00:00"/>
    <d v="2023-07-18T00:00:00"/>
    <x v="0"/>
    <n v="2"/>
  </r>
  <r>
    <s v="06bdd2eb"/>
    <s v="b96bb86c"/>
    <s v="Misty Cobb"/>
    <x v="1"/>
    <n v="18"/>
    <x v="0"/>
    <s v="nicoleruiz@chavez.com"/>
    <s v="Brayfort"/>
    <x v="36"/>
    <s v="USA"/>
    <s v="56c9f35a"/>
    <s v="Blender"/>
    <x v="3"/>
    <s v="Blender Model 3"/>
    <n v="255.25"/>
    <n v="2"/>
    <d v="2024-09-15T00:00:00"/>
    <d v="2024-11-10T00:00:00"/>
    <x v="1"/>
    <n v="2"/>
  </r>
  <r>
    <s v="32c9028d"/>
    <s v="4f929709"/>
    <s v="James Williams"/>
    <x v="0"/>
    <n v="41"/>
    <x v="0"/>
    <s v="smoore@yahoo.com"/>
    <s v="Lake Andrew"/>
    <x v="13"/>
    <s v="USA"/>
    <s v="187bf46e"/>
    <s v="Smartwatch"/>
    <x v="4"/>
    <s v="Smartwatch Model 5"/>
    <n v="826.96"/>
    <n v="3"/>
    <d v="2023-12-27T00:00:00"/>
    <d v="2024-12-02T00:00:00"/>
    <x v="2"/>
    <n v="5"/>
  </r>
  <r>
    <s v="148f71c3"/>
    <s v="074c5ce0"/>
    <s v="Steven Martin"/>
    <x v="2"/>
    <n v="32"/>
    <x v="0"/>
    <s v="stanleyrodgers@evans-andrews.com"/>
    <s v="Port Christopherbury"/>
    <x v="22"/>
    <s v="USA"/>
    <s v="f9c6d515"/>
    <s v="Microwave"/>
    <x v="3"/>
    <s v="Microwave Model 8"/>
    <n v="597.55999999999995"/>
    <n v="3"/>
    <d v="2025-01-14T00:00:00"/>
    <d v="2023-07-29T00:00:00"/>
    <x v="0"/>
    <n v="2"/>
  </r>
  <r>
    <s v="ff46e6cf"/>
    <s v="b90d6905"/>
    <s v="Tiffany Robinson"/>
    <x v="0"/>
    <n v="44"/>
    <x v="0"/>
    <s v="sjones@hotmail.com"/>
    <s v="Cartermouth"/>
    <x v="26"/>
    <s v="USA"/>
    <s v="6046e05c"/>
    <s v="Toaster"/>
    <x v="3"/>
    <s v="Toaster Model 9"/>
    <n v="688.44"/>
    <n v="2"/>
    <d v="2023-09-02T00:00:00"/>
    <d v="2023-12-17T00:00:00"/>
    <x v="1"/>
    <n v="1"/>
  </r>
  <r>
    <s v="fb73d2a4"/>
    <s v="b5111847"/>
    <s v="Corey Harmon"/>
    <x v="2"/>
    <n v="52"/>
    <x v="1"/>
    <s v="joseph03@harvey.com"/>
    <s v="Lake James"/>
    <x v="29"/>
    <s v="USA"/>
    <s v="405136ff"/>
    <s v="Jacket"/>
    <x v="2"/>
    <s v="Jacket Model 9"/>
    <n v="481.16"/>
    <n v="3"/>
    <d v="2023-06-12T00:00:00"/>
    <d v="2024-01-01T00:00:00"/>
    <x v="0"/>
    <n v="1"/>
  </r>
  <r>
    <s v="51d66685"/>
    <s v="532328fc"/>
    <s v="Ms. Jennifer Alvarez"/>
    <x v="1"/>
    <n v="49"/>
    <x v="0"/>
    <s v="meadowsbrian@wagner-garrett.com"/>
    <s v="East Jeffreyshire"/>
    <x v="40"/>
    <s v="USA"/>
    <s v="acdfa47f"/>
    <s v="Vacuum Cleaner"/>
    <x v="3"/>
    <s v="Vacuum Cleaner Model 8"/>
    <n v="646.91999999999996"/>
    <n v="4"/>
    <d v="2024-05-03T00:00:00"/>
    <d v="2024-08-03T00:00:00"/>
    <x v="3"/>
    <n v="2"/>
  </r>
  <r>
    <s v="7d12d546"/>
    <s v="b43648dc"/>
    <s v="Dana Smith"/>
    <x v="1"/>
    <n v="50"/>
    <x v="0"/>
    <s v="charlesdavis@yahoo.com"/>
    <s v="Feliciaside"/>
    <x v="3"/>
    <s v="USA"/>
    <s v="322bb301"/>
    <s v="Microwave"/>
    <x v="3"/>
    <s v="Microwave Model 8"/>
    <n v="591.64"/>
    <n v="1"/>
    <d v="2024-08-03T00:00:00"/>
    <d v="2024-04-15T00:00:00"/>
    <x v="1"/>
    <n v="5"/>
  </r>
  <r>
    <s v="5a0fd329"/>
    <s v="35d5b960"/>
    <s v="Michael Jones"/>
    <x v="0"/>
    <n v="18"/>
    <x v="0"/>
    <s v="washingtonmeredith@tucker.net"/>
    <s v="Chavezville"/>
    <x v="47"/>
    <s v="USA"/>
    <s v="ec6776db"/>
    <s v="Lipstick"/>
    <x v="1"/>
    <s v="Lipstick Model 5"/>
    <n v="294.70999999999998"/>
    <n v="1"/>
    <d v="2023-04-29T00:00:00"/>
    <d v="2023-12-21T00:00:00"/>
    <x v="2"/>
    <n v="2"/>
  </r>
  <r>
    <s v="2a6fdfb1"/>
    <s v="1569b530"/>
    <s v="Shawn Hicks"/>
    <x v="1"/>
    <n v="34"/>
    <x v="0"/>
    <s v="lopeznatasha@gmail.com"/>
    <s v="Hernandeztown"/>
    <x v="4"/>
    <s v="USA"/>
    <s v="482a8caf"/>
    <s v="Perfume"/>
    <x v="1"/>
    <s v="Perfume Model 10"/>
    <n v="826.54"/>
    <n v="3"/>
    <d v="2024-08-16T00:00:00"/>
    <d v="2024-03-10T00:00:00"/>
    <x v="4"/>
    <n v="5"/>
  </r>
  <r>
    <s v="f7f12405"/>
    <s v="58d0cdf3"/>
    <s v="Arthur Smith"/>
    <x v="0"/>
    <n v="20"/>
    <x v="0"/>
    <s v="victorterry@yahoo.com"/>
    <s v="Hayesview"/>
    <x v="49"/>
    <s v="USA"/>
    <s v="77df5601"/>
    <s v="Biography"/>
    <x v="0"/>
    <s v="Biography Model 7"/>
    <n v="104.37"/>
    <n v="5"/>
    <d v="2023-06-12T00:00:00"/>
    <d v="2023-12-05T00:00:00"/>
    <x v="1"/>
    <n v="1"/>
  </r>
  <r>
    <s v="70d8b770"/>
    <s v="09599d09"/>
    <s v="Jesse Mccall"/>
    <x v="2"/>
    <n v="65"/>
    <x v="1"/>
    <s v="harringtonmichelle@hotmail.com"/>
    <s v="Huberfort"/>
    <x v="16"/>
    <s v="USA"/>
    <s v="a8439398"/>
    <s v="Jeans"/>
    <x v="2"/>
    <s v="Jeans Model 5"/>
    <n v="300.48"/>
    <n v="2"/>
    <d v="2024-12-17T00:00:00"/>
    <d v="2023-10-17T00:00:00"/>
    <x v="0"/>
    <n v="3"/>
  </r>
  <r>
    <s v="6cc6dfe0"/>
    <s v="868728da"/>
    <s v="Sandra Ayers"/>
    <x v="2"/>
    <n v="47"/>
    <x v="0"/>
    <s v="suecoffey@gmail.com"/>
    <s v="North Kendra"/>
    <x v="20"/>
    <s v="USA"/>
    <s v="703c0454"/>
    <s v="Comics"/>
    <x v="0"/>
    <s v="Comics Model 1"/>
    <n v="892.42"/>
    <n v="1"/>
    <d v="2023-12-03T00:00:00"/>
    <d v="2024-07-16T00:00:00"/>
    <x v="0"/>
    <n v="2"/>
  </r>
  <r>
    <s v="2ed3a41a"/>
    <s v="a1fa9b9f"/>
    <s v="Robert Rodriguez"/>
    <x v="0"/>
    <n v="29"/>
    <x v="0"/>
    <s v="taylorbarnett@franklin.info"/>
    <s v="Martinezview"/>
    <x v="39"/>
    <s v="USA"/>
    <s v="64487f16"/>
    <s v="Smartphone"/>
    <x v="4"/>
    <s v="Smartphone Model 7"/>
    <n v="373.95"/>
    <n v="3"/>
    <d v="2024-11-17T00:00:00"/>
    <d v="2024-03-12T00:00:00"/>
    <x v="0"/>
    <n v="3"/>
  </r>
  <r>
    <s v="c9b58e8b"/>
    <s v="de980eb9"/>
    <s v="Connie Carey"/>
    <x v="2"/>
    <n v="46"/>
    <x v="0"/>
    <s v="mgonzales@hotmail.com"/>
    <s v="Hernandezport"/>
    <x v="43"/>
    <s v="USA"/>
    <s v="a5960487"/>
    <s v="Jacket"/>
    <x v="2"/>
    <s v="Jacket Model 4"/>
    <n v="688.26"/>
    <n v="2"/>
    <d v="2024-09-30T00:00:00"/>
    <d v="2023-12-27T00:00:00"/>
    <x v="2"/>
    <n v="3"/>
  </r>
  <r>
    <s v="545c7b90"/>
    <s v="8160892b"/>
    <s v="Samantha Anderson"/>
    <x v="0"/>
    <n v="61"/>
    <x v="1"/>
    <s v="montgomerykyle@gmail.com"/>
    <s v="Angelicabury"/>
    <x v="15"/>
    <s v="USA"/>
    <s v="4c1eea68"/>
    <s v="Face Cream"/>
    <x v="1"/>
    <s v="Face Cream Model 8"/>
    <n v="34.43"/>
    <n v="1"/>
    <d v="2025-02-04T00:00:00"/>
    <d v="2023-06-14T00:00:00"/>
    <x v="3"/>
    <n v="2"/>
  </r>
  <r>
    <s v="4102decb"/>
    <s v="f6a2b91a"/>
    <s v="Julie Sanders"/>
    <x v="2"/>
    <n v="46"/>
    <x v="0"/>
    <s v="gomezpaul@graham.info"/>
    <s v="Port Sarah"/>
    <x v="43"/>
    <s v="USA"/>
    <s v="b74365bd"/>
    <s v="Non-Fiction"/>
    <x v="0"/>
    <s v="Non-Fiction Model 9"/>
    <n v="80.930000000000007"/>
    <n v="1"/>
    <d v="2023-04-17T00:00:00"/>
    <d v="2024-01-04T00:00:00"/>
    <x v="0"/>
    <n v="5"/>
  </r>
  <r>
    <s v="3b1d25ce"/>
    <s v="e5dd08a7"/>
    <s v="Matthew Jones"/>
    <x v="0"/>
    <n v="23"/>
    <x v="0"/>
    <s v="morgan17@yahoo.com"/>
    <s v="Patrickville"/>
    <x v="13"/>
    <s v="USA"/>
    <s v="d86c06e8"/>
    <s v="Lipstick"/>
    <x v="1"/>
    <s v="Lipstick Model 1"/>
    <n v="441.96"/>
    <n v="1"/>
    <d v="2024-11-02T00:00:00"/>
    <d v="2025-01-04T00:00:00"/>
    <x v="1"/>
    <n v="4"/>
  </r>
  <r>
    <s v="949f888f"/>
    <s v="4d2e25bb"/>
    <s v="Daniel Moreno"/>
    <x v="2"/>
    <n v="59"/>
    <x v="1"/>
    <s v="stephanie16@leonard.com"/>
    <s v="New Markside"/>
    <x v="34"/>
    <s v="USA"/>
    <s v="83edd1e4"/>
    <s v="Shampoo"/>
    <x v="1"/>
    <s v="Shampoo Model 5"/>
    <n v="758"/>
    <n v="2"/>
    <d v="2024-06-11T00:00:00"/>
    <d v="2024-01-23T00:00:00"/>
    <x v="0"/>
    <n v="1"/>
  </r>
  <r>
    <s v="ef64af0b"/>
    <s v="ba46b615"/>
    <s v="Christine Wilson"/>
    <x v="2"/>
    <n v="59"/>
    <x v="1"/>
    <s v="ohernandez@yahoo.com"/>
    <s v="North Jessica"/>
    <x v="26"/>
    <s v="USA"/>
    <s v="50df1545"/>
    <s v="Lipstick"/>
    <x v="1"/>
    <s v="Lipstick Model 3"/>
    <n v="867.99"/>
    <n v="3"/>
    <d v="2023-10-11T00:00:00"/>
    <d v="2023-08-10T00:00:00"/>
    <x v="2"/>
    <n v="4"/>
  </r>
  <r>
    <s v="c2c4db4d"/>
    <s v="ae04766c"/>
    <s v="Jamie Bradley"/>
    <x v="2"/>
    <n v="22"/>
    <x v="0"/>
    <s v="keithcampos@yahoo.com"/>
    <s v="East Mark"/>
    <x v="40"/>
    <s v="USA"/>
    <s v="bd2f3e83"/>
    <s v="Microwave"/>
    <x v="3"/>
    <s v="Microwave Model 6"/>
    <n v="910.93"/>
    <n v="5"/>
    <d v="2024-09-12T00:00:00"/>
    <d v="2023-06-25T00:00:00"/>
    <x v="0"/>
    <n v="3"/>
  </r>
  <r>
    <s v="82902a25"/>
    <s v="0025d2c8"/>
    <s v="Sara West"/>
    <x v="0"/>
    <n v="35"/>
    <x v="0"/>
    <s v="andrew18@hotmail.com"/>
    <s v="Robintown"/>
    <x v="10"/>
    <s v="USA"/>
    <s v="d9bef37c"/>
    <s v="Shoes"/>
    <x v="2"/>
    <s v="Shoes Model 4"/>
    <n v="941.39"/>
    <n v="1"/>
    <d v="2024-11-09T00:00:00"/>
    <d v="2025-03-05T00:00:00"/>
    <x v="2"/>
    <n v="4"/>
  </r>
  <r>
    <s v="7f98a48b"/>
    <s v="d25619cf"/>
    <s v="Valerie Garcia"/>
    <x v="0"/>
    <n v="38"/>
    <x v="0"/>
    <s v="peggy37@gmail.com"/>
    <s v="South Bryce"/>
    <x v="31"/>
    <s v="USA"/>
    <s v="0c1a284a"/>
    <s v="Fiction"/>
    <x v="0"/>
    <s v="Fiction Model 8"/>
    <n v="249.32"/>
    <n v="1"/>
    <d v="2024-12-06T00:00:00"/>
    <d v="2024-09-04T00:00:00"/>
    <x v="0"/>
    <n v="4"/>
  </r>
  <r>
    <s v="4a1a2710"/>
    <s v="5e8abccd"/>
    <s v="Sara Barnes"/>
    <x v="1"/>
    <n v="33"/>
    <x v="0"/>
    <s v="snyderjoseph@yahoo.com"/>
    <s v="Eugeneburgh"/>
    <x v="41"/>
    <s v="USA"/>
    <s v="2ccfbefd"/>
    <s v="Perfume"/>
    <x v="1"/>
    <s v="Perfume Model 3"/>
    <n v="613.55999999999995"/>
    <n v="1"/>
    <d v="2024-09-19T00:00:00"/>
    <d v="2023-09-07T00:00:00"/>
    <x v="1"/>
    <n v="4"/>
  </r>
  <r>
    <s v="351f68af"/>
    <s v="b7f7e79f"/>
    <s v="Heather Flynn"/>
    <x v="0"/>
    <n v="47"/>
    <x v="0"/>
    <s v="kmcgee@hunter-erickson.info"/>
    <s v="New Reneeton"/>
    <x v="45"/>
    <s v="USA"/>
    <s v="b77c3359"/>
    <s v="Blender"/>
    <x v="3"/>
    <s v="Blender Model 2"/>
    <n v="917.68"/>
    <n v="2"/>
    <d v="2024-04-24T00:00:00"/>
    <d v="2025-02-17T00:00:00"/>
    <x v="1"/>
    <n v="3"/>
  </r>
  <r>
    <s v="f801a7a9"/>
    <s v="f8582c01"/>
    <s v="Amy Rodriguez"/>
    <x v="2"/>
    <n v="25"/>
    <x v="0"/>
    <s v="xwhite@perez.com"/>
    <s v="Port Emily"/>
    <x v="37"/>
    <s v="USA"/>
    <s v="66d73709"/>
    <s v="Fiction"/>
    <x v="0"/>
    <s v="Fiction Model 5"/>
    <n v="368.89"/>
    <n v="5"/>
    <d v="2024-11-18T00:00:00"/>
    <d v="2023-11-04T00:00:00"/>
    <x v="4"/>
    <n v="4"/>
  </r>
  <r>
    <s v="f5ddbc7a"/>
    <s v="92877a34"/>
    <s v="James Vance"/>
    <x v="1"/>
    <n v="65"/>
    <x v="1"/>
    <s v="kelliblack@moore-hernandez.com"/>
    <s v="North Kimtown"/>
    <x v="16"/>
    <s v="USA"/>
    <s v="c0bf2714"/>
    <s v="Tablet"/>
    <x v="4"/>
    <s v="Tablet Model 8"/>
    <n v="686.94"/>
    <n v="3"/>
    <d v="2024-11-24T00:00:00"/>
    <d v="2024-08-07T00:00:00"/>
    <x v="4"/>
    <n v="2"/>
  </r>
  <r>
    <s v="64d556b6"/>
    <s v="28f6abf3"/>
    <s v="Raymond Blackwell"/>
    <x v="1"/>
    <n v="65"/>
    <x v="1"/>
    <s v="sbond@gmail.com"/>
    <s v="Harrisonshire"/>
    <x v="3"/>
    <s v="USA"/>
    <s v="7d924e7f"/>
    <s v="T-Shirt"/>
    <x v="2"/>
    <s v="T-Shirt Model 2"/>
    <n v="677.1"/>
    <n v="3"/>
    <d v="2024-07-18T00:00:00"/>
    <d v="2024-10-24T00:00:00"/>
    <x v="3"/>
    <n v="2"/>
  </r>
  <r>
    <s v="3c7ea252"/>
    <s v="3fd250be"/>
    <s v="Derek Wilson"/>
    <x v="1"/>
    <n v="51"/>
    <x v="1"/>
    <s v="angela69@skinner.info"/>
    <s v="North Christopherburgh"/>
    <x v="4"/>
    <s v="USA"/>
    <s v="1370facf"/>
    <s v="Biography"/>
    <x v="0"/>
    <s v="Biography Model 1"/>
    <n v="451.96"/>
    <n v="3"/>
    <d v="2023-05-19T00:00:00"/>
    <d v="2025-03-28T00:00:00"/>
    <x v="2"/>
    <n v="5"/>
  </r>
  <r>
    <s v="1f52d46d"/>
    <s v="5a734cb1"/>
    <s v="Stephen Simpson"/>
    <x v="0"/>
    <n v="49"/>
    <x v="0"/>
    <s v="jparker@greene.com"/>
    <s v="New Wendy"/>
    <x v="44"/>
    <s v="USA"/>
    <s v="5eb464ca"/>
    <s v="Non-Fiction"/>
    <x v="0"/>
    <s v="Non-Fiction Model 8"/>
    <n v="955.46"/>
    <n v="5"/>
    <d v="2024-06-09T00:00:00"/>
    <d v="2024-02-13T00:00:00"/>
    <x v="3"/>
    <n v="3"/>
  </r>
  <r>
    <s v="cadaba1c"/>
    <s v="27ea445a"/>
    <s v="Tiffany Rogers"/>
    <x v="0"/>
    <n v="61"/>
    <x v="1"/>
    <s v="srose@washington.com"/>
    <s v="Sparksville"/>
    <x v="44"/>
    <s v="USA"/>
    <s v="8918241b"/>
    <s v="Comics"/>
    <x v="0"/>
    <s v="Comics Model 8"/>
    <n v="969.79"/>
    <n v="2"/>
    <d v="2024-04-25T00:00:00"/>
    <d v="2023-06-19T00:00:00"/>
    <x v="3"/>
    <n v="4"/>
  </r>
  <r>
    <s v="34a5d6f6"/>
    <s v="368db706"/>
    <s v="Kerri Eaton"/>
    <x v="0"/>
    <n v="56"/>
    <x v="1"/>
    <s v="paul76@castro.com"/>
    <s v="East Susan"/>
    <x v="46"/>
    <s v="USA"/>
    <s v="58dc54e3"/>
    <s v="Educational"/>
    <x v="0"/>
    <s v="Educational Model 2"/>
    <n v="51.19"/>
    <n v="1"/>
    <d v="2023-10-08T00:00:00"/>
    <d v="2023-08-31T00:00:00"/>
    <x v="0"/>
    <n v="1"/>
  </r>
  <r>
    <s v="2c9cb801"/>
    <n v="35095460"/>
    <s v="Mr. Micheal Hood"/>
    <x v="1"/>
    <n v="29"/>
    <x v="0"/>
    <s v="taylorjody@delacruz.com"/>
    <s v="Jonathanville"/>
    <x v="19"/>
    <s v="USA"/>
    <s v="54fb4c13"/>
    <s v="Shampoo"/>
    <x v="1"/>
    <s v="Shampoo Model 2"/>
    <n v="307.47000000000003"/>
    <n v="4"/>
    <d v="2023-10-14T00:00:00"/>
    <d v="2025-02-17T00:00:00"/>
    <x v="4"/>
    <n v="5"/>
  </r>
  <r>
    <s v="1cc81b88"/>
    <s v="558e2472"/>
    <s v="Joe Cook"/>
    <x v="0"/>
    <n v="48"/>
    <x v="0"/>
    <s v="cynthiahamilton@hotmail.com"/>
    <s v="Ponceberg"/>
    <x v="48"/>
    <s v="USA"/>
    <s v="f931add5"/>
    <s v="Laptop"/>
    <x v="4"/>
    <s v="Laptop Model 1"/>
    <n v="601.11"/>
    <n v="1"/>
    <d v="2023-07-26T00:00:00"/>
    <d v="2024-09-24T00:00:00"/>
    <x v="2"/>
    <n v="4"/>
  </r>
  <r>
    <s v="d8885b69"/>
    <n v="93856474"/>
    <s v="Jacob Snyder"/>
    <x v="1"/>
    <n v="41"/>
    <x v="0"/>
    <s v="kmorales@yahoo.com"/>
    <s v="New Thomasmouth"/>
    <x v="14"/>
    <s v="USA"/>
    <s v="3bbc934d"/>
    <s v="Smartphone"/>
    <x v="4"/>
    <s v="Smartphone Model 3"/>
    <n v="254.55"/>
    <n v="1"/>
    <d v="2023-05-11T00:00:00"/>
    <d v="2024-03-25T00:00:00"/>
    <x v="1"/>
    <n v="5"/>
  </r>
  <r>
    <s v="0c61c3d5"/>
    <s v="6857e29e"/>
    <s v="Andrea Hicks"/>
    <x v="2"/>
    <n v="19"/>
    <x v="0"/>
    <s v="csmith@hotmail.com"/>
    <s v="Port Thomashaven"/>
    <x v="9"/>
    <s v="USA"/>
    <s v="fd2bd2ea"/>
    <s v="Headphones"/>
    <x v="4"/>
    <s v="Headphones Model 7"/>
    <n v="655.84"/>
    <n v="5"/>
    <d v="2023-08-08T00:00:00"/>
    <d v="2024-05-28T00:00:00"/>
    <x v="3"/>
    <n v="4"/>
  </r>
  <r>
    <s v="6bdd0236"/>
    <s v="b058f7fd"/>
    <s v="Alicia Wilson"/>
    <x v="0"/>
    <n v="28"/>
    <x v="0"/>
    <s v="zacharymendez@yahoo.com"/>
    <s v="New Andrewchester"/>
    <x v="2"/>
    <s v="USA"/>
    <s v="7685d167"/>
    <s v="Sweater"/>
    <x v="2"/>
    <s v="Sweater Model 2"/>
    <n v="558.59"/>
    <n v="4"/>
    <d v="2025-01-26T00:00:00"/>
    <d v="2023-05-31T00:00:00"/>
    <x v="0"/>
    <n v="5"/>
  </r>
  <r>
    <s v="c8b57933"/>
    <s v="9f2a0c72"/>
    <s v="Bridget Patterson"/>
    <x v="1"/>
    <n v="55"/>
    <x v="1"/>
    <s v="angelanguyen@stephens-thomas.com"/>
    <s v="New Christopherberg"/>
    <x v="19"/>
    <s v="USA"/>
    <s v="8c5a4091"/>
    <s v="Sweater"/>
    <x v="2"/>
    <s v="Sweater Model 6"/>
    <n v="479.39"/>
    <n v="1"/>
    <d v="2023-12-19T00:00:00"/>
    <d v="2024-12-23T00:00:00"/>
    <x v="4"/>
    <n v="5"/>
  </r>
  <r>
    <s v="eba7a31d"/>
    <s v="50fd580c"/>
    <s v="Christopher Parker"/>
    <x v="1"/>
    <n v="19"/>
    <x v="0"/>
    <s v="michaelsanchez@johnson.org"/>
    <s v="Smithland"/>
    <x v="33"/>
    <s v="USA"/>
    <s v="e935b7bb"/>
    <s v="T-Shirt"/>
    <x v="2"/>
    <s v="T-Shirt Model 4"/>
    <n v="257.85000000000002"/>
    <n v="4"/>
    <d v="2023-04-19T00:00:00"/>
    <d v="2023-11-29T00:00:00"/>
    <x v="2"/>
    <n v="3"/>
  </r>
  <r>
    <s v="8f12f89b"/>
    <s v="5ffc02ce"/>
    <s v="Steven Swanson"/>
    <x v="0"/>
    <n v="42"/>
    <x v="0"/>
    <s v="katherine75@gmail.com"/>
    <s v="Savannahview"/>
    <x v="41"/>
    <s v="USA"/>
    <s v="41b263ac"/>
    <s v="Non-Fiction"/>
    <x v="0"/>
    <s v="Non-Fiction Model 6"/>
    <n v="906.45"/>
    <n v="5"/>
    <d v="2023-07-10T00:00:00"/>
    <d v="2024-01-24T00:00:00"/>
    <x v="1"/>
    <n v="1"/>
  </r>
  <r>
    <s v="650d4bce"/>
    <s v="54e2bccf"/>
    <s v="Tricia Hernandez"/>
    <x v="0"/>
    <n v="44"/>
    <x v="0"/>
    <s v="tina83@bush.com"/>
    <s v="Lake Amberchester"/>
    <x v="45"/>
    <s v="USA"/>
    <s v="03eab0e2"/>
    <s v="Fiction"/>
    <x v="0"/>
    <s v="Fiction Model 8"/>
    <n v="859.73"/>
    <n v="3"/>
    <d v="2024-12-09T00:00:00"/>
    <d v="2023-11-25T00:00:00"/>
    <x v="3"/>
    <n v="3"/>
  </r>
  <r>
    <s v="8abae4ee"/>
    <s v="81dd537e"/>
    <s v="Mr. Paul Cervantes"/>
    <x v="0"/>
    <n v="48"/>
    <x v="0"/>
    <s v="cuevasrobert@kemp.com"/>
    <s v="Nathanville"/>
    <x v="46"/>
    <s v="USA"/>
    <s v="eb2b5e26"/>
    <s v="Vacuum Cleaner"/>
    <x v="3"/>
    <s v="Vacuum Cleaner Model 10"/>
    <n v="22.52"/>
    <n v="2"/>
    <d v="2024-03-27T00:00:00"/>
    <d v="2024-04-03T00:00:00"/>
    <x v="2"/>
    <n v="3"/>
  </r>
  <r>
    <s v="623bc1d6"/>
    <s v="311a920f"/>
    <s v="Cody Stanley"/>
    <x v="0"/>
    <n v="21"/>
    <x v="0"/>
    <s v="zavalazachary@anderson-silva.org"/>
    <s v="South Johnland"/>
    <x v="5"/>
    <s v="USA"/>
    <s v="48c959b9"/>
    <s v="Perfume"/>
    <x v="1"/>
    <s v="Perfume Model 4"/>
    <n v="696.25"/>
    <n v="3"/>
    <d v="2024-03-07T00:00:00"/>
    <d v="2024-02-28T00:00:00"/>
    <x v="4"/>
    <n v="5"/>
  </r>
  <r>
    <s v="8576de8f"/>
    <s v="fad4368c"/>
    <s v="Albert Walker"/>
    <x v="0"/>
    <n v="28"/>
    <x v="0"/>
    <s v="jimmymendoza@yahoo.com"/>
    <s v="Donaldsonhaven"/>
    <x v="33"/>
    <s v="USA"/>
    <s v="39b22679"/>
    <s v="Jeans"/>
    <x v="2"/>
    <s v="Jeans Model 1"/>
    <n v="128.65"/>
    <n v="5"/>
    <d v="2024-05-08T00:00:00"/>
    <d v="2023-11-27T00:00:00"/>
    <x v="0"/>
    <n v="1"/>
  </r>
  <r>
    <s v="a6d42569"/>
    <s v="ce42d674"/>
    <s v="Christopher Carr"/>
    <x v="2"/>
    <n v="29"/>
    <x v="0"/>
    <s v="timothyday@hanna.biz"/>
    <s v="Ryanton"/>
    <x v="6"/>
    <s v="USA"/>
    <s v="e398ccc1"/>
    <s v="Coffee Maker"/>
    <x v="3"/>
    <s v="Coffee Maker Model 4"/>
    <n v="814.66"/>
    <n v="3"/>
    <d v="2024-01-17T00:00:00"/>
    <d v="2024-12-06T00:00:00"/>
    <x v="0"/>
    <n v="3"/>
  </r>
  <r>
    <s v="32ace1f3"/>
    <s v="de24ed60"/>
    <s v="Regina Guerrero"/>
    <x v="1"/>
    <n v="22"/>
    <x v="0"/>
    <s v="andrew22@mitchell.com"/>
    <s v="Morganton"/>
    <x v="13"/>
    <s v="USA"/>
    <s v="2cedb6d9"/>
    <s v="Jacket"/>
    <x v="2"/>
    <s v="Jacket Model 10"/>
    <n v="935.82"/>
    <n v="3"/>
    <d v="2023-04-03T00:00:00"/>
    <d v="2023-07-20T00:00:00"/>
    <x v="2"/>
    <n v="4"/>
  </r>
  <r>
    <s v="7f78d373"/>
    <s v="16dbb52b"/>
    <s v="Jennifer Gibson"/>
    <x v="0"/>
    <n v="30"/>
    <x v="0"/>
    <s v="gwendolynhudson@osborne-burgess.com"/>
    <s v="Josephtown"/>
    <x v="3"/>
    <s v="USA"/>
    <s v="5549ca8f"/>
    <s v="Biography"/>
    <x v="0"/>
    <s v="Biography Model 5"/>
    <n v="399.41"/>
    <n v="3"/>
    <d v="2024-07-25T00:00:00"/>
    <d v="2024-08-18T00:00:00"/>
    <x v="0"/>
    <n v="3"/>
  </r>
  <r>
    <s v="1104eb4b"/>
    <s v="9137723f"/>
    <s v="Hannah Cook"/>
    <x v="1"/>
    <n v="29"/>
    <x v="0"/>
    <s v="xfoster@yahoo.com"/>
    <s v="Lisafurt"/>
    <x v="31"/>
    <s v="USA"/>
    <s v="2adee71f"/>
    <s v="Blender"/>
    <x v="3"/>
    <s v="Blender Model 2"/>
    <n v="517.57000000000005"/>
    <n v="4"/>
    <d v="2025-02-20T00:00:00"/>
    <d v="2023-05-14T00:00:00"/>
    <x v="3"/>
    <n v="5"/>
  </r>
  <r>
    <s v="1c9a6ea4"/>
    <s v="3eec6ed9"/>
    <s v="Sean Moss"/>
    <x v="1"/>
    <n v="55"/>
    <x v="1"/>
    <s v="bkelly@hotmail.com"/>
    <s v="North Chad"/>
    <x v="27"/>
    <s v="USA"/>
    <s v="ed41341e"/>
    <s v="Lipstick"/>
    <x v="1"/>
    <s v="Lipstick Model 2"/>
    <n v="712.06"/>
    <n v="2"/>
    <d v="2024-10-21T00:00:00"/>
    <d v="2024-05-02T00:00:00"/>
    <x v="1"/>
    <n v="1"/>
  </r>
  <r>
    <s v="27f5099a"/>
    <s v="f7754999"/>
    <s v="Lisa Espinoza"/>
    <x v="0"/>
    <n v="22"/>
    <x v="0"/>
    <s v="allisonfreeman@gmail.com"/>
    <s v="East Curtis"/>
    <x v="16"/>
    <s v="USA"/>
    <s v="48440cf9"/>
    <s v="Educational"/>
    <x v="0"/>
    <s v="Educational Model 6"/>
    <n v="444.59"/>
    <n v="1"/>
    <d v="2024-08-21T00:00:00"/>
    <d v="2023-12-26T00:00:00"/>
    <x v="0"/>
    <n v="1"/>
  </r>
  <r>
    <s v="7ad875d3"/>
    <s v="890f1e1f"/>
    <s v="Brittany Huber"/>
    <x v="0"/>
    <n v="41"/>
    <x v="0"/>
    <s v="stephaniedunn@fischer.com"/>
    <s v="Edwinburgh"/>
    <x v="8"/>
    <s v="USA"/>
    <s v="a97892ca"/>
    <s v="Laptop"/>
    <x v="4"/>
    <s v="Laptop Model 3"/>
    <n v="209.18"/>
    <n v="4"/>
    <d v="2024-05-16T00:00:00"/>
    <d v="2023-09-01T00:00:00"/>
    <x v="1"/>
    <n v="3"/>
  </r>
  <r>
    <s v="3f7ca027"/>
    <s v="17ecb724"/>
    <s v="Alice Shea"/>
    <x v="2"/>
    <n v="50"/>
    <x v="0"/>
    <s v="tdorsey@mosley.com"/>
    <s v="Davidmouth"/>
    <x v="47"/>
    <s v="USA"/>
    <s v="1aa7702e"/>
    <s v="Vacuum Cleaner"/>
    <x v="3"/>
    <s v="Vacuum Cleaner Model 3"/>
    <n v="932.47"/>
    <n v="3"/>
    <d v="2024-12-08T00:00:00"/>
    <d v="2023-07-05T00:00:00"/>
    <x v="0"/>
    <n v="5"/>
  </r>
  <r>
    <s v="24sf324"/>
    <s v="d63b8f30"/>
    <s v="Zachary Lewis"/>
    <x v="0"/>
    <n v="64"/>
    <x v="1"/>
    <s v="wgutierrez@hotmail.com"/>
    <s v="West Mary"/>
    <x v="11"/>
    <s v="USA"/>
    <s v="087ff107"/>
    <s v="Microwave"/>
    <x v="3"/>
    <s v="Microwave Model 8"/>
    <n v="403.69"/>
    <n v="1"/>
    <d v="2024-06-01T00:00:00"/>
    <d v="2024-04-03T00:00:00"/>
    <x v="4"/>
    <n v="4"/>
  </r>
  <r>
    <s v="574e5567"/>
    <s v="a64d664d"/>
    <s v="Scott Oconnor"/>
    <x v="0"/>
    <n v="42"/>
    <x v="0"/>
    <s v="robertestrada@gmail.com"/>
    <s v="East Stevenland"/>
    <x v="4"/>
    <s v="USA"/>
    <s v="4607d0b0"/>
    <s v="Headphones"/>
    <x v="4"/>
    <s v="Headphones Model 10"/>
    <n v="705.95"/>
    <n v="3"/>
    <d v="2024-10-30T00:00:00"/>
    <d v="2023-09-01T00:00:00"/>
    <x v="0"/>
    <n v="5"/>
  </r>
  <r>
    <s v="2b5e2ac2"/>
    <s v="06e3dfd5"/>
    <s v="Mrs. Sabrina Melton"/>
    <x v="0"/>
    <n v="63"/>
    <x v="1"/>
    <s v="stephen41@collins-chen.info"/>
    <s v="North Richardtown"/>
    <x v="31"/>
    <s v="USA"/>
    <s v="d6713dfd"/>
    <s v="Face Cream"/>
    <x v="1"/>
    <s v="Face Cream Model 3"/>
    <n v="123.76"/>
    <n v="3"/>
    <d v="2024-02-19T00:00:00"/>
    <d v="2025-03-24T00:00:00"/>
    <x v="1"/>
    <n v="3"/>
  </r>
  <r>
    <s v="9ccae4e9"/>
    <s v="c7d1a23d"/>
    <s v="Tracy Huff"/>
    <x v="0"/>
    <n v="26"/>
    <x v="0"/>
    <s v="valeriecrawford@gmail.com"/>
    <s v="Lake Zacharyhaven"/>
    <x v="30"/>
    <s v="USA"/>
    <s v="d61db820"/>
    <s v="Laptop"/>
    <x v="4"/>
    <s v="Laptop Model 9"/>
    <n v="988.97"/>
    <n v="1"/>
    <d v="2025-02-18T00:00:00"/>
    <d v="2023-04-16T00:00:00"/>
    <x v="0"/>
    <n v="2"/>
  </r>
  <r>
    <s v="0004676a"/>
    <s v="80c9e608"/>
    <s v="Nicholas Taylor"/>
    <x v="2"/>
    <n v="56"/>
    <x v="1"/>
    <s v="gabrielflowers@gmail.com"/>
    <s v="South Markport"/>
    <x v="4"/>
    <s v="USA"/>
    <s v="e5954d16"/>
    <s v="Headphones"/>
    <x v="4"/>
    <s v="Headphones Model 9"/>
    <n v="35.630000000000003"/>
    <n v="1"/>
    <d v="2024-02-06T00:00:00"/>
    <d v="2023-08-23T00:00:00"/>
    <x v="0"/>
    <n v="2"/>
  </r>
  <r>
    <s v="6fd598f3"/>
    <s v="4d1e82a1"/>
    <s v="Bridget Fernandez"/>
    <x v="1"/>
    <n v="26"/>
    <x v="0"/>
    <s v="ywashington@yahoo.com"/>
    <s v="Destinyport"/>
    <x v="32"/>
    <s v="USA"/>
    <s v="271fe07b"/>
    <s v="Smartphone"/>
    <x v="4"/>
    <s v="Smartphone Model 7"/>
    <n v="33.1"/>
    <n v="1"/>
    <d v="2024-12-22T00:00:00"/>
    <d v="2023-09-12T00:00:00"/>
    <x v="3"/>
    <n v="4"/>
  </r>
  <r>
    <s v="4b5f5bde"/>
    <s v="1d1f1e31"/>
    <s v="Carmen Bowman"/>
    <x v="0"/>
    <n v="27"/>
    <x v="0"/>
    <s v="jacquelineellis@hotmail.com"/>
    <s v="Port Frank"/>
    <x v="30"/>
    <s v="USA"/>
    <s v="a3d523ad"/>
    <s v="Coffee Maker"/>
    <x v="3"/>
    <s v="Coffee Maker Model 9"/>
    <n v="122.57"/>
    <n v="4"/>
    <d v="2025-01-30T00:00:00"/>
    <d v="2023-12-15T00:00:00"/>
    <x v="1"/>
    <n v="5"/>
  </r>
  <r>
    <s v="cc14b0f3"/>
    <s v="50f44c37"/>
    <s v="Karen Young MD"/>
    <x v="1"/>
    <n v="49"/>
    <x v="0"/>
    <s v="kingchris@yahoo.com"/>
    <s v="Port Jesse"/>
    <x v="26"/>
    <s v="USA"/>
    <s v="875e578e"/>
    <s v="Shampoo"/>
    <x v="1"/>
    <s v="Shampoo Model 3"/>
    <n v="988.16"/>
    <n v="3"/>
    <d v="2023-04-11T00:00:00"/>
    <d v="2023-04-08T00:00:00"/>
    <x v="3"/>
    <n v="4"/>
  </r>
  <r>
    <s v="4ec64447"/>
    <s v="fd56fb44"/>
    <s v="Johnathan Roman"/>
    <x v="0"/>
    <n v="53"/>
    <x v="1"/>
    <s v="kristen73@yahoo.com"/>
    <s v="Port Matthewborough"/>
    <x v="40"/>
    <s v="USA"/>
    <s v="aee76f12"/>
    <s v="Body Lotion"/>
    <x v="1"/>
    <s v="Body Lotion Model 2"/>
    <n v="526.16999999999996"/>
    <n v="4"/>
    <d v="2025-03-27T00:00:00"/>
    <d v="2025-02-06T00:00:00"/>
    <x v="2"/>
    <n v="2"/>
  </r>
  <r>
    <s v="5bf8686f"/>
    <s v="14d0185e"/>
    <s v="Brenda Reed"/>
    <x v="0"/>
    <n v="39"/>
    <x v="0"/>
    <s v="melissa19@gmail.com"/>
    <s v="Amandatown"/>
    <x v="31"/>
    <s v="USA"/>
    <s v="46487b18"/>
    <s v="Biography"/>
    <x v="0"/>
    <s v="Biography Model 7"/>
    <n v="637.03"/>
    <n v="1"/>
    <d v="2023-06-18T00:00:00"/>
    <d v="2024-07-12T00:00:00"/>
    <x v="2"/>
    <n v="2"/>
  </r>
  <r>
    <s v="c9d98c7e"/>
    <s v="4cab0e15"/>
    <s v="Donna Buchanan MD"/>
    <x v="2"/>
    <n v="62"/>
    <x v="1"/>
    <s v="laura61@medina-monroe.com"/>
    <s v="Dianeside"/>
    <x v="8"/>
    <s v="USA"/>
    <s v="f586ca3e"/>
    <s v="Laptop"/>
    <x v="4"/>
    <s v="Laptop Model 2"/>
    <n v="403.03"/>
    <n v="4"/>
    <d v="2024-02-17T00:00:00"/>
    <d v="2024-12-30T00:00:00"/>
    <x v="2"/>
    <n v="3"/>
  </r>
  <r>
    <s v="bbe1a13b"/>
    <s v="8dce7c1e"/>
    <s v="James White"/>
    <x v="1"/>
    <n v="34"/>
    <x v="0"/>
    <s v="matthew34@gmail.com"/>
    <s v="East Jeffrey"/>
    <x v="5"/>
    <s v="USA"/>
    <s v="d97be825"/>
    <s v="Face Cream"/>
    <x v="1"/>
    <s v="Face Cream Model 6"/>
    <n v="839.89"/>
    <n v="5"/>
    <d v="2023-07-30T00:00:00"/>
    <d v="2023-08-01T00:00:00"/>
    <x v="1"/>
    <n v="3"/>
  </r>
  <r>
    <s v="f25771d3"/>
    <s v="c10c4a3e"/>
    <s v="Julia Cabrera"/>
    <x v="0"/>
    <n v="19"/>
    <x v="0"/>
    <s v="michaelnelson@yahoo.com"/>
    <s v="Veronicamouth"/>
    <x v="20"/>
    <s v="USA"/>
    <n v="71966594"/>
    <s v="Jacket"/>
    <x v="2"/>
    <s v="Jacket Model 8"/>
    <n v="664.11"/>
    <n v="1"/>
    <d v="2024-09-13T00:00:00"/>
    <d v="2023-06-08T00:00:00"/>
    <x v="2"/>
    <n v="2"/>
  </r>
  <r>
    <s v="4943f3b2"/>
    <s v="8eec85e1"/>
    <s v="Jill Jenkins"/>
    <x v="0"/>
    <n v="60"/>
    <x v="1"/>
    <s v="michael35@robertson.com"/>
    <s v="East Lindaton"/>
    <x v="15"/>
    <s v="USA"/>
    <s v="4eb88ad1"/>
    <s v="Toaster"/>
    <x v="3"/>
    <s v="Toaster Model 3"/>
    <n v="357.85"/>
    <n v="4"/>
    <d v="2024-12-05T00:00:00"/>
    <d v="2023-12-17T00:00:00"/>
    <x v="0"/>
    <n v="1"/>
  </r>
  <r>
    <s v="3163981a"/>
    <s v="52ca8305"/>
    <s v="Robin Ellis"/>
    <x v="2"/>
    <n v="33"/>
    <x v="0"/>
    <s v="jessicawilliams@yahoo.com"/>
    <s v="Port Matthewstad"/>
    <x v="15"/>
    <s v="USA"/>
    <s v="d1bb337a"/>
    <s v="Perfume"/>
    <x v="1"/>
    <s v="Perfume Model 9"/>
    <n v="646.88"/>
    <n v="4"/>
    <d v="2024-11-12T00:00:00"/>
    <d v="2024-08-28T00:00:00"/>
    <x v="3"/>
    <n v="3"/>
  </r>
  <r>
    <s v="08a0f15c"/>
    <s v="59a7a84a"/>
    <s v="Diane Keith"/>
    <x v="2"/>
    <n v="29"/>
    <x v="0"/>
    <s v="vbrown@gmail.com"/>
    <s v="Josephfurt"/>
    <x v="25"/>
    <s v="USA"/>
    <s v="c7bf540e"/>
    <s v="Sweater"/>
    <x v="2"/>
    <s v="Sweater Model 8"/>
    <n v="101.39"/>
    <n v="2"/>
    <d v="2025-03-08T00:00:00"/>
    <d v="2023-11-02T00:00:00"/>
    <x v="0"/>
    <n v="3"/>
  </r>
  <r>
    <s v="ed65dd5b"/>
    <s v="5082693c"/>
    <s v="Stephen Diaz"/>
    <x v="2"/>
    <n v="49"/>
    <x v="0"/>
    <s v="john60@collins.info"/>
    <s v="Smithshire"/>
    <x v="9"/>
    <s v="USA"/>
    <s v="d3785646"/>
    <s v="Blender"/>
    <x v="3"/>
    <s v="Blender Model 6"/>
    <n v="522.14"/>
    <n v="3"/>
    <d v="2024-11-03T00:00:00"/>
    <d v="2023-09-14T00:00:00"/>
    <x v="1"/>
    <n v="4"/>
  </r>
  <r>
    <s v="77fc8c74"/>
    <s v="8e490a2e"/>
    <s v="Keith Bradford"/>
    <x v="1"/>
    <n v="39"/>
    <x v="0"/>
    <s v="ryanrodriguez@gmail.com"/>
    <s v="West Kevin"/>
    <x v="40"/>
    <s v="USA"/>
    <s v="c31fc94b"/>
    <s v="Coffee Maker"/>
    <x v="3"/>
    <s v="Coffee Maker Model 7"/>
    <n v="542.27"/>
    <n v="3"/>
    <d v="2024-04-18T00:00:00"/>
    <d v="2024-02-21T00:00:00"/>
    <x v="3"/>
    <n v="3"/>
  </r>
  <r>
    <s v="eec02c7a"/>
    <s v="ab145fbc"/>
    <s v="Michelle Lopez"/>
    <x v="1"/>
    <n v="21"/>
    <x v="0"/>
    <s v="mcgrathjoseph@hotmail.com"/>
    <s v="Lopezstad"/>
    <x v="26"/>
    <s v="USA"/>
    <s v="24ef58df"/>
    <s v="Microwave"/>
    <x v="3"/>
    <s v="Microwave Model 6"/>
    <n v="882.81"/>
    <n v="5"/>
    <d v="2023-06-17T00:00:00"/>
    <d v="2024-07-01T00:00:00"/>
    <x v="3"/>
    <n v="5"/>
  </r>
  <r>
    <s v="173687a0"/>
    <s v="a8277648"/>
    <s v="Andrew Burnett"/>
    <x v="1"/>
    <n v="34"/>
    <x v="0"/>
    <s v="terryrussell@yahoo.com"/>
    <s v="West Cherylburgh"/>
    <x v="14"/>
    <s v="USA"/>
    <s v="c07b75d6"/>
    <s v="Sweater"/>
    <x v="2"/>
    <s v="Sweater Model 10"/>
    <n v="940.39"/>
    <n v="1"/>
    <d v="2023-09-22T00:00:00"/>
    <d v="2023-06-19T00:00:00"/>
    <x v="0"/>
    <n v="2"/>
  </r>
  <r>
    <s v="df55e5c6"/>
    <s v="e8d83ef6"/>
    <s v="Ian Klein"/>
    <x v="0"/>
    <n v="36"/>
    <x v="0"/>
    <s v="lorraine80@rosales.com"/>
    <s v="West Michelleton"/>
    <x v="44"/>
    <s v="USA"/>
    <s v="878cc09d"/>
    <s v="Body Lotion"/>
    <x v="1"/>
    <s v="Body Lotion Model 7"/>
    <n v="242.71"/>
    <n v="4"/>
    <d v="2023-10-21T00:00:00"/>
    <d v="2025-01-31T00:00:00"/>
    <x v="3"/>
    <n v="5"/>
  </r>
  <r>
    <s v="72e79825"/>
    <s v="4bc1bbcd"/>
    <s v="Brett Hudson"/>
    <x v="2"/>
    <n v="28"/>
    <x v="0"/>
    <s v="ericcurtis@hotmail.com"/>
    <s v="East Dawn"/>
    <x v="29"/>
    <s v="USA"/>
    <s v="91ba59b7"/>
    <s v="Lipstick"/>
    <x v="1"/>
    <s v="Lipstick Model 6"/>
    <n v="128.19"/>
    <n v="1"/>
    <d v="2024-09-07T00:00:00"/>
    <d v="2023-10-21T00:00:00"/>
    <x v="3"/>
    <n v="3"/>
  </r>
  <r>
    <s v="5ab6ab2f"/>
    <s v="a8d90397"/>
    <s v="Scott Garcia"/>
    <x v="1"/>
    <n v="23"/>
    <x v="0"/>
    <s v="estradamichelle@yahoo.com"/>
    <s v="North Juan"/>
    <x v="18"/>
    <s v="USA"/>
    <s v="ef26c2f3"/>
    <s v="Lipstick"/>
    <x v="1"/>
    <s v="Lipstick Model 8"/>
    <n v="809.22"/>
    <n v="5"/>
    <d v="2025-02-15T00:00:00"/>
    <d v="2024-12-02T00:00:00"/>
    <x v="2"/>
    <n v="1"/>
  </r>
  <r>
    <s v="d6ea18d6"/>
    <s v="eeaa4563"/>
    <s v="Anthony Johnson"/>
    <x v="0"/>
    <n v="56"/>
    <x v="1"/>
    <s v="ytanner@morales.com"/>
    <s v="Taylorstad"/>
    <x v="4"/>
    <s v="USA"/>
    <s v="8ac37381"/>
    <s v="Smartphone"/>
    <x v="4"/>
    <s v="Smartphone Model 2"/>
    <n v="354.38"/>
    <n v="4"/>
    <d v="2023-07-26T00:00:00"/>
    <d v="2024-07-09T00:00:00"/>
    <x v="2"/>
    <n v="5"/>
  </r>
  <r>
    <s v="ff700f32"/>
    <s v="fa0a349f"/>
    <s v="Yolanda Howard"/>
    <x v="1"/>
    <n v="36"/>
    <x v="0"/>
    <s v="joseph53@yahoo.com"/>
    <s v="Port Brenda"/>
    <x v="15"/>
    <s v="USA"/>
    <s v="418f05a1"/>
    <s v="Coffee Maker"/>
    <x v="3"/>
    <s v="Coffee Maker Model 8"/>
    <n v="147.91"/>
    <n v="1"/>
    <d v="2024-12-14T00:00:00"/>
    <d v="2023-08-07T00:00:00"/>
    <x v="4"/>
    <n v="2"/>
  </r>
  <r>
    <n v="1792245"/>
    <s v="ef94bd6c"/>
    <s v="Deanna Wilkins"/>
    <x v="0"/>
    <n v="40"/>
    <x v="0"/>
    <s v="wknox@yahoo.com"/>
    <s v="New Matthew"/>
    <x v="20"/>
    <s v="USA"/>
    <s v="72232b15"/>
    <s v="Tablet"/>
    <x v="4"/>
    <s v="Tablet Model 6"/>
    <n v="788.66"/>
    <n v="4"/>
    <d v="2024-10-01T00:00:00"/>
    <d v="2023-06-15T00:00:00"/>
    <x v="4"/>
    <n v="1"/>
  </r>
  <r>
    <s v="b11c15ce"/>
    <s v="72687aa6"/>
    <s v="Andrew Smith"/>
    <x v="2"/>
    <n v="30"/>
    <x v="0"/>
    <s v="cassie11@myers.com"/>
    <s v="Hortonport"/>
    <x v="28"/>
    <s v="USA"/>
    <s v="26a8e2aa"/>
    <s v="Smartwatch"/>
    <x v="4"/>
    <s v="Smartwatch Model 1"/>
    <n v="358.62"/>
    <n v="5"/>
    <d v="2023-07-09T00:00:00"/>
    <d v="2024-12-12T00:00:00"/>
    <x v="3"/>
    <n v="3"/>
  </r>
  <r>
    <s v="9ea8f43c"/>
    <s v="d591b70b"/>
    <s v="Joshua Ponce"/>
    <x v="0"/>
    <n v="54"/>
    <x v="1"/>
    <s v="mayerbreanna@yahoo.com"/>
    <s v="Christophermouth"/>
    <x v="37"/>
    <s v="USA"/>
    <s v="bcae11a5"/>
    <s v="Sweater"/>
    <x v="2"/>
    <s v="Sweater Model 2"/>
    <n v="77.17"/>
    <n v="4"/>
    <d v="2024-05-09T00:00:00"/>
    <d v="2023-10-28T00:00:00"/>
    <x v="4"/>
    <n v="2"/>
  </r>
  <r>
    <s v="735b3a20"/>
    <s v="8ced9251"/>
    <s v="Jeremiah Jones"/>
    <x v="0"/>
    <n v="63"/>
    <x v="1"/>
    <s v="norman92@gmail.com"/>
    <s v="West Lawrence"/>
    <x v="1"/>
    <s v="USA"/>
    <s v="8f40e6ed"/>
    <s v="Headphones"/>
    <x v="4"/>
    <s v="Headphones Model 6"/>
    <n v="749.45"/>
    <n v="5"/>
    <d v="2023-06-25T00:00:00"/>
    <d v="2023-07-25T00:00:00"/>
    <x v="0"/>
    <n v="5"/>
  </r>
  <r>
    <s v="f474428d"/>
    <s v="45bf9bf4"/>
    <s v="Mr. Patrick Gutierrez"/>
    <x v="1"/>
    <n v="47"/>
    <x v="0"/>
    <s v="aaronmitchell@hughes-smith.biz"/>
    <s v="Millertown"/>
    <x v="45"/>
    <s v="USA"/>
    <s v="360d31c4"/>
    <s v="Non-Fiction"/>
    <x v="0"/>
    <s v="Non-Fiction Model 2"/>
    <n v="212.69"/>
    <n v="4"/>
    <d v="2023-12-28T00:00:00"/>
    <d v="2024-11-11T00:00:00"/>
    <x v="0"/>
    <n v="5"/>
  </r>
  <r>
    <s v="248fc8f4"/>
    <s v="a42c340c"/>
    <s v="Victoria Ruiz"/>
    <x v="1"/>
    <n v="32"/>
    <x v="0"/>
    <s v="joelrobbins@macdonald.biz"/>
    <s v="New Joseph"/>
    <x v="31"/>
    <s v="USA"/>
    <s v="ff8f5da3"/>
    <s v="Body Lotion"/>
    <x v="1"/>
    <s v="Body Lotion Model 10"/>
    <n v="538.23"/>
    <n v="1"/>
    <d v="2024-08-31T00:00:00"/>
    <d v="2024-04-26T00:00:00"/>
    <x v="2"/>
    <n v="2"/>
  </r>
  <r>
    <s v="695aa0c9"/>
    <s v="0b04cf35"/>
    <s v="Barry Wilson"/>
    <x v="0"/>
    <n v="48"/>
    <x v="0"/>
    <s v="joseph63@hotmail.com"/>
    <s v="Codybury"/>
    <x v="2"/>
    <s v="USA"/>
    <s v="0706fa2b"/>
    <s v="Smartwatch"/>
    <x v="4"/>
    <s v="Smartwatch Model 2"/>
    <n v="998.16"/>
    <n v="1"/>
    <d v="2023-08-26T00:00:00"/>
    <d v="2024-01-16T00:00:00"/>
    <x v="1"/>
    <n v="5"/>
  </r>
  <r>
    <s v="fc37b2af"/>
    <s v="7041c9ea"/>
    <s v="David Tran"/>
    <x v="0"/>
    <n v="41"/>
    <x v="0"/>
    <s v="andrew52@andrews.com"/>
    <s v="West Laurenbury"/>
    <x v="30"/>
    <s v="USA"/>
    <s v="85d4eb98"/>
    <s v="Face Cream"/>
    <x v="1"/>
    <s v="Face Cream Model 8"/>
    <n v="834.28"/>
    <n v="4"/>
    <d v="2024-04-04T00:00:00"/>
    <d v="2024-01-06T00:00:00"/>
    <x v="4"/>
    <n v="1"/>
  </r>
  <r>
    <s v="9eb14a26"/>
    <s v="a25e9c19"/>
    <s v="Dakota Russell"/>
    <x v="1"/>
    <n v="21"/>
    <x v="0"/>
    <s v="qsmith@gmail.com"/>
    <s v="East Adam"/>
    <x v="48"/>
    <s v="USA"/>
    <s v="495e408e"/>
    <s v="Biography"/>
    <x v="0"/>
    <s v="Biography Model 4"/>
    <n v="326.26"/>
    <n v="3"/>
    <d v="2024-01-11T00:00:00"/>
    <d v="2023-04-30T00:00:00"/>
    <x v="2"/>
    <n v="3"/>
  </r>
  <r>
    <s v="4ca79bcf"/>
    <s v="410f1264"/>
    <s v="Chelsea Yu"/>
    <x v="2"/>
    <n v="22"/>
    <x v="0"/>
    <s v="petersoncarolyn@hotmail.com"/>
    <s v="Smithburgh"/>
    <x v="2"/>
    <s v="USA"/>
    <s v="abd52389"/>
    <s v="Smartphone"/>
    <x v="4"/>
    <s v="Smartphone Model 5"/>
    <n v="986.84"/>
    <n v="3"/>
    <d v="2023-10-02T00:00:00"/>
    <d v="2025-03-07T00:00:00"/>
    <x v="3"/>
    <n v="1"/>
  </r>
  <r>
    <s v="03a3cea2"/>
    <s v="cd9b6b75"/>
    <s v="Brittany Bell"/>
    <x v="0"/>
    <n v="34"/>
    <x v="0"/>
    <s v="erica80@gmail.com"/>
    <s v="Lake Sheriton"/>
    <x v="30"/>
    <s v="USA"/>
    <s v="f6e53a1d"/>
    <s v="Smartphone"/>
    <x v="4"/>
    <s v="Smartphone Model 6"/>
    <n v="373.32"/>
    <n v="3"/>
    <d v="2023-10-05T00:00:00"/>
    <d v="2023-10-25T00:00:00"/>
    <x v="0"/>
    <n v="2"/>
  </r>
  <r>
    <s v="7ad22f1f"/>
    <s v="f367cc54"/>
    <s v="Jordan Mcmahon"/>
    <x v="2"/>
    <n v="28"/>
    <x v="0"/>
    <s v="phunter@yates-werner.com"/>
    <s v="Schneiderville"/>
    <x v="2"/>
    <s v="USA"/>
    <s v="1454bba0"/>
    <s v="Shoes"/>
    <x v="2"/>
    <s v="Shoes Model 2"/>
    <n v="576.85"/>
    <n v="3"/>
    <d v="2023-11-27T00:00:00"/>
    <d v="2023-06-08T00:00:00"/>
    <x v="0"/>
    <n v="1"/>
  </r>
  <r>
    <n v="90066632"/>
    <s v="eed50306"/>
    <s v="Nicolas Johnson"/>
    <x v="1"/>
    <n v="27"/>
    <x v="0"/>
    <s v="jameskim@yahoo.com"/>
    <s v="East Rachelton"/>
    <x v="48"/>
    <s v="USA"/>
    <s v="60a66fe7"/>
    <s v="Vacuum Cleaner"/>
    <x v="3"/>
    <s v="Vacuum Cleaner Model 6"/>
    <n v="364.01"/>
    <n v="3"/>
    <d v="2024-07-09T00:00:00"/>
    <d v="2023-06-15T00:00:00"/>
    <x v="3"/>
    <n v="4"/>
  </r>
  <r>
    <s v="46dd0b7c"/>
    <s v="3aa11770"/>
    <s v="Alexander Watson"/>
    <x v="1"/>
    <n v="23"/>
    <x v="0"/>
    <s v="scottlopez@thomas.com"/>
    <s v="Nataliemouth"/>
    <x v="11"/>
    <s v="USA"/>
    <s v="4f4ec0c2"/>
    <s v="Body Lotion"/>
    <x v="1"/>
    <s v="Body Lotion Model 3"/>
    <n v="661.4"/>
    <n v="4"/>
    <d v="2025-03-12T00:00:00"/>
    <d v="2023-09-14T00:00:00"/>
    <x v="0"/>
    <n v="1"/>
  </r>
  <r>
    <s v="0f8b90e3"/>
    <s v="7273a031"/>
    <s v="Christina Burnett"/>
    <x v="2"/>
    <n v="38"/>
    <x v="0"/>
    <s v="jeremywells@hotmail.com"/>
    <s v="Port Arthurstad"/>
    <x v="38"/>
    <s v="USA"/>
    <s v="87cf9f6b"/>
    <s v="T-Shirt"/>
    <x v="2"/>
    <s v="T-Shirt Model 4"/>
    <n v="722.86"/>
    <n v="1"/>
    <d v="2023-08-23T00:00:00"/>
    <d v="2023-10-03T00:00:00"/>
    <x v="1"/>
    <n v="5"/>
  </r>
  <r>
    <s v="413d7f84"/>
    <s v="5e32e2b4"/>
    <s v="Elizabeth Galloway"/>
    <x v="1"/>
    <n v="47"/>
    <x v="0"/>
    <s v="derekharrison@gmail.com"/>
    <s v="Christopherborough"/>
    <x v="18"/>
    <s v="USA"/>
    <s v="514fd15e"/>
    <s v="Perfume"/>
    <x v="1"/>
    <s v="Perfume Model 9"/>
    <n v="583.48"/>
    <n v="3"/>
    <d v="2024-05-06T00:00:00"/>
    <d v="2023-05-21T00:00:00"/>
    <x v="2"/>
    <n v="1"/>
  </r>
  <r>
    <s v="11745d7d"/>
    <s v="9c8174b1"/>
    <s v="Susan Lyons"/>
    <x v="1"/>
    <n v="22"/>
    <x v="0"/>
    <s v="nicholas32@yahoo.com"/>
    <s v="West Tiffany"/>
    <x v="24"/>
    <s v="USA"/>
    <s v="170a487f"/>
    <s v="Jacket"/>
    <x v="2"/>
    <s v="Jacket Model 9"/>
    <n v="934.54"/>
    <n v="3"/>
    <d v="2023-05-23T00:00:00"/>
    <d v="2023-11-27T00:00:00"/>
    <x v="3"/>
    <n v="3"/>
  </r>
  <r>
    <s v="ba9481ea"/>
    <s v="124f15e3"/>
    <s v="Emma Baxter"/>
    <x v="2"/>
    <n v="42"/>
    <x v="0"/>
    <s v="michael02@gmail.com"/>
    <s v="Lake Patrickhaven"/>
    <x v="40"/>
    <s v="USA"/>
    <s v="cb46c09b"/>
    <s v="Vacuum Cleaner"/>
    <x v="3"/>
    <s v="Vacuum Cleaner Model 7"/>
    <n v="760.49"/>
    <n v="2"/>
    <d v="2023-11-20T00:00:00"/>
    <d v="2025-03-10T00:00:00"/>
    <x v="4"/>
    <n v="3"/>
  </r>
  <r>
    <s v="6986905b"/>
    <n v="6.1900000000000001E+96"/>
    <s v="Jose Brown"/>
    <x v="1"/>
    <n v="49"/>
    <x v="0"/>
    <s v="kathrynaustin@anderson-mcclain.com"/>
    <s v="South Nicholasbury"/>
    <x v="30"/>
    <s v="USA"/>
    <s v="5f10caf2"/>
    <s v="Perfume"/>
    <x v="1"/>
    <s v="Perfume Model 10"/>
    <n v="503.56"/>
    <n v="1"/>
    <d v="2023-08-17T00:00:00"/>
    <d v="2024-05-12T00:00:00"/>
    <x v="3"/>
    <n v="1"/>
  </r>
  <r>
    <s v="28b6785e"/>
    <s v="adbc2ef1"/>
    <s v="Jeremy Hill"/>
    <x v="2"/>
    <n v="64"/>
    <x v="1"/>
    <s v="hmosley@yahoo.com"/>
    <s v="New Michellemouth"/>
    <x v="43"/>
    <s v="USA"/>
    <s v="7d5e1464"/>
    <s v="Tablet"/>
    <x v="4"/>
    <s v="Tablet Model 3"/>
    <n v="543.66999999999996"/>
    <n v="3"/>
    <d v="2024-03-19T00:00:00"/>
    <d v="2025-03-13T00:00:00"/>
    <x v="4"/>
    <n v="1"/>
  </r>
  <r>
    <s v="66ec9350"/>
    <s v="dc430e10"/>
    <s v="Brenda Mccoy"/>
    <x v="1"/>
    <n v="62"/>
    <x v="1"/>
    <s v="yperkins@yahoo.com"/>
    <s v="South Karenbury"/>
    <x v="17"/>
    <s v="USA"/>
    <s v="70bd24e8"/>
    <s v="Laptop"/>
    <x v="4"/>
    <s v="Laptop Model 9"/>
    <n v="238.44"/>
    <n v="4"/>
    <d v="2024-07-12T00:00:00"/>
    <d v="2023-09-29T00:00:00"/>
    <x v="1"/>
    <n v="4"/>
  </r>
  <r>
    <s v="97b864db"/>
    <s v="95c03259"/>
    <s v="Lisa Moreno"/>
    <x v="1"/>
    <n v="47"/>
    <x v="0"/>
    <s v="ldixon@yahoo.com"/>
    <s v="Holmestown"/>
    <x v="6"/>
    <s v="USA"/>
    <s v="744825da"/>
    <s v="Laptop"/>
    <x v="4"/>
    <s v="Laptop Model 4"/>
    <n v="21.69"/>
    <n v="1"/>
    <d v="2024-11-23T00:00:00"/>
    <d v="2024-12-02T00:00:00"/>
    <x v="3"/>
    <n v="2"/>
  </r>
  <r>
    <s v="115b3d48"/>
    <s v="f32e7c71"/>
    <s v="Jeremy Maxwell"/>
    <x v="2"/>
    <n v="47"/>
    <x v="0"/>
    <s v="melissagordon@gmail.com"/>
    <s v="Fitzpatrickfurt"/>
    <x v="44"/>
    <s v="USA"/>
    <s v="06e3e9c0"/>
    <s v="Body Lotion"/>
    <x v="1"/>
    <s v="Body Lotion Model 5"/>
    <n v="449.66"/>
    <n v="3"/>
    <d v="2023-04-02T00:00:00"/>
    <d v="2023-05-20T00:00:00"/>
    <x v="3"/>
    <n v="3"/>
  </r>
  <r>
    <s v="299ac148"/>
    <s v="33f64443"/>
    <s v="William Burke"/>
    <x v="1"/>
    <n v="34"/>
    <x v="0"/>
    <s v="jasonmartinez@sandoval.com"/>
    <s v="Lake Carolchester"/>
    <x v="20"/>
    <s v="USA"/>
    <s v="c34b2948"/>
    <s v="Smartphone"/>
    <x v="4"/>
    <s v="Smartphone Model 9"/>
    <n v="73.09"/>
    <n v="2"/>
    <d v="2024-11-17T00:00:00"/>
    <d v="2023-12-16T00:00:00"/>
    <x v="4"/>
    <n v="1"/>
  </r>
  <r>
    <s v="cdfa87e2"/>
    <s v="065d4e29"/>
    <s v="Justin Porter"/>
    <x v="2"/>
    <n v="33"/>
    <x v="0"/>
    <s v="dstevens@odonnell.biz"/>
    <s v="South Susan"/>
    <x v="47"/>
    <s v="USA"/>
    <s v="69c33db1"/>
    <s v="Biography"/>
    <x v="0"/>
    <s v="Biography Model 9"/>
    <n v="138.38999999999999"/>
    <n v="4"/>
    <d v="2023-06-14T00:00:00"/>
    <d v="2024-03-23T00:00:00"/>
    <x v="3"/>
    <n v="4"/>
  </r>
  <r>
    <s v="dbbb3322"/>
    <s v="1d8b67c4"/>
    <s v="Arthur Huang"/>
    <x v="2"/>
    <n v="37"/>
    <x v="0"/>
    <s v="nperry@gmail.com"/>
    <s v="Eddieton"/>
    <x v="39"/>
    <s v="USA"/>
    <s v="10caadf5"/>
    <s v="Perfume"/>
    <x v="1"/>
    <s v="Perfume Model 2"/>
    <n v="750.35"/>
    <n v="4"/>
    <d v="2023-10-02T00:00:00"/>
    <d v="2024-09-04T00:00:00"/>
    <x v="3"/>
    <n v="4"/>
  </r>
  <r>
    <s v="7be68b41"/>
    <s v="4d779734"/>
    <s v="Thomas Collins"/>
    <x v="1"/>
    <n v="18"/>
    <x v="0"/>
    <s v="kevinstafford@chapman.net"/>
    <s v="Camachoberg"/>
    <x v="33"/>
    <s v="USA"/>
    <s v="7c95ee7d"/>
    <s v="Microwave"/>
    <x v="3"/>
    <s v="Microwave Model 7"/>
    <n v="999.46"/>
    <n v="3"/>
    <d v="2023-11-01T00:00:00"/>
    <d v="2024-03-23T00:00:00"/>
    <x v="2"/>
    <n v="1"/>
  </r>
  <r>
    <s v="bc17af9a"/>
    <s v="1a0c62de"/>
    <s v="Michael Park"/>
    <x v="2"/>
    <n v="54"/>
    <x v="1"/>
    <s v="julie33@gmail.com"/>
    <s v="Port Sarahport"/>
    <x v="48"/>
    <s v="USA"/>
    <s v="7cb41de0"/>
    <s v="Tablet"/>
    <x v="4"/>
    <s v="Tablet Model 3"/>
    <n v="685.97"/>
    <n v="1"/>
    <d v="2024-01-19T00:00:00"/>
    <d v="2023-09-25T00:00:00"/>
    <x v="4"/>
    <n v="2"/>
  </r>
  <r>
    <s v="ad4fbdd3"/>
    <s v="2181087f"/>
    <s v="David Williams"/>
    <x v="2"/>
    <n v="53"/>
    <x v="1"/>
    <s v="anthony25@yahoo.com"/>
    <s v="South Alanhaven"/>
    <x v="40"/>
    <s v="USA"/>
    <s v="ac992366"/>
    <s v="Biography"/>
    <x v="0"/>
    <s v="Biography Model 2"/>
    <n v="833.26"/>
    <n v="4"/>
    <d v="2023-11-10T00:00:00"/>
    <d v="2023-07-09T00:00:00"/>
    <x v="0"/>
    <n v="2"/>
  </r>
  <r>
    <s v="e7da6296"/>
    <s v="a0c11270"/>
    <s v="Jesus Butler"/>
    <x v="0"/>
    <n v="48"/>
    <x v="0"/>
    <s v="hinesjessica@bell.com"/>
    <s v="West Nicholasstad"/>
    <x v="45"/>
    <s v="USA"/>
    <s v="73b69e34"/>
    <s v="Educational"/>
    <x v="0"/>
    <s v="Educational Model 5"/>
    <n v="400.94"/>
    <n v="4"/>
    <d v="2025-01-16T00:00:00"/>
    <d v="2024-08-26T00:00:00"/>
    <x v="1"/>
    <n v="1"/>
  </r>
  <r>
    <n v="77418672"/>
    <s v="f5abd24a"/>
    <s v="Christine Moran"/>
    <x v="2"/>
    <n v="26"/>
    <x v="0"/>
    <s v="colemancolton@wright-williams.com"/>
    <s v="Coryborough"/>
    <x v="21"/>
    <s v="USA"/>
    <s v="0083ca42"/>
    <s v="Non-Fiction"/>
    <x v="0"/>
    <s v="Non-Fiction Model 7"/>
    <n v="254.45"/>
    <n v="3"/>
    <d v="2024-07-16T00:00:00"/>
    <d v="2024-07-31T00:00:00"/>
    <x v="1"/>
    <n v="5"/>
  </r>
  <r>
    <s v="fb1995b7"/>
    <s v="9130f792"/>
    <s v="Mr. Gregory Welch"/>
    <x v="0"/>
    <n v="32"/>
    <x v="0"/>
    <s v="linda69@gmail.com"/>
    <s v="Isaiahview"/>
    <x v="38"/>
    <s v="USA"/>
    <s v="b9cf39fe"/>
    <s v="Biography"/>
    <x v="0"/>
    <s v="Biography Model 3"/>
    <n v="164.66"/>
    <n v="1"/>
    <d v="2023-10-23T00:00:00"/>
    <d v="2024-10-02T00:00:00"/>
    <x v="4"/>
    <n v="2"/>
  </r>
  <r>
    <s v="b7c2d08d"/>
    <s v="bebe0e20"/>
    <s v="Roger Wells"/>
    <x v="2"/>
    <n v="53"/>
    <x v="1"/>
    <s v="srocha@gmail.com"/>
    <s v="East Jefferychester"/>
    <x v="4"/>
    <s v="USA"/>
    <s v="e225f2ac"/>
    <s v="Fiction"/>
    <x v="0"/>
    <s v="Fiction Model 5"/>
    <n v="752.43"/>
    <n v="1"/>
    <d v="2024-09-06T00:00:00"/>
    <d v="2024-03-27T00:00:00"/>
    <x v="2"/>
    <n v="2"/>
  </r>
  <r>
    <s v="c86ba35d"/>
    <s v="a8c0183f"/>
    <s v="Courtney Weber"/>
    <x v="1"/>
    <n v="34"/>
    <x v="0"/>
    <s v="thill@yahoo.com"/>
    <s v="Angelastad"/>
    <x v="40"/>
    <s v="USA"/>
    <s v="96028ed7"/>
    <s v="Microwave"/>
    <x v="3"/>
    <s v="Microwave Model 5"/>
    <n v="111.8"/>
    <n v="2"/>
    <d v="2023-04-30T00:00:00"/>
    <d v="2024-03-04T00:00:00"/>
    <x v="2"/>
    <n v="2"/>
  </r>
  <r>
    <s v="10cf8ee7"/>
    <s v="e2607113"/>
    <s v="Christine Rodriguez"/>
    <x v="1"/>
    <n v="37"/>
    <x v="0"/>
    <s v="andrew37@stanley.com"/>
    <s v="Port Jake"/>
    <x v="33"/>
    <s v="USA"/>
    <s v="b4553302"/>
    <s v="Toaster"/>
    <x v="3"/>
    <s v="Toaster Model 10"/>
    <n v="731.3"/>
    <n v="1"/>
    <d v="2023-12-12T00:00:00"/>
    <d v="2024-09-02T00:00:00"/>
    <x v="3"/>
    <n v="5"/>
  </r>
  <r>
    <s v="3bff4b16"/>
    <s v="8775e401"/>
    <s v="James Martinez"/>
    <x v="1"/>
    <n v="41"/>
    <x v="0"/>
    <s v="kennedychad@gmail.com"/>
    <s v="Griffintown"/>
    <x v="33"/>
    <s v="USA"/>
    <s v="ae74cc94"/>
    <s v="Smartphone"/>
    <x v="4"/>
    <s v="Smartphone Model 1"/>
    <n v="299.16000000000003"/>
    <n v="1"/>
    <d v="2024-04-10T00:00:00"/>
    <d v="2025-03-12T00:00:00"/>
    <x v="4"/>
    <n v="5"/>
  </r>
  <r>
    <s v="1869c08a"/>
    <s v="785bb280"/>
    <s v="Joel Armstrong"/>
    <x v="2"/>
    <n v="62"/>
    <x v="1"/>
    <s v="barnettmelissa@martinez.com"/>
    <s v="Martinberg"/>
    <x v="4"/>
    <s v="USA"/>
    <s v="b6a884c2"/>
    <s v="Non-Fiction"/>
    <x v="0"/>
    <s v="Non-Fiction Model 6"/>
    <n v="530.30999999999995"/>
    <n v="2"/>
    <d v="2024-06-24T00:00:00"/>
    <d v="2023-05-17T00:00:00"/>
    <x v="4"/>
    <n v="4"/>
  </r>
  <r>
    <s v="5d948933"/>
    <s v="cb8b6574"/>
    <s v="Teresa Marks"/>
    <x v="2"/>
    <n v="30"/>
    <x v="0"/>
    <s v="dsherman@gmail.com"/>
    <s v="Rogersburgh"/>
    <x v="18"/>
    <s v="USA"/>
    <s v="8b7b9b29"/>
    <s v="Body Lotion"/>
    <x v="1"/>
    <s v="Body Lotion Model 6"/>
    <n v="773.69"/>
    <n v="4"/>
    <d v="2024-07-04T00:00:00"/>
    <d v="2024-04-06T00:00:00"/>
    <x v="2"/>
    <n v="4"/>
  </r>
  <r>
    <s v="167fcd30"/>
    <s v="bdf2bc3d"/>
    <s v="Hailey Knapp"/>
    <x v="1"/>
    <n v="45"/>
    <x v="0"/>
    <s v="lclark@hotmail.com"/>
    <s v="West Patricia"/>
    <x v="49"/>
    <s v="USA"/>
    <s v="e226de80"/>
    <s v="Lipstick"/>
    <x v="1"/>
    <s v="Lipstick Model 4"/>
    <n v="401.31"/>
    <n v="2"/>
    <d v="2023-07-25T00:00:00"/>
    <d v="2024-01-09T00:00:00"/>
    <x v="0"/>
    <n v="1"/>
  </r>
  <r>
    <s v="b68b0450"/>
    <s v="e9296b4d"/>
    <s v="Benjamin Smith"/>
    <x v="2"/>
    <n v="50"/>
    <x v="0"/>
    <s v="lallen@hotmail.com"/>
    <s v="Robertton"/>
    <x v="3"/>
    <s v="USA"/>
    <s v="7560173f"/>
    <s v="Comics"/>
    <x v="0"/>
    <s v="Comics Model 6"/>
    <n v="675.14"/>
    <n v="5"/>
    <d v="2024-04-29T00:00:00"/>
    <d v="2023-05-31T00:00:00"/>
    <x v="2"/>
    <n v="4"/>
  </r>
  <r>
    <s v="3ef012cd"/>
    <s v="31c26ce0"/>
    <s v="Joshua Jimenez"/>
    <x v="1"/>
    <n v="23"/>
    <x v="0"/>
    <s v="frenchjames@yahoo.com"/>
    <s v="Ramirezfort"/>
    <x v="43"/>
    <s v="USA"/>
    <s v="e7ce9453"/>
    <s v="Biography"/>
    <x v="0"/>
    <s v="Biography Model 10"/>
    <n v="706.91"/>
    <n v="4"/>
    <d v="2024-08-25T00:00:00"/>
    <d v="2023-12-16T00:00:00"/>
    <x v="4"/>
    <n v="4"/>
  </r>
  <r>
    <s v="70d33f21"/>
    <s v="d00f329a"/>
    <s v="Marissa Green"/>
    <x v="2"/>
    <n v="38"/>
    <x v="0"/>
    <s v="rachelacosta@lamb-johnson.org"/>
    <s v="Christopherborough"/>
    <x v="21"/>
    <s v="USA"/>
    <s v="84a94a34"/>
    <s v="Toaster"/>
    <x v="3"/>
    <s v="Toaster Model 8"/>
    <n v="911.71"/>
    <n v="3"/>
    <d v="2024-11-29T00:00:00"/>
    <d v="2024-01-02T00:00:00"/>
    <x v="4"/>
    <n v="1"/>
  </r>
  <r>
    <s v="4336c410"/>
    <s v="577b99bd"/>
    <s v="Paul Humphrey"/>
    <x v="2"/>
    <n v="61"/>
    <x v="1"/>
    <s v="brandi57@gmail.com"/>
    <s v="West Theresa"/>
    <x v="47"/>
    <s v="USA"/>
    <s v="61d844b5"/>
    <s v="Blender"/>
    <x v="3"/>
    <s v="Blender Model 6"/>
    <n v="369.19"/>
    <n v="3"/>
    <d v="2023-06-15T00:00:00"/>
    <d v="2025-01-10T00:00:00"/>
    <x v="3"/>
    <n v="5"/>
  </r>
  <r>
    <s v="e030e161"/>
    <s v="93edca59"/>
    <s v="Keith Evans Jr."/>
    <x v="1"/>
    <n v="54"/>
    <x v="1"/>
    <s v="lopezkatherine@gmail.com"/>
    <s v="New Deborah"/>
    <x v="37"/>
    <s v="USA"/>
    <s v="017abd93"/>
    <s v="Jeans"/>
    <x v="2"/>
    <s v="Jeans Model 4"/>
    <n v="980.56"/>
    <n v="2"/>
    <d v="2025-03-26T00:00:00"/>
    <d v="2025-02-09T00:00:00"/>
    <x v="4"/>
    <n v="3"/>
  </r>
  <r>
    <s v="93ba4986"/>
    <s v="b222bff5"/>
    <s v="Nicole Waters"/>
    <x v="1"/>
    <n v="37"/>
    <x v="0"/>
    <s v="justincannon@yahoo.com"/>
    <s v="North Jamesport"/>
    <x v="48"/>
    <s v="USA"/>
    <s v="a33e869b"/>
    <s v="T-Shirt"/>
    <x v="2"/>
    <s v="T-Shirt Model 4"/>
    <n v="213.83"/>
    <n v="3"/>
    <d v="2023-05-30T00:00:00"/>
    <d v="2024-07-03T00:00:00"/>
    <x v="4"/>
    <n v="1"/>
  </r>
  <r>
    <s v="dbfab746"/>
    <s v="4aca5d67"/>
    <s v="Patricia Singh"/>
    <x v="0"/>
    <n v="63"/>
    <x v="1"/>
    <s v="melissa75@yahoo.com"/>
    <s v="West Amyfurt"/>
    <x v="44"/>
    <s v="USA"/>
    <s v="55c3e4b6"/>
    <s v="Headphones"/>
    <x v="4"/>
    <s v="Headphones Model 1"/>
    <n v="923.77"/>
    <n v="4"/>
    <d v="2025-01-05T00:00:00"/>
    <d v="2024-04-04T00:00:00"/>
    <x v="4"/>
    <n v="5"/>
  </r>
  <r>
    <s v="175a72f7"/>
    <s v="bf968f10"/>
    <s v="Kimberly Sanchez"/>
    <x v="1"/>
    <n v="29"/>
    <x v="0"/>
    <s v="sara66@gmail.com"/>
    <s v="Paulaville"/>
    <x v="9"/>
    <s v="USA"/>
    <s v="286a498c"/>
    <s v="Jeans"/>
    <x v="2"/>
    <s v="Jeans Model 7"/>
    <n v="619.30999999999995"/>
    <n v="4"/>
    <d v="2024-01-01T00:00:00"/>
    <d v="2024-06-15T00:00:00"/>
    <x v="1"/>
    <n v="5"/>
  </r>
  <r>
    <s v="ff11eca6"/>
    <s v="037326dc"/>
    <s v="Marie Nixon MD"/>
    <x v="1"/>
    <n v="23"/>
    <x v="0"/>
    <s v="angelacline@maldonado-rose.info"/>
    <s v="Cynthiaport"/>
    <x v="45"/>
    <s v="USA"/>
    <s v="941e8486"/>
    <s v="T-Shirt"/>
    <x v="2"/>
    <s v="T-Shirt Model 9"/>
    <n v="113.15"/>
    <n v="2"/>
    <d v="2024-12-31T00:00:00"/>
    <d v="2024-04-17T00:00:00"/>
    <x v="1"/>
    <n v="5"/>
  </r>
  <r>
    <s v="6678e2c9"/>
    <s v="78bbd10d"/>
    <s v="Daniel Rodriguez"/>
    <x v="2"/>
    <n v="54"/>
    <x v="1"/>
    <s v="danielmontoya@hotmail.com"/>
    <s v="North Patriciaville"/>
    <x v="22"/>
    <s v="USA"/>
    <s v="3b4bb1b2"/>
    <s v="Comics"/>
    <x v="0"/>
    <s v="Comics Model 9"/>
    <n v="287.25"/>
    <n v="5"/>
    <d v="2023-07-13T00:00:00"/>
    <d v="2024-07-08T00:00:00"/>
    <x v="1"/>
    <n v="2"/>
  </r>
  <r>
    <s v="bac0e5f7"/>
    <s v="b64c7d00"/>
    <s v="Eric Warren"/>
    <x v="2"/>
    <n v="63"/>
    <x v="1"/>
    <s v="hendersonsteven@cooper.com"/>
    <s v="Mcdanielfort"/>
    <x v="38"/>
    <s v="USA"/>
    <s v="3dc8e719"/>
    <s v="Blender"/>
    <x v="3"/>
    <s v="Blender Model 2"/>
    <n v="586.04"/>
    <n v="4"/>
    <d v="2023-11-02T00:00:00"/>
    <d v="2025-03-20T00:00:00"/>
    <x v="4"/>
    <n v="4"/>
  </r>
  <r>
    <s v="8c7682a5"/>
    <s v="bc40e251"/>
    <s v="Tonya Davis"/>
    <x v="2"/>
    <n v="52"/>
    <x v="1"/>
    <s v="kevingarcia@phillips.info"/>
    <s v="Lake Karenburgh"/>
    <x v="18"/>
    <s v="USA"/>
    <s v="53f57068"/>
    <s v="T-Shirt"/>
    <x v="2"/>
    <s v="T-Shirt Model 6"/>
    <n v="324.14999999999998"/>
    <n v="4"/>
    <d v="2023-12-07T00:00:00"/>
    <d v="2023-12-10T00:00:00"/>
    <x v="3"/>
    <n v="5"/>
  </r>
  <r>
    <s v="d91deb91"/>
    <s v="8cb4deb0"/>
    <s v="Catherine Keller"/>
    <x v="2"/>
    <n v="19"/>
    <x v="0"/>
    <s v="daviszachary@tate.info"/>
    <s v="North Melissaside"/>
    <x v="32"/>
    <s v="USA"/>
    <s v="9ff4673d"/>
    <s v="Vacuum Cleaner"/>
    <x v="3"/>
    <s v="Vacuum Cleaner Model 2"/>
    <n v="113.83"/>
    <n v="2"/>
    <d v="2024-06-03T00:00:00"/>
    <d v="2024-07-28T00:00:00"/>
    <x v="3"/>
    <n v="5"/>
  </r>
  <r>
    <s v="3dc09c14"/>
    <s v="d150b4ab"/>
    <s v="Sheila Flores"/>
    <x v="1"/>
    <n v="23"/>
    <x v="0"/>
    <s v="bretthall@johnson.com"/>
    <s v="Thompsonbury"/>
    <x v="42"/>
    <s v="USA"/>
    <s v="c729d4ed"/>
    <s v="Sweater"/>
    <x v="2"/>
    <s v="Sweater Model 6"/>
    <n v="347.82"/>
    <n v="1"/>
    <d v="2023-08-07T00:00:00"/>
    <d v="2025-03-16T00:00:00"/>
    <x v="3"/>
    <n v="2"/>
  </r>
  <r>
    <s v="62f75d35"/>
    <s v="3413ca30"/>
    <s v="Dakota Martinez"/>
    <x v="1"/>
    <n v="46"/>
    <x v="0"/>
    <s v="fgraham@yahoo.com"/>
    <s v="West Teresatown"/>
    <x v="3"/>
    <s v="USA"/>
    <s v="c520a8f4"/>
    <s v="Tablet"/>
    <x v="4"/>
    <s v="Tablet Model 6"/>
    <n v="425.02"/>
    <n v="5"/>
    <d v="2024-09-18T00:00:00"/>
    <d v="2023-04-25T00:00:00"/>
    <x v="1"/>
    <n v="3"/>
  </r>
  <r>
    <s v="2a2acd85"/>
    <s v="7a25987c"/>
    <s v="Marcus Vincent"/>
    <x v="2"/>
    <n v="43"/>
    <x v="0"/>
    <s v="mccoyadam@yahoo.com"/>
    <s v="West Christophermouth"/>
    <x v="39"/>
    <s v="USA"/>
    <s v="0b8f2f28"/>
    <s v="Body Lotion"/>
    <x v="1"/>
    <s v="Body Lotion Model 8"/>
    <n v="764.67"/>
    <n v="2"/>
    <d v="2024-05-18T00:00:00"/>
    <d v="2024-01-06T00:00:00"/>
    <x v="0"/>
    <n v="4"/>
  </r>
  <r>
    <s v="eed9fb32"/>
    <s v="a06cb6cd"/>
    <s v="Brooke Davis"/>
    <x v="0"/>
    <n v="34"/>
    <x v="0"/>
    <s v="marisawolfe@lee.biz"/>
    <s v="New Danielborough"/>
    <x v="6"/>
    <s v="USA"/>
    <s v="8e4178a3"/>
    <s v="Face Cream"/>
    <x v="1"/>
    <s v="Face Cream Model 6"/>
    <n v="738.09"/>
    <n v="5"/>
    <d v="2023-08-09T00:00:00"/>
    <d v="2024-01-11T00:00:00"/>
    <x v="2"/>
    <n v="1"/>
  </r>
  <r>
    <s v="6207ad71"/>
    <s v="bc35e5f2"/>
    <s v="Heather Martin"/>
    <x v="2"/>
    <n v="20"/>
    <x v="0"/>
    <s v="rubenreid@bates.info"/>
    <s v="Port Tammyside"/>
    <x v="44"/>
    <s v="USA"/>
    <s v="bd199e45"/>
    <s v="Sweater"/>
    <x v="2"/>
    <s v="Sweater Model 6"/>
    <n v="36.46"/>
    <n v="5"/>
    <d v="2024-05-08T00:00:00"/>
    <d v="2024-06-13T00:00:00"/>
    <x v="2"/>
    <n v="5"/>
  </r>
  <r>
    <s v="5e6b00d6"/>
    <s v="287bd2a5"/>
    <s v="Sean Frazier"/>
    <x v="2"/>
    <n v="41"/>
    <x v="0"/>
    <s v="michaelcarter@hotmail.com"/>
    <s v="Lake Logan"/>
    <x v="40"/>
    <s v="USA"/>
    <s v="9952e324"/>
    <s v="Vacuum Cleaner"/>
    <x v="3"/>
    <s v="Vacuum Cleaner Model 5"/>
    <n v="416.11"/>
    <n v="1"/>
    <d v="2024-11-23T00:00:00"/>
    <d v="2023-10-01T00:00:00"/>
    <x v="0"/>
    <n v="5"/>
  </r>
  <r>
    <s v="c4ff7e95"/>
    <s v="f6e8f3f7"/>
    <s v="Patrick Torres"/>
    <x v="1"/>
    <n v="36"/>
    <x v="0"/>
    <s v="tharris@gmail.com"/>
    <s v="North Eric"/>
    <x v="19"/>
    <s v="USA"/>
    <s v="5fb5e749"/>
    <s v="Microwave"/>
    <x v="3"/>
    <s v="Microwave Model 6"/>
    <n v="809.95"/>
    <n v="2"/>
    <d v="2025-03-24T00:00:00"/>
    <d v="2023-11-09T00:00:00"/>
    <x v="1"/>
    <n v="2"/>
  </r>
  <r>
    <s v="130a19e3"/>
    <s v="85162cc2"/>
    <s v="Wyatt Cox"/>
    <x v="1"/>
    <n v="57"/>
    <x v="1"/>
    <s v="elliottlisa@gmail.com"/>
    <s v="Robinsonside"/>
    <x v="15"/>
    <s v="USA"/>
    <s v="760684c2"/>
    <s v="Blender"/>
    <x v="3"/>
    <s v="Blender Model 8"/>
    <n v="770.39"/>
    <n v="4"/>
    <d v="2024-02-19T00:00:00"/>
    <d v="2024-12-11T00:00:00"/>
    <x v="4"/>
    <n v="3"/>
  </r>
  <r>
    <s v="66bbf9b1"/>
    <s v="43412b82"/>
    <s v="Shelby Stewart"/>
    <x v="0"/>
    <n v="65"/>
    <x v="1"/>
    <s v="melanie18@gmail.com"/>
    <s v="East Marcville"/>
    <x v="41"/>
    <s v="USA"/>
    <s v="79813ba7"/>
    <s v="Body Lotion"/>
    <x v="1"/>
    <s v="Body Lotion Model 3"/>
    <n v="27.93"/>
    <n v="5"/>
    <d v="2024-02-15T00:00:00"/>
    <d v="2024-08-06T00:00:00"/>
    <x v="0"/>
    <n v="4"/>
  </r>
  <r>
    <s v="1f6914ef"/>
    <s v="0c5b3af2"/>
    <s v="Robert Reed"/>
    <x v="2"/>
    <n v="35"/>
    <x v="0"/>
    <s v="wtaylor@gmail.com"/>
    <s v="Port Jamesmouth"/>
    <x v="20"/>
    <s v="USA"/>
    <s v="b8767926"/>
    <s v="Blender"/>
    <x v="3"/>
    <s v="Blender Model 3"/>
    <n v="184.73"/>
    <n v="3"/>
    <d v="2025-02-15T00:00:00"/>
    <d v="2024-04-10T00:00:00"/>
    <x v="2"/>
    <n v="4"/>
  </r>
  <r>
    <s v="85c7ec45"/>
    <s v="fafadd2a"/>
    <s v="David Stanley"/>
    <x v="1"/>
    <n v="57"/>
    <x v="1"/>
    <s v="ingramjoseph@gmail.com"/>
    <s v="Mirandaside"/>
    <x v="22"/>
    <s v="USA"/>
    <s v="51da8522"/>
    <s v="Shoes"/>
    <x v="2"/>
    <s v="Shoes Model 2"/>
    <n v="304.73"/>
    <n v="2"/>
    <d v="2024-08-15T00:00:00"/>
    <d v="2024-10-29T00:00:00"/>
    <x v="1"/>
    <n v="1"/>
  </r>
  <r>
    <s v="c7fda8ff"/>
    <n v="19939991"/>
    <s v="Daniel Smith"/>
    <x v="2"/>
    <n v="65"/>
    <x v="1"/>
    <s v="freemanjohn@gmail.com"/>
    <s v="Allenchester"/>
    <x v="1"/>
    <s v="USA"/>
    <s v="3d3b7d2d"/>
    <s v="Coffee Maker"/>
    <x v="3"/>
    <s v="Coffee Maker Model 4"/>
    <n v="948.3"/>
    <n v="5"/>
    <d v="2024-05-03T00:00:00"/>
    <d v="2024-05-02T00:00:00"/>
    <x v="3"/>
    <n v="4"/>
  </r>
  <r>
    <s v="991233cf"/>
    <s v="fc79c1b1"/>
    <s v="Jason Glenn"/>
    <x v="0"/>
    <n v="64"/>
    <x v="1"/>
    <s v="kellyandrew@hanna-howard.com"/>
    <s v="Lake Kimberly"/>
    <x v="39"/>
    <s v="USA"/>
    <s v="f5e9bedc"/>
    <s v="Headphones"/>
    <x v="4"/>
    <s v="Headphones Model 2"/>
    <n v="204.33"/>
    <n v="4"/>
    <d v="2024-07-12T00:00:00"/>
    <d v="2023-12-22T00:00:00"/>
    <x v="4"/>
    <n v="3"/>
  </r>
  <r>
    <s v="c852600d"/>
    <s v="7855a4fb"/>
    <s v="Mary Mccoy"/>
    <x v="0"/>
    <n v="61"/>
    <x v="1"/>
    <s v="pkemp@gmail.com"/>
    <s v="Allenfurt"/>
    <x v="2"/>
    <s v="USA"/>
    <s v="6ae489e7"/>
    <s v="T-Shirt"/>
    <x v="2"/>
    <s v="T-Shirt Model 4"/>
    <n v="196.03"/>
    <n v="3"/>
    <d v="2024-02-11T00:00:00"/>
    <d v="2023-08-08T00:00:00"/>
    <x v="0"/>
    <n v="1"/>
  </r>
  <r>
    <s v="3cc075d4"/>
    <s v="7ef1fbec"/>
    <s v="Theodore Frazier"/>
    <x v="0"/>
    <n v="35"/>
    <x v="0"/>
    <s v="laurensoto@kline.com"/>
    <s v="Alvarezmouth"/>
    <x v="7"/>
    <s v="USA"/>
    <s v="e4fb79e5"/>
    <s v="Shoes"/>
    <x v="2"/>
    <s v="Shoes Model 5"/>
    <n v="194.94"/>
    <n v="5"/>
    <d v="2024-11-18T00:00:00"/>
    <d v="2024-06-02T00:00:00"/>
    <x v="3"/>
    <n v="4"/>
  </r>
  <r>
    <s v="c18cff22"/>
    <s v="028fd0aa"/>
    <s v="Alexander Taylor"/>
    <x v="0"/>
    <n v="39"/>
    <x v="0"/>
    <s v="katie08@hotmail.com"/>
    <s v="North Jasonhaven"/>
    <x v="15"/>
    <s v="USA"/>
    <s v="14b4c433"/>
    <s v="Comics"/>
    <x v="0"/>
    <s v="Comics Model 9"/>
    <n v="381.12"/>
    <n v="1"/>
    <d v="2023-06-04T00:00:00"/>
    <d v="2023-07-20T00:00:00"/>
    <x v="0"/>
    <n v="4"/>
  </r>
  <r>
    <s v="da3e0972"/>
    <s v="783a0810"/>
    <s v="Laurie Olson"/>
    <x v="2"/>
    <n v="24"/>
    <x v="0"/>
    <s v="martinezjennifer@yahoo.com"/>
    <s v="Racheltown"/>
    <x v="26"/>
    <s v="USA"/>
    <s v="3d27062b"/>
    <s v="Face Cream"/>
    <x v="1"/>
    <s v="Face Cream Model 10"/>
    <n v="136.54"/>
    <n v="3"/>
    <d v="2024-01-28T00:00:00"/>
    <d v="2024-04-02T00:00:00"/>
    <x v="4"/>
    <n v="2"/>
  </r>
  <r>
    <s v="b4eaeed6"/>
    <s v="734fa9cb"/>
    <s v="Kenneth Orozco"/>
    <x v="0"/>
    <n v="37"/>
    <x v="0"/>
    <s v="kstrong@dickson.org"/>
    <s v="Stevenside"/>
    <x v="5"/>
    <s v="USA"/>
    <s v="9928f96f"/>
    <s v="Fiction"/>
    <x v="0"/>
    <s v="Fiction Model 3"/>
    <n v="189.44"/>
    <n v="4"/>
    <d v="2023-05-06T00:00:00"/>
    <d v="2023-12-07T00:00:00"/>
    <x v="0"/>
    <n v="3"/>
  </r>
  <r>
    <s v="51d9afaa"/>
    <s v="6a90a041"/>
    <s v="Richard Mccarthy"/>
    <x v="0"/>
    <n v="26"/>
    <x v="0"/>
    <s v="ruthgarcia@yahoo.com"/>
    <s v="Rogerhaven"/>
    <x v="48"/>
    <s v="USA"/>
    <s v="9a28f3fb"/>
    <s v="Smartwatch"/>
    <x v="4"/>
    <s v="Smartwatch Model 6"/>
    <n v="398.5"/>
    <n v="3"/>
    <d v="2023-11-30T00:00:00"/>
    <d v="2024-01-22T00:00:00"/>
    <x v="1"/>
    <n v="2"/>
  </r>
  <r>
    <s v="d2478f99"/>
    <s v="de37881b"/>
    <s v="Megan Adams"/>
    <x v="1"/>
    <n v="34"/>
    <x v="0"/>
    <s v="laurie68@hotmail.com"/>
    <s v="Richardsbury"/>
    <x v="37"/>
    <s v="USA"/>
    <s v="612ae7c9"/>
    <s v="Toaster"/>
    <x v="3"/>
    <s v="Toaster Model 6"/>
    <n v="135.78"/>
    <n v="1"/>
    <d v="2024-10-19T00:00:00"/>
    <d v="2023-08-02T00:00:00"/>
    <x v="4"/>
    <n v="1"/>
  </r>
  <r>
    <s v="f7e8cef9"/>
    <s v="8127fecb"/>
    <s v="Tiffany Young"/>
    <x v="2"/>
    <n v="40"/>
    <x v="0"/>
    <s v="towens@hotmail.com"/>
    <s v="Jessicaberg"/>
    <x v="7"/>
    <s v="USA"/>
    <s v="31f35170"/>
    <s v="Face Cream"/>
    <x v="1"/>
    <s v="Face Cream Model 4"/>
    <n v="54.9"/>
    <n v="3"/>
    <d v="2025-01-11T00:00:00"/>
    <d v="2023-06-10T00:00:00"/>
    <x v="3"/>
    <n v="4"/>
  </r>
  <r>
    <s v="19d0c2ff"/>
    <s v="af2540f7"/>
    <s v="Kristin Horn"/>
    <x v="1"/>
    <n v="49"/>
    <x v="0"/>
    <s v="tayloramy@gibbs.com"/>
    <s v="Portertown"/>
    <x v="37"/>
    <s v="USA"/>
    <s v="e2813f56"/>
    <s v="Biography"/>
    <x v="0"/>
    <s v="Biography Model 3"/>
    <n v="682.18"/>
    <n v="5"/>
    <d v="2023-06-06T00:00:00"/>
    <d v="2023-04-08T00:00:00"/>
    <x v="2"/>
    <n v="5"/>
  </r>
  <r>
    <s v="ac994e1c"/>
    <s v="5c042249"/>
    <s v="Melissa Campbell"/>
    <x v="0"/>
    <n v="38"/>
    <x v="0"/>
    <s v="felicia03@yahoo.com"/>
    <s v="West Sherri"/>
    <x v="33"/>
    <s v="USA"/>
    <s v="fd1c7cb3"/>
    <s v="Tablet"/>
    <x v="4"/>
    <s v="Tablet Model 10"/>
    <n v="348.31"/>
    <n v="3"/>
    <d v="2025-01-20T00:00:00"/>
    <d v="2024-06-20T00:00:00"/>
    <x v="3"/>
    <n v="1"/>
  </r>
  <r>
    <s v="cb0e3a9b"/>
    <s v="dc845f8d"/>
    <s v="Alexa Terry"/>
    <x v="1"/>
    <n v="63"/>
    <x v="1"/>
    <s v="benjamin86@yahoo.com"/>
    <s v="Dustinfurt"/>
    <x v="31"/>
    <s v="USA"/>
    <s v="1c84ed0b"/>
    <s v="Toaster"/>
    <x v="3"/>
    <s v="Toaster Model 5"/>
    <n v="435.39"/>
    <n v="3"/>
    <d v="2023-07-22T00:00:00"/>
    <d v="2025-03-05T00:00:00"/>
    <x v="4"/>
    <n v="1"/>
  </r>
  <r>
    <s v="997c80b4"/>
    <s v="eaa1e779"/>
    <s v="Christopher Roman"/>
    <x v="2"/>
    <n v="62"/>
    <x v="1"/>
    <s v="gina24@ramos.com"/>
    <s v="East Susanfort"/>
    <x v="35"/>
    <s v="USA"/>
    <s v="4db71fbd"/>
    <s v="Headphones"/>
    <x v="4"/>
    <s v="Headphones Model 3"/>
    <n v="24.45"/>
    <n v="5"/>
    <d v="2024-10-24T00:00:00"/>
    <d v="2024-05-25T00:00:00"/>
    <x v="4"/>
    <n v="4"/>
  </r>
  <r>
    <s v="44f26e5b"/>
    <s v="ecd6e53b"/>
    <s v="Breanna Miller"/>
    <x v="0"/>
    <n v="42"/>
    <x v="0"/>
    <s v="troysalas@yahoo.com"/>
    <s v="New Andrea"/>
    <x v="41"/>
    <s v="USA"/>
    <s v="0bc98bc1"/>
    <s v="Shampoo"/>
    <x v="1"/>
    <s v="Shampoo Model 7"/>
    <n v="208.63"/>
    <n v="3"/>
    <d v="2025-02-06T00:00:00"/>
    <d v="2024-03-31T00:00:00"/>
    <x v="4"/>
    <n v="3"/>
  </r>
  <r>
    <s v="a73aa5b5"/>
    <s v="16ceb344"/>
    <s v="Robin Tanner"/>
    <x v="0"/>
    <n v="31"/>
    <x v="0"/>
    <s v="michaellivingston@jennings.com"/>
    <s v="Caseyburgh"/>
    <x v="3"/>
    <s v="USA"/>
    <s v="760741cf"/>
    <s v="Smartphone"/>
    <x v="4"/>
    <s v="Smartphone Model 9"/>
    <n v="232.4"/>
    <n v="3"/>
    <d v="2024-05-24T00:00:00"/>
    <d v="2024-03-17T00:00:00"/>
    <x v="2"/>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43034C-645F-45B4-8C25-A3ADC6681D0D}" name="PivotTable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D10:F16" firstHeaderRow="0" firstDataRow="1" firstDataCol="1"/>
  <pivotFields count="20">
    <pivotField showAll="0"/>
    <pivotField showAll="0"/>
    <pivotField showAll="0"/>
    <pivotField showAll="0">
      <items count="4">
        <item x="2"/>
        <item x="0"/>
        <item x="1"/>
        <item t="default"/>
      </items>
    </pivotField>
    <pivotField showAll="0"/>
    <pivotField showAll="0">
      <items count="3">
        <item x="0"/>
        <item x="1"/>
        <item t="default"/>
      </items>
    </pivotField>
    <pivotField showAll="0"/>
    <pivotField showAll="0"/>
    <pivotField showAll="0"/>
    <pivotField showAll="0"/>
    <pivotField showAll="0"/>
    <pivotField showAll="0"/>
    <pivotField axis="axisRow" showAll="0">
      <items count="6">
        <item x="1"/>
        <item x="0"/>
        <item x="2"/>
        <item x="4"/>
        <item x="3"/>
        <item t="default"/>
      </items>
    </pivotField>
    <pivotField showAll="0"/>
    <pivotField dataField="1" showAll="0"/>
    <pivotField dataField="1" showAll="0"/>
    <pivotField numFmtId="14" showAll="0"/>
    <pivotField numFmtId="14" showAll="0"/>
    <pivotField showAll="0"/>
    <pivotField showAll="0"/>
  </pivotFields>
  <rowFields count="1">
    <field x="12"/>
  </rowFields>
  <rowItems count="6">
    <i>
      <x/>
    </i>
    <i>
      <x v="1"/>
    </i>
    <i>
      <x v="2"/>
    </i>
    <i>
      <x v="3"/>
    </i>
    <i>
      <x v="4"/>
    </i>
    <i t="grand">
      <x/>
    </i>
  </rowItems>
  <colFields count="1">
    <field x="-2"/>
  </colFields>
  <colItems count="2">
    <i>
      <x/>
    </i>
    <i i="1">
      <x v="1"/>
    </i>
  </colItems>
  <dataFields count="2">
    <dataField name="Sum of Quantity" fld="15" baseField="0" baseItem="0"/>
    <dataField name="Sum of Price" fld="14" baseField="0" baseItem="0"/>
  </dataField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7" format="14" series="1">
      <pivotArea type="data" outline="0" fieldPosition="0">
        <references count="1">
          <reference field="4294967294" count="1" selected="0">
            <x v="0"/>
          </reference>
        </references>
      </pivotArea>
    </chartFormat>
    <chartFormat chart="7" format="15">
      <pivotArea type="data" outline="0" fieldPosition="0">
        <references count="2">
          <reference field="4294967294" count="1" selected="0">
            <x v="0"/>
          </reference>
          <reference field="12" count="1" selected="0">
            <x v="0"/>
          </reference>
        </references>
      </pivotArea>
    </chartFormat>
    <chartFormat chart="7" format="16">
      <pivotArea type="data" outline="0" fieldPosition="0">
        <references count="2">
          <reference field="4294967294" count="1" selected="0">
            <x v="0"/>
          </reference>
          <reference field="12" count="1" selected="0">
            <x v="1"/>
          </reference>
        </references>
      </pivotArea>
    </chartFormat>
    <chartFormat chart="7" format="17">
      <pivotArea type="data" outline="0" fieldPosition="0">
        <references count="2">
          <reference field="4294967294" count="1" selected="0">
            <x v="0"/>
          </reference>
          <reference field="12" count="1" selected="0">
            <x v="2"/>
          </reference>
        </references>
      </pivotArea>
    </chartFormat>
    <chartFormat chart="7" format="18">
      <pivotArea type="data" outline="0" fieldPosition="0">
        <references count="2">
          <reference field="4294967294" count="1" selected="0">
            <x v="0"/>
          </reference>
          <reference field="12" count="1" selected="0">
            <x v="3"/>
          </reference>
        </references>
      </pivotArea>
    </chartFormat>
    <chartFormat chart="7" format="19">
      <pivotArea type="data" outline="0" fieldPosition="0">
        <references count="2">
          <reference field="4294967294" count="1" selected="0">
            <x v="0"/>
          </reference>
          <reference field="12" count="1" selected="0">
            <x v="4"/>
          </reference>
        </references>
      </pivotArea>
    </chartFormat>
    <chartFormat chart="7" format="20" series="1">
      <pivotArea type="data" outline="0" fieldPosition="0">
        <references count="1">
          <reference field="4294967294" count="1" selected="0">
            <x v="1"/>
          </reference>
        </references>
      </pivotArea>
    </chartFormat>
    <chartFormat chart="7" format="21">
      <pivotArea type="data" outline="0" fieldPosition="0">
        <references count="2">
          <reference field="4294967294" count="1" selected="0">
            <x v="1"/>
          </reference>
          <reference field="12" count="1" selected="0">
            <x v="0"/>
          </reference>
        </references>
      </pivotArea>
    </chartFormat>
    <chartFormat chart="7" format="22">
      <pivotArea type="data" outline="0" fieldPosition="0">
        <references count="2">
          <reference field="4294967294" count="1" selected="0">
            <x v="1"/>
          </reference>
          <reference field="12" count="1" selected="0">
            <x v="1"/>
          </reference>
        </references>
      </pivotArea>
    </chartFormat>
    <chartFormat chart="7" format="23">
      <pivotArea type="data" outline="0" fieldPosition="0">
        <references count="2">
          <reference field="4294967294" count="1" selected="0">
            <x v="1"/>
          </reference>
          <reference field="12" count="1" selected="0">
            <x v="2"/>
          </reference>
        </references>
      </pivotArea>
    </chartFormat>
    <chartFormat chart="7" format="24">
      <pivotArea type="data" outline="0" fieldPosition="0">
        <references count="2">
          <reference field="4294967294" count="1" selected="0">
            <x v="1"/>
          </reference>
          <reference field="12" count="1" selected="0">
            <x v="3"/>
          </reference>
        </references>
      </pivotArea>
    </chartFormat>
    <chartFormat chart="7" format="25">
      <pivotArea type="data" outline="0" fieldPosition="0">
        <references count="2">
          <reference field="4294967294" count="1" selected="0">
            <x v="1"/>
          </reference>
          <reference field="12" count="1" selected="0">
            <x v="4"/>
          </reference>
        </references>
      </pivotArea>
    </chartFormat>
    <chartFormat chart="0" format="2">
      <pivotArea type="data" outline="0" fieldPosition="0">
        <references count="2">
          <reference field="4294967294" count="1" selected="0">
            <x v="0"/>
          </reference>
          <reference field="12" count="1" selected="0">
            <x v="0"/>
          </reference>
        </references>
      </pivotArea>
    </chartFormat>
    <chartFormat chart="0" format="3">
      <pivotArea type="data" outline="0" fieldPosition="0">
        <references count="2">
          <reference field="4294967294" count="1" selected="0">
            <x v="0"/>
          </reference>
          <reference field="12" count="1" selected="0">
            <x v="3"/>
          </reference>
        </references>
      </pivotArea>
    </chartFormat>
    <chartFormat chart="0" format="4">
      <pivotArea type="data" outline="0" fieldPosition="0">
        <references count="2">
          <reference field="4294967294" count="1" selected="0">
            <x v="0"/>
          </reference>
          <reference field="12" count="1" selected="0">
            <x v="4"/>
          </reference>
        </references>
      </pivotArea>
    </chartFormat>
    <chartFormat chart="0" format="5">
      <pivotArea type="data" outline="0" fieldPosition="0">
        <references count="2">
          <reference field="4294967294" count="1" selected="0">
            <x v="1"/>
          </reference>
          <reference field="12" count="1" selected="0">
            <x v="0"/>
          </reference>
        </references>
      </pivotArea>
    </chartFormat>
    <chartFormat chart="0" format="6">
      <pivotArea type="data" outline="0" fieldPosition="0">
        <references count="2">
          <reference field="4294967294" count="1" selected="0">
            <x v="1"/>
          </reference>
          <reference field="12" count="1" selected="0">
            <x v="3"/>
          </reference>
        </references>
      </pivotArea>
    </chartFormat>
    <chartFormat chart="0" format="7">
      <pivotArea type="data" outline="0" fieldPosition="0">
        <references count="2">
          <reference field="4294967294" count="1" selected="0">
            <x v="1"/>
          </reference>
          <reference field="12" count="1" selected="0">
            <x v="4"/>
          </reference>
        </references>
      </pivotArea>
    </chartFormat>
    <chartFormat chart="0" format="8">
      <pivotArea type="data" outline="0" fieldPosition="0">
        <references count="2">
          <reference field="4294967294" count="1" selected="0">
            <x v="0"/>
          </reference>
          <reference field="12" count="1" selected="0">
            <x v="1"/>
          </reference>
        </references>
      </pivotArea>
    </chartFormat>
    <chartFormat chart="0" format="9">
      <pivotArea type="data" outline="0" fieldPosition="0">
        <references count="2">
          <reference field="4294967294" count="1" selected="0">
            <x v="0"/>
          </reference>
          <reference field="12" count="1" selected="0">
            <x v="2"/>
          </reference>
        </references>
      </pivotArea>
    </chartFormat>
    <chartFormat chart="0" format="10">
      <pivotArea type="data" outline="0" fieldPosition="0">
        <references count="2">
          <reference field="4294967294" count="1" selected="0">
            <x v="1"/>
          </reference>
          <reference field="12" count="1" selected="0">
            <x v="1"/>
          </reference>
        </references>
      </pivotArea>
    </chartFormat>
    <chartFormat chart="0" format="11">
      <pivotArea type="data" outline="0" fieldPosition="0">
        <references count="2">
          <reference field="4294967294" count="1" selected="0">
            <x v="1"/>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6736F1A-2642-45FD-80E9-777EFB35EEA0}"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3:M6" firstHeaderRow="1" firstDataRow="1" firstDataCol="1"/>
  <pivotFields count="20">
    <pivotField showAll="0"/>
    <pivotField showAll="0"/>
    <pivotField showAll="0"/>
    <pivotField showAll="0">
      <items count="4">
        <item x="2"/>
        <item x="0"/>
        <item x="1"/>
        <item t="default"/>
      </items>
    </pivotField>
    <pivotField showAll="0"/>
    <pivotField axis="axisRow" showAll="0">
      <items count="3">
        <item x="0"/>
        <item x="1"/>
        <item t="default"/>
      </items>
    </pivotField>
    <pivotField showAll="0"/>
    <pivotField showAll="0"/>
    <pivotField showAll="0"/>
    <pivotField showAll="0"/>
    <pivotField showAll="0"/>
    <pivotField showAll="0"/>
    <pivotField showAll="0">
      <items count="6">
        <item x="1"/>
        <item x="0"/>
        <item x="2"/>
        <item x="4"/>
        <item x="3"/>
        <item t="default"/>
      </items>
    </pivotField>
    <pivotField showAll="0"/>
    <pivotField dataField="1" showAll="0"/>
    <pivotField showAll="0"/>
    <pivotField numFmtId="14" showAll="0"/>
    <pivotField numFmtId="14" showAll="0"/>
    <pivotField showAll="0"/>
    <pivotField showAll="0"/>
  </pivotFields>
  <rowFields count="1">
    <field x="5"/>
  </rowFields>
  <rowItems count="3">
    <i>
      <x/>
    </i>
    <i>
      <x v="1"/>
    </i>
    <i t="grand">
      <x/>
    </i>
  </rowItems>
  <colItems count="1">
    <i/>
  </colItems>
  <dataFields count="1">
    <dataField name="Sum of Price"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6B1BA8-08EB-4B13-862F-E9DE3313CD3B}" name="PivotTable1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6:D27" firstHeaderRow="1" firstDataRow="1" firstDataCol="0"/>
  <pivotFields count="20">
    <pivotField showAll="0"/>
    <pivotField showAll="0"/>
    <pivotField showAll="0"/>
    <pivotField showAll="0">
      <items count="4">
        <item x="2"/>
        <item x="0"/>
        <item x="1"/>
        <item t="default"/>
      </items>
    </pivotField>
    <pivotField showAll="0"/>
    <pivotField showAll="0">
      <items count="3">
        <item x="0"/>
        <item x="1"/>
        <item t="default"/>
      </items>
    </pivotField>
    <pivotField showAll="0"/>
    <pivotField showAll="0"/>
    <pivotField showAll="0"/>
    <pivotField showAll="0"/>
    <pivotField showAll="0"/>
    <pivotField showAll="0"/>
    <pivotField showAll="0">
      <items count="6">
        <item x="1"/>
        <item x="0"/>
        <item x="2"/>
        <item x="4"/>
        <item x="3"/>
        <item t="default"/>
      </items>
    </pivotField>
    <pivotField showAll="0"/>
    <pivotField showAll="0"/>
    <pivotField dataField="1" showAll="0"/>
    <pivotField numFmtId="14" showAll="0"/>
    <pivotField numFmtId="14" showAll="0"/>
    <pivotField showAll="0"/>
    <pivotField showAll="0"/>
  </pivotFields>
  <rowItems count="1">
    <i/>
  </rowItems>
  <colItems count="1">
    <i/>
  </colItems>
  <dataFields count="1">
    <dataField name="Total Quantity Sold"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91B7A0-7DE7-4555-A253-8CF1F3980D16}"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0:B36" firstHeaderRow="1" firstDataRow="1" firstDataCol="1"/>
  <pivotFields count="20">
    <pivotField showAll="0"/>
    <pivotField showAll="0"/>
    <pivotField showAll="0"/>
    <pivotField showAll="0">
      <items count="4">
        <item x="2"/>
        <item x="0"/>
        <item x="1"/>
        <item t="default"/>
      </items>
    </pivotField>
    <pivotField showAll="0"/>
    <pivotField showAll="0">
      <items count="3">
        <item x="0"/>
        <item x="1"/>
        <item t="default"/>
      </items>
    </pivotField>
    <pivotField showAll="0"/>
    <pivotField showAll="0"/>
    <pivotField showAll="0"/>
    <pivotField showAll="0"/>
    <pivotField showAll="0"/>
    <pivotField showAll="0"/>
    <pivotField showAll="0">
      <items count="6">
        <item x="1"/>
        <item x="0"/>
        <item x="2"/>
        <item x="4"/>
        <item x="3"/>
        <item t="default"/>
      </items>
    </pivotField>
    <pivotField showAll="0"/>
    <pivotField dataField="1" showAll="0"/>
    <pivotField showAll="0"/>
    <pivotField numFmtId="14" showAll="0"/>
    <pivotField numFmtId="14" showAll="0"/>
    <pivotField axis="axisRow" showAll="0">
      <items count="6">
        <item x="2"/>
        <item x="1"/>
        <item x="0"/>
        <item x="3"/>
        <item x="4"/>
        <item t="default"/>
      </items>
    </pivotField>
    <pivotField showAll="0"/>
  </pivotFields>
  <rowFields count="1">
    <field x="18"/>
  </rowFields>
  <rowItems count="6">
    <i>
      <x/>
    </i>
    <i>
      <x v="1"/>
    </i>
    <i>
      <x v="2"/>
    </i>
    <i>
      <x v="3"/>
    </i>
    <i>
      <x v="4"/>
    </i>
    <i t="grand">
      <x/>
    </i>
  </rowItems>
  <colItems count="1">
    <i/>
  </colItems>
  <dataFields count="1">
    <dataField name="Count of Price" fld="14" subtotal="count" baseField="18"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8" count="1" selected="0">
            <x v="3"/>
          </reference>
        </references>
      </pivotArea>
    </chartFormat>
    <chartFormat chart="0" format="2">
      <pivotArea type="data" outline="0" fieldPosition="0">
        <references count="2">
          <reference field="4294967294" count="1" selected="0">
            <x v="0"/>
          </reference>
          <reference field="18" count="1" selected="0">
            <x v="2"/>
          </reference>
        </references>
      </pivotArea>
    </chartFormat>
    <chartFormat chart="0" format="3">
      <pivotArea type="data" outline="0" fieldPosition="0">
        <references count="2">
          <reference field="4294967294" count="1" selected="0">
            <x v="0"/>
          </reference>
          <reference field="18" count="1" selected="0">
            <x v="1"/>
          </reference>
        </references>
      </pivotArea>
    </chartFormat>
    <chartFormat chart="0" format="4">
      <pivotArea type="data" outline="0" fieldPosition="0">
        <references count="2">
          <reference field="4294967294" count="1" selected="0">
            <x v="0"/>
          </reference>
          <reference field="18" count="1" selected="0">
            <x v="0"/>
          </reference>
        </references>
      </pivotArea>
    </chartFormat>
    <chartFormat chart="0" format="5">
      <pivotArea type="data" outline="0" fieldPosition="0">
        <references count="2">
          <reference field="4294967294" count="1" selected="0">
            <x v="0"/>
          </reference>
          <reference field="18" count="1" selected="0">
            <x v="4"/>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18" count="1" selected="0">
            <x v="0"/>
          </reference>
        </references>
      </pivotArea>
    </chartFormat>
    <chartFormat chart="7" format="14">
      <pivotArea type="data" outline="0" fieldPosition="0">
        <references count="2">
          <reference field="4294967294" count="1" selected="0">
            <x v="0"/>
          </reference>
          <reference field="18" count="1" selected="0">
            <x v="1"/>
          </reference>
        </references>
      </pivotArea>
    </chartFormat>
    <chartFormat chart="7" format="15">
      <pivotArea type="data" outline="0" fieldPosition="0">
        <references count="2">
          <reference field="4294967294" count="1" selected="0">
            <x v="0"/>
          </reference>
          <reference field="18" count="1" selected="0">
            <x v="2"/>
          </reference>
        </references>
      </pivotArea>
    </chartFormat>
    <chartFormat chart="7" format="16">
      <pivotArea type="data" outline="0" fieldPosition="0">
        <references count="2">
          <reference field="4294967294" count="1" selected="0">
            <x v="0"/>
          </reference>
          <reference field="18" count="1" selected="0">
            <x v="3"/>
          </reference>
        </references>
      </pivotArea>
    </chartFormat>
    <chartFormat chart="7" format="17">
      <pivotArea type="data" outline="0" fieldPosition="0">
        <references count="2">
          <reference field="4294967294" count="1" selected="0">
            <x v="0"/>
          </reference>
          <reference field="1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CC80EA-740C-4D6F-B155-A70003393AA6}"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A7" firstHeaderRow="1" firstDataRow="1" firstDataCol="0"/>
  <pivotFields count="20">
    <pivotField showAll="0"/>
    <pivotField showAll="0"/>
    <pivotField showAll="0"/>
    <pivotField showAll="0">
      <items count="4">
        <item x="2"/>
        <item x="0"/>
        <item x="1"/>
        <item t="default"/>
      </items>
    </pivotField>
    <pivotField showAll="0"/>
    <pivotField showAll="0">
      <items count="3">
        <item x="0"/>
        <item x="1"/>
        <item t="default"/>
      </items>
    </pivotField>
    <pivotField showAll="0"/>
    <pivotField showAll="0"/>
    <pivotField showAll="0"/>
    <pivotField showAll="0"/>
    <pivotField showAll="0"/>
    <pivotField showAll="0"/>
    <pivotField showAll="0">
      <items count="6">
        <item x="1"/>
        <item x="0"/>
        <item x="2"/>
        <item x="4"/>
        <item x="3"/>
        <item t="default"/>
      </items>
    </pivotField>
    <pivotField showAll="0"/>
    <pivotField dataField="1" showAll="0"/>
    <pivotField showAll="0"/>
    <pivotField numFmtId="14" showAll="0"/>
    <pivotField numFmtId="14" showAll="0"/>
    <pivotField showAll="0"/>
    <pivotField showAll="0"/>
  </pivotFields>
  <rowItems count="1">
    <i/>
  </rowItems>
  <colItems count="1">
    <i/>
  </colItems>
  <dataFields count="1">
    <dataField name="Total Sales" fld="14" baseField="0" baseItem="0" numFmtId="3"/>
  </dataFields>
  <formats count="1">
    <format dxfId="2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6CD4E0C-F117-43EA-8813-2D0A013F213C}"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23:G29" firstHeaderRow="1" firstDataRow="1" firstDataCol="1"/>
  <pivotFields count="20">
    <pivotField showAll="0"/>
    <pivotField showAll="0"/>
    <pivotField showAll="0"/>
    <pivotField showAll="0">
      <items count="4">
        <item x="2"/>
        <item x="0"/>
        <item x="1"/>
        <item t="default"/>
      </items>
    </pivotField>
    <pivotField showAll="0"/>
    <pivotField showAll="0">
      <items count="3">
        <item x="0"/>
        <item x="1"/>
        <item t="default"/>
      </items>
    </pivotField>
    <pivotField showAll="0"/>
    <pivotField showAll="0"/>
    <pivotField showAll="0"/>
    <pivotField showAll="0"/>
    <pivotField showAll="0"/>
    <pivotField showAll="0"/>
    <pivotField showAll="0">
      <items count="6">
        <item x="1"/>
        <item x="0"/>
        <item x="2"/>
        <item x="4"/>
        <item x="3"/>
        <item t="default"/>
      </items>
    </pivotField>
    <pivotField showAll="0"/>
    <pivotField dataField="1" showAll="0"/>
    <pivotField showAll="0"/>
    <pivotField numFmtId="14" showAll="0"/>
    <pivotField numFmtId="14" showAll="0"/>
    <pivotField axis="axisRow" showAll="0">
      <items count="6">
        <item x="2"/>
        <item x="1"/>
        <item x="0"/>
        <item x="3"/>
        <item x="4"/>
        <item t="default"/>
      </items>
    </pivotField>
    <pivotField showAll="0"/>
  </pivotFields>
  <rowFields count="1">
    <field x="18"/>
  </rowFields>
  <rowItems count="6">
    <i>
      <x/>
    </i>
    <i>
      <x v="1"/>
    </i>
    <i>
      <x v="2"/>
    </i>
    <i>
      <x v="3"/>
    </i>
    <i>
      <x v="4"/>
    </i>
    <i t="grand">
      <x/>
    </i>
  </rowItems>
  <colItems count="1">
    <i/>
  </colItems>
  <dataFields count="1">
    <dataField name="Transaction" fld="14" subtotal="count" baseField="1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BAA9977-EA9D-4710-BB95-424AD5E00C63}"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D3:E7" firstHeaderRow="1" firstDataRow="1" firstDataCol="1"/>
  <pivotFields count="20">
    <pivotField showAll="0"/>
    <pivotField showAll="0"/>
    <pivotField showAll="0"/>
    <pivotField axis="axisRow" showAll="0">
      <items count="4">
        <item x="2"/>
        <item x="0"/>
        <item x="1"/>
        <item t="default"/>
      </items>
    </pivotField>
    <pivotField showAll="0"/>
    <pivotField showAll="0">
      <items count="3">
        <item x="0"/>
        <item x="1"/>
        <item t="default"/>
      </items>
    </pivotField>
    <pivotField showAll="0"/>
    <pivotField showAll="0"/>
    <pivotField showAll="0"/>
    <pivotField showAll="0"/>
    <pivotField showAll="0"/>
    <pivotField showAll="0"/>
    <pivotField showAll="0">
      <items count="6">
        <item x="1"/>
        <item x="0"/>
        <item x="2"/>
        <item x="4"/>
        <item x="3"/>
        <item t="default"/>
      </items>
    </pivotField>
    <pivotField showAll="0"/>
    <pivotField dataField="1" showAll="0"/>
    <pivotField showAll="0"/>
    <pivotField numFmtId="14" showAll="0"/>
    <pivotField numFmtId="14" showAll="0"/>
    <pivotField showAll="0"/>
    <pivotField showAll="0"/>
  </pivotFields>
  <rowFields count="1">
    <field x="3"/>
  </rowFields>
  <rowItems count="4">
    <i>
      <x/>
    </i>
    <i>
      <x v="1"/>
    </i>
    <i>
      <x v="2"/>
    </i>
    <i t="grand">
      <x/>
    </i>
  </rowItems>
  <colItems count="1">
    <i/>
  </colItems>
  <dataFields count="1">
    <dataField name="Sum of Price" fld="14"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2"/>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3" count="1" selected="0">
            <x v="0"/>
          </reference>
        </references>
      </pivotArea>
    </chartFormat>
    <chartFormat chart="6" format="8">
      <pivotArea type="data" outline="0" fieldPosition="0">
        <references count="2">
          <reference field="4294967294" count="1" selected="0">
            <x v="0"/>
          </reference>
          <reference field="3" count="1" selected="0">
            <x v="1"/>
          </reference>
        </references>
      </pivotArea>
    </chartFormat>
    <chartFormat chart="6" format="9">
      <pivotArea type="data" outline="0" fieldPosition="0">
        <references count="2">
          <reference field="4294967294" count="1" selected="0">
            <x v="0"/>
          </reference>
          <reference field="3" count="1" selected="0">
            <x v="2"/>
          </reference>
        </references>
      </pivotArea>
    </chartFormat>
    <chartFormat chart="0" format="2">
      <pivotArea type="data" outline="0" fieldPosition="0">
        <references count="2">
          <reference field="4294967294" count="1" selected="0">
            <x v="0"/>
          </reference>
          <reference field="3" count="1" selected="0">
            <x v="0"/>
          </reference>
        </references>
      </pivotArea>
    </chartFormat>
    <chartFormat chart="0" format="3">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725500E-A152-4635-9EF0-56DACBE0F24F}"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20">
    <pivotField showAll="0"/>
    <pivotField showAll="0"/>
    <pivotField showAll="0"/>
    <pivotField showAll="0">
      <items count="4">
        <item x="2"/>
        <item x="0"/>
        <item x="1"/>
        <item t="default"/>
      </items>
    </pivotField>
    <pivotField showAll="0"/>
    <pivotField showAll="0">
      <items count="3">
        <item x="0"/>
        <item x="1"/>
        <item t="default"/>
      </items>
    </pivotField>
    <pivotField showAll="0"/>
    <pivotField showAll="0"/>
    <pivotField showAll="0"/>
    <pivotField showAll="0"/>
    <pivotField showAll="0"/>
    <pivotField showAll="0"/>
    <pivotField showAll="0">
      <items count="6">
        <item x="1"/>
        <item x="0"/>
        <item x="2"/>
        <item x="4"/>
        <item x="3"/>
        <item t="default"/>
      </items>
    </pivotField>
    <pivotField showAll="0"/>
    <pivotField showAll="0"/>
    <pivotField dataField="1" showAll="0"/>
    <pivotField numFmtId="14" showAll="0"/>
    <pivotField numFmtId="14" showAll="0"/>
    <pivotField showAll="0"/>
    <pivotField showAll="0"/>
  </pivotFields>
  <rowItems count="1">
    <i/>
  </rowItems>
  <colItems count="1">
    <i/>
  </colItems>
  <dataFields count="1">
    <dataField name="Total Quantity Sold"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9E38496-9FE4-4ADC-9451-B88F98069431}"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A10" firstHeaderRow="1" firstDataRow="1" firstDataCol="0"/>
  <pivotFields count="20">
    <pivotField showAll="0"/>
    <pivotField showAll="0"/>
    <pivotField showAll="0"/>
    <pivotField showAll="0">
      <items count="4">
        <item x="2"/>
        <item x="0"/>
        <item x="1"/>
        <item t="default"/>
      </items>
    </pivotField>
    <pivotField showAll="0"/>
    <pivotField showAll="0">
      <items count="3">
        <item x="0"/>
        <item x="1"/>
        <item t="default"/>
      </items>
    </pivotField>
    <pivotField showAll="0"/>
    <pivotField showAll="0"/>
    <pivotField showAll="0"/>
    <pivotField showAll="0"/>
    <pivotField showAll="0"/>
    <pivotField showAll="0"/>
    <pivotField showAll="0">
      <items count="6">
        <item x="1"/>
        <item x="0"/>
        <item x="2"/>
        <item x="4"/>
        <item x="3"/>
        <item t="default"/>
      </items>
    </pivotField>
    <pivotField showAll="0"/>
    <pivotField showAll="0"/>
    <pivotField showAll="0"/>
    <pivotField numFmtId="14" showAll="0"/>
    <pivotField numFmtId="14" showAll="0"/>
    <pivotField showAll="0"/>
    <pivotField dataField="1" showAll="0"/>
  </pivotFields>
  <rowItems count="1">
    <i/>
  </rowItems>
  <colItems count="1">
    <i/>
  </colItems>
  <dataFields count="1">
    <dataField name="Average Rating" fld="19" subtotal="average" baseField="0" baseItem="0" numFmtId="2"/>
  </dataFields>
  <formats count="1">
    <format dxfId="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8BFEB33-AF73-4CE5-98C6-6CF2BBF7898A}" name="PivotTable1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3:K64" firstHeaderRow="1" firstDataRow="1" firstDataCol="1"/>
  <pivotFields count="20">
    <pivotField showAll="0"/>
    <pivotField showAll="0"/>
    <pivotField showAll="0"/>
    <pivotField showAll="0">
      <items count="4">
        <item x="2"/>
        <item x="0"/>
        <item x="1"/>
        <item t="default"/>
      </items>
    </pivotField>
    <pivotField showAll="0"/>
    <pivotField showAll="0">
      <items count="3">
        <item x="0"/>
        <item x="1"/>
        <item t="default"/>
      </items>
    </pivotField>
    <pivotField showAll="0"/>
    <pivotField showAll="0"/>
    <pivotField axis="axisRow" showAll="0">
      <items count="51">
        <item x="33"/>
        <item x="18"/>
        <item x="11"/>
        <item x="9"/>
        <item x="49"/>
        <item x="3"/>
        <item x="26"/>
        <item x="42"/>
        <item x="39"/>
        <item x="0"/>
        <item x="14"/>
        <item x="47"/>
        <item x="4"/>
        <item x="41"/>
        <item x="43"/>
        <item x="45"/>
        <item x="12"/>
        <item x="44"/>
        <item x="27"/>
        <item x="13"/>
        <item x="19"/>
        <item x="48"/>
        <item x="30"/>
        <item x="21"/>
        <item x="10"/>
        <item x="46"/>
        <item x="2"/>
        <item x="34"/>
        <item x="38"/>
        <item x="7"/>
        <item x="6"/>
        <item x="36"/>
        <item x="24"/>
        <item x="20"/>
        <item x="31"/>
        <item x="15"/>
        <item x="28"/>
        <item x="16"/>
        <item x="25"/>
        <item x="5"/>
        <item x="37"/>
        <item x="32"/>
        <item x="23"/>
        <item x="8"/>
        <item x="22"/>
        <item x="29"/>
        <item x="35"/>
        <item x="17"/>
        <item x="40"/>
        <item x="1"/>
        <item t="default"/>
      </items>
    </pivotField>
    <pivotField showAll="0"/>
    <pivotField showAll="0"/>
    <pivotField showAll="0"/>
    <pivotField showAll="0">
      <items count="6">
        <item x="1"/>
        <item x="0"/>
        <item x="2"/>
        <item x="4"/>
        <item x="3"/>
        <item t="default"/>
      </items>
    </pivotField>
    <pivotField showAll="0"/>
    <pivotField dataField="1" showAll="0"/>
    <pivotField showAll="0"/>
    <pivotField numFmtId="14" showAll="0"/>
    <pivotField numFmtId="14" showAll="0"/>
    <pivotField showAll="0"/>
    <pivotField showAll="0"/>
  </pivotFields>
  <rowFields count="1">
    <field x="8"/>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Price"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E57E9CF-DEEA-4308-A529-070FB8E54A04}" sourceName="Gender">
  <pivotTables>
    <pivotTable tabId="2" name="PivotTable6"/>
    <pivotTable tabId="2" name="PivotTable1"/>
    <pivotTable tabId="2" name="PivotTable10"/>
    <pivotTable tabId="2" name="PivotTable14"/>
    <pivotTable tabId="2" name="PivotTable2"/>
    <pivotTable tabId="2" name="PivotTable3"/>
    <pivotTable tabId="2" name="PivotTable7"/>
    <pivotTable tabId="2" name="PivotTable8"/>
    <pivotTable tabId="2" name="PivotTable9"/>
    <pivotTable tabId="2" name="PivotTable4"/>
  </pivotTables>
  <data>
    <tabular pivotCacheId="565258273">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8E2739F-D837-456D-88D9-A22BC1CEC788}" sourceName="Category">
  <pivotTables>
    <pivotTable tabId="2" name="PivotTable6"/>
    <pivotTable tabId="2" name="PivotTable1"/>
    <pivotTable tabId="2" name="PivotTable10"/>
    <pivotTable tabId="2" name="PivotTable14"/>
    <pivotTable tabId="2" name="PivotTable2"/>
    <pivotTable tabId="2" name="PivotTable3"/>
    <pivotTable tabId="2" name="PivotTable7"/>
    <pivotTable tabId="2" name="PivotTable8"/>
    <pivotTable tabId="2" name="PivotTable9"/>
    <pivotTable tabId="2" name="PivotTable4"/>
  </pivotTables>
  <data>
    <tabular pivotCacheId="565258273">
      <items count="5">
        <i x="1" s="1"/>
        <i x="0" s="1"/>
        <i x="2"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659FDA8B-0CAD-4212-B8F1-27E1FB5391DB}" sourceName="Age Group">
  <pivotTables>
    <pivotTable tabId="2" name="PivotTable6"/>
    <pivotTable tabId="2" name="PivotTable1"/>
    <pivotTable tabId="2" name="PivotTable10"/>
    <pivotTable tabId="2" name="PivotTable14"/>
    <pivotTable tabId="2" name="PivotTable2"/>
    <pivotTable tabId="2" name="PivotTable3"/>
    <pivotTable tabId="2" name="PivotTable7"/>
    <pivotTable tabId="2" name="PivotTable8"/>
    <pivotTable tabId="2" name="PivotTable9"/>
    <pivotTable tabId="2" name="PivotTable4"/>
  </pivotTables>
  <data>
    <tabular pivotCacheId="56525827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2D6ADC0F-D1F0-4EF4-8D5A-685ABA7F51F4}" cache="Slicer_Gender" caption="Gender" columnCount="3" style="SlicerStyleDark4" rowHeight="457200"/>
  <slicer name="Category" xr10:uid="{12951AD3-1554-4A5A-901A-22817219D239}" cache="Slicer_Category" caption="Category" columnCount="5" style="Slicer Style 8" rowHeight="548640"/>
  <slicer name="Age Group" xr10:uid="{7A184ABD-C9F8-4C28-BECB-B3A924513AD4}" cache="Slicer_Age_Group" caption="Age Group" columnCount="2" style="SlicerStyleDark4" rowHeight="27432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2446E27D-F243-4F70-898E-4592C7FB4801}" cache="Slicer_Gender" caption="Gender" columnCount="3" style="Slicer Style 8" rowHeight="365760"/>
  <slicer name="Category 1" xr10:uid="{D39927C3-5A7E-4F50-A50B-7DBAA0DCCD47}" cache="Slicer_Category" caption="Category" style="Slicer Style 8" rowHeight="274320"/>
  <slicer name="Age Group 1" xr10:uid="{8767F087-4345-457C-9C18-9E9D050E5C0A}" cache="Slicer_Age_Group" caption="Age Group" columnCount="2" style="Slicer Style 8" rowHeight="36576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3738242-53F9-4999-A7FF-75B8EEFCA5B6}" name="Table2" displayName="Table2" ref="A21:B26" totalsRowShown="0" headerRowDxfId="21" headerRowBorderDxfId="20" tableBorderDxfId="19" totalsRowBorderDxfId="18">
  <autoFilter ref="A21:B26" xr:uid="{D3738242-53F9-4999-A7FF-75B8EEFCA5B6}"/>
  <tableColumns count="2">
    <tableColumn id="1" xr3:uid="{092C4649-C2F0-42A7-AE47-7CCC420C7D9D}" name="CARD TYPE" dataDxfId="17"/>
    <tableColumn id="2" xr3:uid="{4AB17C82-03C5-4478-95F7-0761E1F57000}" name="TOTAL CARD" dataDxfId="1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table" Target="../tables/tabl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268DD-40EA-4B07-95FB-630259708903}">
  <dimension ref="A1:T1002"/>
  <sheetViews>
    <sheetView workbookViewId="0">
      <selection activeCell="F2" sqref="F2:F1002"/>
    </sheetView>
  </sheetViews>
  <sheetFormatPr defaultRowHeight="15" x14ac:dyDescent="0.25"/>
  <cols>
    <col min="1" max="20" width="13.42578125" customWidth="1"/>
  </cols>
  <sheetData>
    <row r="1" spans="1:20" x14ac:dyDescent="0.25">
      <c r="A1" t="s">
        <v>0</v>
      </c>
      <c r="B1" t="s">
        <v>1</v>
      </c>
      <c r="C1" t="s">
        <v>2</v>
      </c>
      <c r="D1" t="s">
        <v>3</v>
      </c>
      <c r="E1" t="s">
        <v>4</v>
      </c>
      <c r="F1" t="s">
        <v>6251</v>
      </c>
      <c r="G1" t="s">
        <v>5</v>
      </c>
      <c r="H1" t="s">
        <v>6</v>
      </c>
      <c r="I1" t="s">
        <v>7</v>
      </c>
      <c r="J1" t="s">
        <v>8</v>
      </c>
      <c r="K1" t="s">
        <v>9</v>
      </c>
      <c r="L1" t="s">
        <v>10</v>
      </c>
      <c r="M1" t="s">
        <v>11</v>
      </c>
      <c r="N1" t="s">
        <v>12</v>
      </c>
      <c r="O1" t="s">
        <v>13</v>
      </c>
      <c r="P1" t="s">
        <v>14</v>
      </c>
      <c r="Q1" t="s">
        <v>15</v>
      </c>
      <c r="R1" t="s">
        <v>16</v>
      </c>
      <c r="S1" t="s">
        <v>17</v>
      </c>
      <c r="T1" t="s">
        <v>18</v>
      </c>
    </row>
    <row r="2" spans="1:20" x14ac:dyDescent="0.25">
      <c r="A2" t="s">
        <v>19</v>
      </c>
      <c r="B2" s="1" t="s">
        <v>6250</v>
      </c>
      <c r="C2" t="s">
        <v>20</v>
      </c>
      <c r="D2" t="s">
        <v>21</v>
      </c>
      <c r="E2">
        <v>20</v>
      </c>
      <c r="F2" t="str">
        <f>IF(E2&gt;50,"Senior","Adult")</f>
        <v>Adult</v>
      </c>
      <c r="G2" t="s">
        <v>22</v>
      </c>
      <c r="H2" t="s">
        <v>23</v>
      </c>
      <c r="I2" t="s">
        <v>24</v>
      </c>
      <c r="J2" t="s">
        <v>25</v>
      </c>
      <c r="K2" t="s">
        <v>26</v>
      </c>
      <c r="L2" t="s">
        <v>27</v>
      </c>
      <c r="M2" t="s">
        <v>28</v>
      </c>
      <c r="N2" t="s">
        <v>29</v>
      </c>
      <c r="O2">
        <v>318.44</v>
      </c>
      <c r="P2">
        <v>4</v>
      </c>
      <c r="Q2" s="5">
        <v>45530</v>
      </c>
      <c r="R2" s="5">
        <v>45290</v>
      </c>
      <c r="S2" t="s">
        <v>30</v>
      </c>
      <c r="T2">
        <v>5</v>
      </c>
    </row>
    <row r="3" spans="1:20" x14ac:dyDescent="0.25">
      <c r="A3" t="s">
        <v>31</v>
      </c>
      <c r="B3" t="s">
        <v>32</v>
      </c>
      <c r="C3" t="s">
        <v>33</v>
      </c>
      <c r="D3" t="s">
        <v>21</v>
      </c>
      <c r="E3">
        <v>40</v>
      </c>
      <c r="F3" t="str">
        <f t="shared" ref="F3:F66" si="0">IF(E3&gt;50,"Senior","Adult")</f>
        <v>Adult</v>
      </c>
      <c r="G3" t="s">
        <v>34</v>
      </c>
      <c r="H3" t="s">
        <v>35</v>
      </c>
      <c r="I3" t="s">
        <v>36</v>
      </c>
      <c r="J3" t="s">
        <v>25</v>
      </c>
      <c r="K3" t="s">
        <v>37</v>
      </c>
      <c r="L3" t="s">
        <v>38</v>
      </c>
      <c r="M3" t="s">
        <v>39</v>
      </c>
      <c r="N3" t="s">
        <v>40</v>
      </c>
      <c r="O3">
        <v>47.67</v>
      </c>
      <c r="P3">
        <v>4</v>
      </c>
      <c r="Q3" s="5">
        <v>45721</v>
      </c>
      <c r="R3" s="5">
        <v>45386</v>
      </c>
      <c r="S3" t="s">
        <v>41</v>
      </c>
      <c r="T3">
        <v>3</v>
      </c>
    </row>
    <row r="4" spans="1:20" x14ac:dyDescent="0.25">
      <c r="A4" t="s">
        <v>42</v>
      </c>
      <c r="B4" t="s">
        <v>43</v>
      </c>
      <c r="C4" t="s">
        <v>44</v>
      </c>
      <c r="D4" t="s">
        <v>21</v>
      </c>
      <c r="E4">
        <v>43</v>
      </c>
      <c r="F4" t="str">
        <f t="shared" si="0"/>
        <v>Adult</v>
      </c>
      <c r="G4" t="s">
        <v>45</v>
      </c>
      <c r="H4" t="s">
        <v>46</v>
      </c>
      <c r="I4" t="s">
        <v>47</v>
      </c>
      <c r="J4" t="s">
        <v>25</v>
      </c>
      <c r="K4" t="s">
        <v>48</v>
      </c>
      <c r="L4" t="s">
        <v>49</v>
      </c>
      <c r="M4" t="s">
        <v>50</v>
      </c>
      <c r="N4" t="s">
        <v>51</v>
      </c>
      <c r="O4">
        <v>57.54</v>
      </c>
      <c r="P4">
        <v>1</v>
      </c>
      <c r="Q4" s="5">
        <v>45317</v>
      </c>
      <c r="R4" s="5">
        <v>45664</v>
      </c>
      <c r="S4" t="s">
        <v>30</v>
      </c>
      <c r="T4">
        <v>1</v>
      </c>
    </row>
    <row r="5" spans="1:20" x14ac:dyDescent="0.25">
      <c r="A5" t="s">
        <v>52</v>
      </c>
      <c r="B5" t="s">
        <v>53</v>
      </c>
      <c r="C5" t="s">
        <v>54</v>
      </c>
      <c r="D5" t="s">
        <v>21</v>
      </c>
      <c r="E5">
        <v>61</v>
      </c>
      <c r="F5" t="str">
        <f t="shared" si="0"/>
        <v>Senior</v>
      </c>
      <c r="G5" t="s">
        <v>55</v>
      </c>
      <c r="H5" t="s">
        <v>56</v>
      </c>
      <c r="I5" t="s">
        <v>57</v>
      </c>
      <c r="J5" t="s">
        <v>25</v>
      </c>
      <c r="K5" t="s">
        <v>58</v>
      </c>
      <c r="L5" t="s">
        <v>49</v>
      </c>
      <c r="M5" t="s">
        <v>50</v>
      </c>
      <c r="N5" t="s">
        <v>51</v>
      </c>
      <c r="O5">
        <v>938.48</v>
      </c>
      <c r="P5">
        <v>4</v>
      </c>
      <c r="Q5" s="5">
        <v>45265</v>
      </c>
      <c r="R5" s="5">
        <v>45453</v>
      </c>
      <c r="S5" t="s">
        <v>30</v>
      </c>
      <c r="T5">
        <v>2</v>
      </c>
    </row>
    <row r="6" spans="1:20" x14ac:dyDescent="0.25">
      <c r="A6" t="s">
        <v>59</v>
      </c>
      <c r="B6" t="s">
        <v>60</v>
      </c>
      <c r="C6" t="s">
        <v>61</v>
      </c>
      <c r="D6" t="s">
        <v>21</v>
      </c>
      <c r="E6">
        <v>44</v>
      </c>
      <c r="F6" t="str">
        <f t="shared" si="0"/>
        <v>Adult</v>
      </c>
      <c r="G6" t="s">
        <v>62</v>
      </c>
      <c r="H6" t="s">
        <v>63</v>
      </c>
      <c r="I6" t="s">
        <v>57</v>
      </c>
      <c r="J6" t="s">
        <v>25</v>
      </c>
      <c r="K6" t="s">
        <v>64</v>
      </c>
      <c r="L6" t="s">
        <v>65</v>
      </c>
      <c r="M6" t="s">
        <v>28</v>
      </c>
      <c r="N6" t="s">
        <v>66</v>
      </c>
      <c r="O6">
        <v>942.32</v>
      </c>
      <c r="P6">
        <v>1</v>
      </c>
      <c r="Q6" s="5">
        <v>45714</v>
      </c>
      <c r="R6" s="5">
        <v>45530</v>
      </c>
      <c r="S6" t="s">
        <v>67</v>
      </c>
      <c r="T6">
        <v>2</v>
      </c>
    </row>
    <row r="7" spans="1:20" x14ac:dyDescent="0.25">
      <c r="A7" t="s">
        <v>68</v>
      </c>
      <c r="B7" t="s">
        <v>69</v>
      </c>
      <c r="C7" t="s">
        <v>70</v>
      </c>
      <c r="D7" t="s">
        <v>21</v>
      </c>
      <c r="E7">
        <v>52</v>
      </c>
      <c r="F7" t="str">
        <f t="shared" si="0"/>
        <v>Senior</v>
      </c>
      <c r="G7" t="s">
        <v>71</v>
      </c>
      <c r="H7" t="s">
        <v>72</v>
      </c>
      <c r="I7" t="s">
        <v>73</v>
      </c>
      <c r="J7" t="s">
        <v>25</v>
      </c>
      <c r="K7" t="s">
        <v>74</v>
      </c>
      <c r="L7" t="s">
        <v>75</v>
      </c>
      <c r="M7" t="s">
        <v>39</v>
      </c>
      <c r="N7" t="s">
        <v>76</v>
      </c>
      <c r="O7">
        <v>413.76</v>
      </c>
      <c r="P7">
        <v>4</v>
      </c>
      <c r="Q7" s="5">
        <v>45037</v>
      </c>
      <c r="R7" s="5">
        <v>45055</v>
      </c>
      <c r="S7" t="s">
        <v>41</v>
      </c>
      <c r="T7">
        <v>4</v>
      </c>
    </row>
    <row r="8" spans="1:20" x14ac:dyDescent="0.25">
      <c r="A8" t="s">
        <v>77</v>
      </c>
      <c r="B8" t="s">
        <v>78</v>
      </c>
      <c r="C8" t="s">
        <v>79</v>
      </c>
      <c r="D8" t="s">
        <v>80</v>
      </c>
      <c r="E8">
        <v>23</v>
      </c>
      <c r="F8" t="str">
        <f t="shared" si="0"/>
        <v>Adult</v>
      </c>
      <c r="G8" t="s">
        <v>81</v>
      </c>
      <c r="H8" t="s">
        <v>82</v>
      </c>
      <c r="I8" t="s">
        <v>83</v>
      </c>
      <c r="J8" t="s">
        <v>25</v>
      </c>
      <c r="K8" t="s">
        <v>84</v>
      </c>
      <c r="L8" t="s">
        <v>85</v>
      </c>
      <c r="M8" t="s">
        <v>50</v>
      </c>
      <c r="N8" t="s">
        <v>86</v>
      </c>
      <c r="O8">
        <v>716.49</v>
      </c>
      <c r="P8">
        <v>2</v>
      </c>
      <c r="Q8" s="5">
        <v>45581</v>
      </c>
      <c r="R8" s="5">
        <v>45419</v>
      </c>
      <c r="S8" t="s">
        <v>87</v>
      </c>
      <c r="T8">
        <v>1</v>
      </c>
    </row>
    <row r="9" spans="1:20" x14ac:dyDescent="0.25">
      <c r="A9" t="s">
        <v>88</v>
      </c>
      <c r="B9" t="s">
        <v>89</v>
      </c>
      <c r="C9" t="s">
        <v>90</v>
      </c>
      <c r="D9" t="s">
        <v>80</v>
      </c>
      <c r="E9">
        <v>56</v>
      </c>
      <c r="F9" t="str">
        <f t="shared" si="0"/>
        <v>Senior</v>
      </c>
      <c r="G9" t="s">
        <v>91</v>
      </c>
      <c r="H9" t="s">
        <v>92</v>
      </c>
      <c r="I9" t="s">
        <v>93</v>
      </c>
      <c r="J9" t="s">
        <v>25</v>
      </c>
      <c r="K9" t="s">
        <v>94</v>
      </c>
      <c r="L9" t="s">
        <v>95</v>
      </c>
      <c r="M9" t="s">
        <v>96</v>
      </c>
      <c r="N9" t="s">
        <v>97</v>
      </c>
      <c r="O9">
        <v>470.79</v>
      </c>
      <c r="P9">
        <v>1</v>
      </c>
      <c r="Q9" s="5">
        <v>45266</v>
      </c>
      <c r="R9" s="5">
        <v>45064</v>
      </c>
      <c r="S9" t="s">
        <v>67</v>
      </c>
      <c r="T9">
        <v>4</v>
      </c>
    </row>
    <row r="10" spans="1:20" x14ac:dyDescent="0.25">
      <c r="A10" t="s">
        <v>98</v>
      </c>
      <c r="B10" t="s">
        <v>99</v>
      </c>
      <c r="C10" t="s">
        <v>100</v>
      </c>
      <c r="D10" t="s">
        <v>21</v>
      </c>
      <c r="E10">
        <v>65</v>
      </c>
      <c r="F10" t="str">
        <f t="shared" si="0"/>
        <v>Senior</v>
      </c>
      <c r="G10" t="s">
        <v>101</v>
      </c>
      <c r="H10" t="s">
        <v>102</v>
      </c>
      <c r="I10" t="s">
        <v>103</v>
      </c>
      <c r="J10" t="s">
        <v>25</v>
      </c>
      <c r="K10" t="s">
        <v>104</v>
      </c>
      <c r="L10" t="s">
        <v>105</v>
      </c>
      <c r="M10" t="s">
        <v>50</v>
      </c>
      <c r="N10" t="s">
        <v>106</v>
      </c>
      <c r="O10">
        <v>856.32</v>
      </c>
      <c r="P10">
        <v>3</v>
      </c>
      <c r="Q10" s="5">
        <v>45574</v>
      </c>
      <c r="R10" s="5">
        <v>45103</v>
      </c>
      <c r="S10" t="s">
        <v>67</v>
      </c>
      <c r="T10">
        <v>5</v>
      </c>
    </row>
    <row r="11" spans="1:20" x14ac:dyDescent="0.25">
      <c r="A11" t="s">
        <v>107</v>
      </c>
      <c r="B11" s="1" t="s">
        <v>108</v>
      </c>
      <c r="C11" t="s">
        <v>109</v>
      </c>
      <c r="D11" t="s">
        <v>110</v>
      </c>
      <c r="E11">
        <v>64</v>
      </c>
      <c r="F11" t="str">
        <f t="shared" si="0"/>
        <v>Senior</v>
      </c>
      <c r="G11" t="s">
        <v>111</v>
      </c>
      <c r="H11" t="s">
        <v>112</v>
      </c>
      <c r="I11" t="s">
        <v>113</v>
      </c>
      <c r="J11" t="s">
        <v>25</v>
      </c>
      <c r="K11" t="s">
        <v>114</v>
      </c>
      <c r="L11" t="s">
        <v>115</v>
      </c>
      <c r="M11" t="s">
        <v>116</v>
      </c>
      <c r="N11" t="s">
        <v>117</v>
      </c>
      <c r="O11">
        <v>240.84</v>
      </c>
      <c r="P11">
        <v>1</v>
      </c>
      <c r="Q11" s="5">
        <v>45456</v>
      </c>
      <c r="R11" s="5">
        <v>45527</v>
      </c>
      <c r="S11" t="s">
        <v>41</v>
      </c>
      <c r="T11">
        <v>3</v>
      </c>
    </row>
    <row r="12" spans="1:20" x14ac:dyDescent="0.25">
      <c r="A12" t="s">
        <v>118</v>
      </c>
      <c r="B12" t="s">
        <v>119</v>
      </c>
      <c r="C12" t="s">
        <v>120</v>
      </c>
      <c r="D12" t="s">
        <v>110</v>
      </c>
      <c r="E12">
        <v>65</v>
      </c>
      <c r="F12" t="str">
        <f t="shared" si="0"/>
        <v>Senior</v>
      </c>
      <c r="G12" t="s">
        <v>121</v>
      </c>
      <c r="H12" t="s">
        <v>122</v>
      </c>
      <c r="I12" t="s">
        <v>123</v>
      </c>
      <c r="J12" t="s">
        <v>25</v>
      </c>
      <c r="K12" t="s">
        <v>124</v>
      </c>
      <c r="L12" t="s">
        <v>125</v>
      </c>
      <c r="M12" t="s">
        <v>39</v>
      </c>
      <c r="N12" t="s">
        <v>126</v>
      </c>
      <c r="O12">
        <v>211.11</v>
      </c>
      <c r="P12">
        <v>4</v>
      </c>
      <c r="Q12" s="5">
        <v>45532</v>
      </c>
      <c r="R12" s="5">
        <v>45721</v>
      </c>
      <c r="S12" t="s">
        <v>127</v>
      </c>
      <c r="T12">
        <v>4</v>
      </c>
    </row>
    <row r="13" spans="1:20" x14ac:dyDescent="0.25">
      <c r="A13" t="s">
        <v>128</v>
      </c>
      <c r="B13" t="s">
        <v>129</v>
      </c>
      <c r="C13" t="s">
        <v>130</v>
      </c>
      <c r="D13" t="s">
        <v>80</v>
      </c>
      <c r="E13">
        <v>19</v>
      </c>
      <c r="F13" t="str">
        <f t="shared" si="0"/>
        <v>Adult</v>
      </c>
      <c r="G13" t="s">
        <v>131</v>
      </c>
      <c r="H13" t="s">
        <v>132</v>
      </c>
      <c r="I13" t="s">
        <v>133</v>
      </c>
      <c r="J13" t="s">
        <v>25</v>
      </c>
      <c r="K13" t="s">
        <v>134</v>
      </c>
      <c r="L13" t="s">
        <v>27</v>
      </c>
      <c r="M13" t="s">
        <v>28</v>
      </c>
      <c r="N13" t="s">
        <v>135</v>
      </c>
      <c r="O13">
        <v>45.47</v>
      </c>
      <c r="P13">
        <v>3</v>
      </c>
      <c r="Q13" s="5">
        <v>45319</v>
      </c>
      <c r="R13" s="5">
        <v>45029</v>
      </c>
      <c r="S13" t="s">
        <v>30</v>
      </c>
      <c r="T13">
        <v>3</v>
      </c>
    </row>
    <row r="14" spans="1:20" x14ac:dyDescent="0.25">
      <c r="A14" t="s">
        <v>136</v>
      </c>
      <c r="B14" t="s">
        <v>137</v>
      </c>
      <c r="C14" t="s">
        <v>138</v>
      </c>
      <c r="D14" t="s">
        <v>80</v>
      </c>
      <c r="E14">
        <v>53</v>
      </c>
      <c r="F14" t="str">
        <f t="shared" si="0"/>
        <v>Senior</v>
      </c>
      <c r="G14" t="s">
        <v>139</v>
      </c>
      <c r="H14" t="s">
        <v>140</v>
      </c>
      <c r="I14" t="s">
        <v>141</v>
      </c>
      <c r="J14" t="s">
        <v>25</v>
      </c>
      <c r="K14" t="s">
        <v>142</v>
      </c>
      <c r="L14" t="s">
        <v>143</v>
      </c>
      <c r="M14" t="s">
        <v>96</v>
      </c>
      <c r="N14" t="s">
        <v>144</v>
      </c>
      <c r="O14">
        <v>904.48</v>
      </c>
      <c r="P14">
        <v>1</v>
      </c>
      <c r="Q14" s="5">
        <v>45175</v>
      </c>
      <c r="R14" s="5">
        <v>45428</v>
      </c>
      <c r="S14" t="s">
        <v>41</v>
      </c>
      <c r="T14">
        <v>2</v>
      </c>
    </row>
    <row r="15" spans="1:20" x14ac:dyDescent="0.25">
      <c r="A15" t="s">
        <v>145</v>
      </c>
      <c r="B15" t="s">
        <v>146</v>
      </c>
      <c r="C15" t="s">
        <v>147</v>
      </c>
      <c r="D15" t="s">
        <v>80</v>
      </c>
      <c r="E15">
        <v>44</v>
      </c>
      <c r="F15" t="str">
        <f t="shared" si="0"/>
        <v>Adult</v>
      </c>
      <c r="G15" t="s">
        <v>148</v>
      </c>
      <c r="H15" t="s">
        <v>149</v>
      </c>
      <c r="I15" t="s">
        <v>150</v>
      </c>
      <c r="J15" t="s">
        <v>25</v>
      </c>
      <c r="K15" t="s">
        <v>151</v>
      </c>
      <c r="L15" t="s">
        <v>152</v>
      </c>
      <c r="M15" t="s">
        <v>96</v>
      </c>
      <c r="N15" t="s">
        <v>153</v>
      </c>
      <c r="O15">
        <v>490.15</v>
      </c>
      <c r="P15">
        <v>4</v>
      </c>
      <c r="Q15" s="5">
        <v>45202</v>
      </c>
      <c r="R15" s="5">
        <v>45121</v>
      </c>
      <c r="S15" t="s">
        <v>30</v>
      </c>
      <c r="T15">
        <v>3</v>
      </c>
    </row>
    <row r="16" spans="1:20" x14ac:dyDescent="0.25">
      <c r="A16" t="s">
        <v>154</v>
      </c>
      <c r="B16" t="s">
        <v>155</v>
      </c>
      <c r="C16" t="s">
        <v>156</v>
      </c>
      <c r="D16" t="s">
        <v>21</v>
      </c>
      <c r="E16">
        <v>44</v>
      </c>
      <c r="F16" t="str">
        <f t="shared" si="0"/>
        <v>Adult</v>
      </c>
      <c r="G16" t="s">
        <v>157</v>
      </c>
      <c r="H16" t="s">
        <v>158</v>
      </c>
      <c r="I16" t="s">
        <v>159</v>
      </c>
      <c r="J16" t="s">
        <v>25</v>
      </c>
      <c r="K16" t="s">
        <v>160</v>
      </c>
      <c r="L16" t="s">
        <v>143</v>
      </c>
      <c r="M16" t="s">
        <v>96</v>
      </c>
      <c r="N16" t="s">
        <v>161</v>
      </c>
      <c r="O16">
        <v>452.45</v>
      </c>
      <c r="P16">
        <v>2</v>
      </c>
      <c r="Q16" s="5">
        <v>45353</v>
      </c>
      <c r="R16" s="5">
        <v>45073</v>
      </c>
      <c r="S16" t="s">
        <v>41</v>
      </c>
      <c r="T16">
        <v>5</v>
      </c>
    </row>
    <row r="17" spans="1:20" x14ac:dyDescent="0.25">
      <c r="A17" t="s">
        <v>162</v>
      </c>
      <c r="B17" t="s">
        <v>163</v>
      </c>
      <c r="C17" t="s">
        <v>164</v>
      </c>
      <c r="D17" t="s">
        <v>21</v>
      </c>
      <c r="E17">
        <v>47</v>
      </c>
      <c r="F17" t="str">
        <f t="shared" si="0"/>
        <v>Adult</v>
      </c>
      <c r="G17" t="s">
        <v>165</v>
      </c>
      <c r="H17" t="s">
        <v>166</v>
      </c>
      <c r="I17" t="s">
        <v>36</v>
      </c>
      <c r="J17" t="s">
        <v>25</v>
      </c>
      <c r="K17" t="s">
        <v>167</v>
      </c>
      <c r="L17" t="s">
        <v>168</v>
      </c>
      <c r="M17" t="s">
        <v>39</v>
      </c>
      <c r="N17" t="s">
        <v>169</v>
      </c>
      <c r="O17">
        <v>326.14999999999998</v>
      </c>
      <c r="P17">
        <v>5</v>
      </c>
      <c r="Q17" s="5">
        <v>45581</v>
      </c>
      <c r="R17" s="5">
        <v>45705</v>
      </c>
      <c r="S17" t="s">
        <v>87</v>
      </c>
      <c r="T17">
        <v>3</v>
      </c>
    </row>
    <row r="18" spans="1:20" x14ac:dyDescent="0.25">
      <c r="A18" t="s">
        <v>170</v>
      </c>
      <c r="B18" t="s">
        <v>171</v>
      </c>
      <c r="C18" t="s">
        <v>172</v>
      </c>
      <c r="D18" t="s">
        <v>21</v>
      </c>
      <c r="E18">
        <v>29</v>
      </c>
      <c r="F18" t="str">
        <f t="shared" si="0"/>
        <v>Adult</v>
      </c>
      <c r="G18" t="s">
        <v>173</v>
      </c>
      <c r="H18" t="s">
        <v>174</v>
      </c>
      <c r="I18" t="s">
        <v>175</v>
      </c>
      <c r="J18" t="s">
        <v>25</v>
      </c>
      <c r="K18" t="s">
        <v>176</v>
      </c>
      <c r="L18" t="s">
        <v>177</v>
      </c>
      <c r="M18" t="s">
        <v>116</v>
      </c>
      <c r="N18" t="s">
        <v>178</v>
      </c>
      <c r="O18">
        <v>701.16</v>
      </c>
      <c r="P18">
        <v>1</v>
      </c>
      <c r="Q18" s="5">
        <v>45109</v>
      </c>
      <c r="R18" s="5">
        <v>45600</v>
      </c>
      <c r="S18" t="s">
        <v>41</v>
      </c>
      <c r="T18">
        <v>5</v>
      </c>
    </row>
    <row r="19" spans="1:20" x14ac:dyDescent="0.25">
      <c r="A19" t="s">
        <v>179</v>
      </c>
      <c r="B19" t="s">
        <v>180</v>
      </c>
      <c r="C19" t="s">
        <v>181</v>
      </c>
      <c r="D19" t="s">
        <v>80</v>
      </c>
      <c r="E19">
        <v>45</v>
      </c>
      <c r="F19" t="str">
        <f t="shared" si="0"/>
        <v>Adult</v>
      </c>
      <c r="G19" t="s">
        <v>182</v>
      </c>
      <c r="H19" t="s">
        <v>183</v>
      </c>
      <c r="I19" t="s">
        <v>159</v>
      </c>
      <c r="J19" t="s">
        <v>25</v>
      </c>
      <c r="K19" t="s">
        <v>184</v>
      </c>
      <c r="L19" t="s">
        <v>115</v>
      </c>
      <c r="M19" t="s">
        <v>116</v>
      </c>
      <c r="N19" t="s">
        <v>185</v>
      </c>
      <c r="O19">
        <v>319.55</v>
      </c>
      <c r="P19">
        <v>4</v>
      </c>
      <c r="Q19" s="5">
        <v>45578</v>
      </c>
      <c r="R19" s="5">
        <v>45662</v>
      </c>
      <c r="S19" t="s">
        <v>87</v>
      </c>
      <c r="T19">
        <v>1</v>
      </c>
    </row>
    <row r="20" spans="1:20" x14ac:dyDescent="0.25">
      <c r="A20" t="s">
        <v>186</v>
      </c>
      <c r="B20" t="s">
        <v>187</v>
      </c>
      <c r="C20" t="s">
        <v>188</v>
      </c>
      <c r="D20" t="s">
        <v>110</v>
      </c>
      <c r="E20">
        <v>63</v>
      </c>
      <c r="F20" t="str">
        <f t="shared" si="0"/>
        <v>Senior</v>
      </c>
      <c r="G20" t="s">
        <v>189</v>
      </c>
      <c r="H20" t="s">
        <v>190</v>
      </c>
      <c r="I20" t="s">
        <v>113</v>
      </c>
      <c r="J20" t="s">
        <v>25</v>
      </c>
      <c r="K20" t="s">
        <v>191</v>
      </c>
      <c r="L20" t="s">
        <v>192</v>
      </c>
      <c r="M20" t="s">
        <v>28</v>
      </c>
      <c r="N20" t="s">
        <v>193</v>
      </c>
      <c r="O20">
        <v>726.63</v>
      </c>
      <c r="P20">
        <v>2</v>
      </c>
      <c r="Q20" s="5">
        <v>45117</v>
      </c>
      <c r="R20" s="5">
        <v>45162</v>
      </c>
      <c r="S20" t="s">
        <v>87</v>
      </c>
      <c r="T20">
        <v>5</v>
      </c>
    </row>
    <row r="21" spans="1:20" x14ac:dyDescent="0.25">
      <c r="A21" t="s">
        <v>194</v>
      </c>
      <c r="B21" t="s">
        <v>195</v>
      </c>
      <c r="C21" t="s">
        <v>196</v>
      </c>
      <c r="D21" t="s">
        <v>80</v>
      </c>
      <c r="E21">
        <v>25</v>
      </c>
      <c r="F21" t="str">
        <f t="shared" si="0"/>
        <v>Adult</v>
      </c>
      <c r="G21" t="s">
        <v>197</v>
      </c>
      <c r="H21" t="s">
        <v>198</v>
      </c>
      <c r="I21" t="s">
        <v>103</v>
      </c>
      <c r="J21" t="s">
        <v>25</v>
      </c>
      <c r="K21" t="s">
        <v>199</v>
      </c>
      <c r="L21" t="s">
        <v>200</v>
      </c>
      <c r="M21" t="s">
        <v>116</v>
      </c>
      <c r="N21" t="s">
        <v>201</v>
      </c>
      <c r="O21">
        <v>741.36</v>
      </c>
      <c r="P21">
        <v>2</v>
      </c>
      <c r="Q21" s="5">
        <v>45046</v>
      </c>
      <c r="R21" s="5">
        <v>45673</v>
      </c>
      <c r="S21" t="s">
        <v>127</v>
      </c>
      <c r="T21">
        <v>3</v>
      </c>
    </row>
    <row r="22" spans="1:20" x14ac:dyDescent="0.25">
      <c r="A22" t="s">
        <v>202</v>
      </c>
      <c r="B22" t="s">
        <v>203</v>
      </c>
      <c r="C22" t="s">
        <v>204</v>
      </c>
      <c r="D22" t="s">
        <v>80</v>
      </c>
      <c r="E22">
        <v>37</v>
      </c>
      <c r="F22" t="str">
        <f t="shared" si="0"/>
        <v>Adult</v>
      </c>
      <c r="G22" t="s">
        <v>205</v>
      </c>
      <c r="H22" t="s">
        <v>206</v>
      </c>
      <c r="I22" t="s">
        <v>207</v>
      </c>
      <c r="J22" t="s">
        <v>25</v>
      </c>
      <c r="K22" t="s">
        <v>208</v>
      </c>
      <c r="L22" t="s">
        <v>209</v>
      </c>
      <c r="M22" t="s">
        <v>28</v>
      </c>
      <c r="N22" t="s">
        <v>210</v>
      </c>
      <c r="O22">
        <v>21.89</v>
      </c>
      <c r="P22">
        <v>2</v>
      </c>
      <c r="Q22" s="5">
        <v>45709</v>
      </c>
      <c r="R22" s="5">
        <v>45079</v>
      </c>
      <c r="S22" t="s">
        <v>41</v>
      </c>
      <c r="T22">
        <v>4</v>
      </c>
    </row>
    <row r="23" spans="1:20" x14ac:dyDescent="0.25">
      <c r="A23" t="s">
        <v>211</v>
      </c>
      <c r="B23" t="s">
        <v>212</v>
      </c>
      <c r="C23" t="s">
        <v>213</v>
      </c>
      <c r="D23" t="s">
        <v>21</v>
      </c>
      <c r="E23">
        <v>65</v>
      </c>
      <c r="F23" t="str">
        <f t="shared" si="0"/>
        <v>Senior</v>
      </c>
      <c r="G23" t="s">
        <v>214</v>
      </c>
      <c r="H23" t="s">
        <v>215</v>
      </c>
      <c r="I23" t="s">
        <v>47</v>
      </c>
      <c r="J23" t="s">
        <v>25</v>
      </c>
      <c r="K23" t="s">
        <v>216</v>
      </c>
      <c r="L23" t="s">
        <v>85</v>
      </c>
      <c r="M23" t="s">
        <v>50</v>
      </c>
      <c r="N23" t="s">
        <v>217</v>
      </c>
      <c r="O23">
        <v>109.38</v>
      </c>
      <c r="P23">
        <v>2</v>
      </c>
      <c r="Q23" s="5">
        <v>45254</v>
      </c>
      <c r="R23" s="5">
        <v>45557</v>
      </c>
      <c r="S23" t="s">
        <v>41</v>
      </c>
      <c r="T23">
        <v>1</v>
      </c>
    </row>
    <row r="24" spans="1:20" x14ac:dyDescent="0.25">
      <c r="A24" t="s">
        <v>218</v>
      </c>
      <c r="B24" t="s">
        <v>219</v>
      </c>
      <c r="C24" t="s">
        <v>220</v>
      </c>
      <c r="D24" t="s">
        <v>80</v>
      </c>
      <c r="E24">
        <v>63</v>
      </c>
      <c r="F24" t="str">
        <f t="shared" si="0"/>
        <v>Senior</v>
      </c>
      <c r="G24" t="s">
        <v>221</v>
      </c>
      <c r="H24" t="s">
        <v>222</v>
      </c>
      <c r="I24" t="s">
        <v>223</v>
      </c>
      <c r="J24" t="s">
        <v>25</v>
      </c>
      <c r="K24" t="s">
        <v>224</v>
      </c>
      <c r="L24" t="s">
        <v>65</v>
      </c>
      <c r="M24" t="s">
        <v>28</v>
      </c>
      <c r="N24" t="s">
        <v>225</v>
      </c>
      <c r="O24">
        <v>524.44000000000005</v>
      </c>
      <c r="P24">
        <v>5</v>
      </c>
      <c r="Q24" s="5">
        <v>45567</v>
      </c>
      <c r="R24" s="5">
        <v>45080</v>
      </c>
      <c r="S24" t="s">
        <v>127</v>
      </c>
      <c r="T24">
        <v>3</v>
      </c>
    </row>
    <row r="25" spans="1:20" x14ac:dyDescent="0.25">
      <c r="A25" t="s">
        <v>226</v>
      </c>
      <c r="B25" t="s">
        <v>227</v>
      </c>
      <c r="C25" t="s">
        <v>228</v>
      </c>
      <c r="D25" t="s">
        <v>110</v>
      </c>
      <c r="E25">
        <v>40</v>
      </c>
      <c r="F25" t="str">
        <f t="shared" si="0"/>
        <v>Adult</v>
      </c>
      <c r="G25" t="s">
        <v>229</v>
      </c>
      <c r="H25" t="s">
        <v>230</v>
      </c>
      <c r="I25" t="s">
        <v>36</v>
      </c>
      <c r="J25" t="s">
        <v>25</v>
      </c>
      <c r="K25" t="s">
        <v>231</v>
      </c>
      <c r="L25" t="s">
        <v>38</v>
      </c>
      <c r="M25" t="s">
        <v>39</v>
      </c>
      <c r="N25" t="s">
        <v>232</v>
      </c>
      <c r="O25">
        <v>994.78</v>
      </c>
      <c r="P25">
        <v>3</v>
      </c>
      <c r="Q25" s="5">
        <v>45206</v>
      </c>
      <c r="R25" s="5">
        <v>45622</v>
      </c>
      <c r="S25" t="s">
        <v>41</v>
      </c>
      <c r="T25">
        <v>5</v>
      </c>
    </row>
    <row r="26" spans="1:20" x14ac:dyDescent="0.25">
      <c r="A26" t="s">
        <v>233</v>
      </c>
      <c r="B26" t="s">
        <v>234</v>
      </c>
      <c r="C26" t="s">
        <v>235</v>
      </c>
      <c r="D26" t="s">
        <v>80</v>
      </c>
      <c r="E26">
        <v>43</v>
      </c>
      <c r="F26" t="str">
        <f t="shared" si="0"/>
        <v>Adult</v>
      </c>
      <c r="G26" t="s">
        <v>236</v>
      </c>
      <c r="H26" t="s">
        <v>237</v>
      </c>
      <c r="I26" t="s">
        <v>141</v>
      </c>
      <c r="J26" t="s">
        <v>25</v>
      </c>
      <c r="K26" t="s">
        <v>238</v>
      </c>
      <c r="L26" t="s">
        <v>85</v>
      </c>
      <c r="M26" t="s">
        <v>50</v>
      </c>
      <c r="N26" t="s">
        <v>217</v>
      </c>
      <c r="O26">
        <v>148.32</v>
      </c>
      <c r="P26">
        <v>5</v>
      </c>
      <c r="Q26" s="5">
        <v>45658</v>
      </c>
      <c r="R26" s="5">
        <v>45517</v>
      </c>
      <c r="S26" t="s">
        <v>30</v>
      </c>
      <c r="T26">
        <v>2</v>
      </c>
    </row>
    <row r="27" spans="1:20" x14ac:dyDescent="0.25">
      <c r="A27" t="s">
        <v>239</v>
      </c>
      <c r="B27" t="s">
        <v>240</v>
      </c>
      <c r="C27" t="s">
        <v>241</v>
      </c>
      <c r="D27" t="s">
        <v>21</v>
      </c>
      <c r="E27">
        <v>20</v>
      </c>
      <c r="F27" t="str">
        <f t="shared" si="0"/>
        <v>Adult</v>
      </c>
      <c r="G27" t="s">
        <v>242</v>
      </c>
      <c r="H27" t="s">
        <v>243</v>
      </c>
      <c r="I27" t="s">
        <v>150</v>
      </c>
      <c r="J27" t="s">
        <v>25</v>
      </c>
      <c r="K27" t="s">
        <v>244</v>
      </c>
      <c r="L27" t="s">
        <v>65</v>
      </c>
      <c r="M27" t="s">
        <v>28</v>
      </c>
      <c r="N27" t="s">
        <v>245</v>
      </c>
      <c r="O27">
        <v>666.74</v>
      </c>
      <c r="P27">
        <v>3</v>
      </c>
      <c r="Q27" s="5">
        <v>45080</v>
      </c>
      <c r="R27" s="5">
        <v>45287</v>
      </c>
      <c r="S27" t="s">
        <v>30</v>
      </c>
      <c r="T27">
        <v>1</v>
      </c>
    </row>
    <row r="28" spans="1:20" x14ac:dyDescent="0.25">
      <c r="A28" t="s">
        <v>246</v>
      </c>
      <c r="B28" t="s">
        <v>247</v>
      </c>
      <c r="C28" t="s">
        <v>248</v>
      </c>
      <c r="D28" t="s">
        <v>21</v>
      </c>
      <c r="E28">
        <v>63</v>
      </c>
      <c r="F28" t="str">
        <f t="shared" si="0"/>
        <v>Senior</v>
      </c>
      <c r="G28" t="s">
        <v>249</v>
      </c>
      <c r="H28" t="s">
        <v>250</v>
      </c>
      <c r="I28" t="s">
        <v>251</v>
      </c>
      <c r="J28" t="s">
        <v>25</v>
      </c>
      <c r="K28" t="s">
        <v>252</v>
      </c>
      <c r="L28" t="s">
        <v>105</v>
      </c>
      <c r="M28" t="s">
        <v>50</v>
      </c>
      <c r="N28" t="s">
        <v>253</v>
      </c>
      <c r="O28">
        <v>666.52</v>
      </c>
      <c r="P28">
        <v>2</v>
      </c>
      <c r="Q28" s="5">
        <v>45082</v>
      </c>
      <c r="R28" s="5">
        <v>45625</v>
      </c>
      <c r="S28" t="s">
        <v>67</v>
      </c>
      <c r="T28">
        <v>4</v>
      </c>
    </row>
    <row r="29" spans="1:20" x14ac:dyDescent="0.25">
      <c r="A29" t="s">
        <v>254</v>
      </c>
      <c r="B29" t="s">
        <v>255</v>
      </c>
      <c r="C29" t="s">
        <v>256</v>
      </c>
      <c r="D29" t="s">
        <v>80</v>
      </c>
      <c r="E29">
        <v>37</v>
      </c>
      <c r="F29" t="str">
        <f t="shared" si="0"/>
        <v>Adult</v>
      </c>
      <c r="G29" t="s">
        <v>257</v>
      </c>
      <c r="H29" t="s">
        <v>258</v>
      </c>
      <c r="I29" t="s">
        <v>259</v>
      </c>
      <c r="J29" t="s">
        <v>25</v>
      </c>
      <c r="K29" t="s">
        <v>260</v>
      </c>
      <c r="L29" t="s">
        <v>261</v>
      </c>
      <c r="M29" t="s">
        <v>96</v>
      </c>
      <c r="N29" t="s">
        <v>262</v>
      </c>
      <c r="O29">
        <v>738.59</v>
      </c>
      <c r="P29">
        <v>3</v>
      </c>
      <c r="Q29" s="5">
        <v>45556</v>
      </c>
      <c r="R29" s="5">
        <v>45608</v>
      </c>
      <c r="S29" t="s">
        <v>87</v>
      </c>
      <c r="T29">
        <v>4</v>
      </c>
    </row>
    <row r="30" spans="1:20" x14ac:dyDescent="0.25">
      <c r="A30" t="s">
        <v>263</v>
      </c>
      <c r="B30" t="s">
        <v>264</v>
      </c>
      <c r="C30" t="s">
        <v>265</v>
      </c>
      <c r="D30" t="s">
        <v>21</v>
      </c>
      <c r="E30">
        <v>56</v>
      </c>
      <c r="F30" t="str">
        <f t="shared" si="0"/>
        <v>Senior</v>
      </c>
      <c r="G30" t="s">
        <v>266</v>
      </c>
      <c r="H30" t="s">
        <v>267</v>
      </c>
      <c r="I30" t="s">
        <v>268</v>
      </c>
      <c r="J30" t="s">
        <v>25</v>
      </c>
      <c r="K30">
        <v>59006678</v>
      </c>
      <c r="L30" t="s">
        <v>152</v>
      </c>
      <c r="M30" t="s">
        <v>96</v>
      </c>
      <c r="N30" t="s">
        <v>269</v>
      </c>
      <c r="O30">
        <v>593.85</v>
      </c>
      <c r="P30">
        <v>3</v>
      </c>
      <c r="Q30" s="5">
        <v>45031</v>
      </c>
      <c r="R30" s="5">
        <v>45632</v>
      </c>
      <c r="S30" t="s">
        <v>30</v>
      </c>
      <c r="T30">
        <v>5</v>
      </c>
    </row>
    <row r="31" spans="1:20" x14ac:dyDescent="0.25">
      <c r="A31" t="s">
        <v>270</v>
      </c>
      <c r="B31" t="s">
        <v>271</v>
      </c>
      <c r="C31" t="s">
        <v>272</v>
      </c>
      <c r="D31" t="s">
        <v>21</v>
      </c>
      <c r="E31">
        <v>47</v>
      </c>
      <c r="F31" t="str">
        <f t="shared" si="0"/>
        <v>Adult</v>
      </c>
      <c r="G31" t="s">
        <v>273</v>
      </c>
      <c r="H31" t="s">
        <v>274</v>
      </c>
      <c r="I31" t="s">
        <v>275</v>
      </c>
      <c r="J31" t="s">
        <v>25</v>
      </c>
      <c r="K31" t="s">
        <v>276</v>
      </c>
      <c r="L31" t="s">
        <v>152</v>
      </c>
      <c r="M31" t="s">
        <v>96</v>
      </c>
      <c r="N31" t="s">
        <v>153</v>
      </c>
      <c r="O31">
        <v>342.23</v>
      </c>
      <c r="P31">
        <v>3</v>
      </c>
      <c r="Q31" s="5">
        <v>45528</v>
      </c>
      <c r="R31" s="5">
        <v>45315</v>
      </c>
      <c r="S31" t="s">
        <v>87</v>
      </c>
      <c r="T31">
        <v>1</v>
      </c>
    </row>
    <row r="32" spans="1:20" x14ac:dyDescent="0.25">
      <c r="A32" t="s">
        <v>277</v>
      </c>
      <c r="B32" t="s">
        <v>278</v>
      </c>
      <c r="C32" t="s">
        <v>279</v>
      </c>
      <c r="D32" t="s">
        <v>80</v>
      </c>
      <c r="E32">
        <v>38</v>
      </c>
      <c r="F32" t="str">
        <f t="shared" si="0"/>
        <v>Adult</v>
      </c>
      <c r="G32" t="s">
        <v>280</v>
      </c>
      <c r="H32" t="s">
        <v>281</v>
      </c>
      <c r="I32" t="s">
        <v>282</v>
      </c>
      <c r="J32" t="s">
        <v>25</v>
      </c>
      <c r="K32" t="s">
        <v>283</v>
      </c>
      <c r="L32" t="s">
        <v>192</v>
      </c>
      <c r="M32" t="s">
        <v>28</v>
      </c>
      <c r="N32" t="s">
        <v>284</v>
      </c>
      <c r="O32">
        <v>730.1</v>
      </c>
      <c r="P32">
        <v>5</v>
      </c>
      <c r="Q32" s="5">
        <v>45532</v>
      </c>
      <c r="R32" s="5">
        <v>45441</v>
      </c>
      <c r="S32" t="s">
        <v>67</v>
      </c>
      <c r="T32">
        <v>1</v>
      </c>
    </row>
    <row r="33" spans="1:20" x14ac:dyDescent="0.25">
      <c r="A33" t="s">
        <v>285</v>
      </c>
      <c r="B33" t="s">
        <v>286</v>
      </c>
      <c r="C33" t="s">
        <v>287</v>
      </c>
      <c r="D33" t="s">
        <v>21</v>
      </c>
      <c r="E33">
        <v>46</v>
      </c>
      <c r="F33" t="str">
        <f t="shared" si="0"/>
        <v>Adult</v>
      </c>
      <c r="G33" t="s">
        <v>288</v>
      </c>
      <c r="H33" t="s">
        <v>289</v>
      </c>
      <c r="I33" t="s">
        <v>103</v>
      </c>
      <c r="J33" t="s">
        <v>25</v>
      </c>
      <c r="K33" t="s">
        <v>290</v>
      </c>
      <c r="L33" t="s">
        <v>291</v>
      </c>
      <c r="M33" t="s">
        <v>116</v>
      </c>
      <c r="N33" t="s">
        <v>292</v>
      </c>
      <c r="O33">
        <v>482.09</v>
      </c>
      <c r="P33">
        <v>4</v>
      </c>
      <c r="Q33" s="5">
        <v>45711</v>
      </c>
      <c r="R33" s="5">
        <v>45174</v>
      </c>
      <c r="S33" t="s">
        <v>127</v>
      </c>
      <c r="T33">
        <v>5</v>
      </c>
    </row>
    <row r="34" spans="1:20" x14ac:dyDescent="0.25">
      <c r="A34" t="s">
        <v>293</v>
      </c>
      <c r="B34" t="s">
        <v>294</v>
      </c>
      <c r="C34" t="s">
        <v>295</v>
      </c>
      <c r="D34" t="s">
        <v>110</v>
      </c>
      <c r="E34">
        <v>47</v>
      </c>
      <c r="F34" t="str">
        <f t="shared" si="0"/>
        <v>Adult</v>
      </c>
      <c r="G34" t="s">
        <v>296</v>
      </c>
      <c r="H34" t="s">
        <v>297</v>
      </c>
      <c r="I34" t="s">
        <v>298</v>
      </c>
      <c r="J34" t="s">
        <v>25</v>
      </c>
      <c r="K34" t="s">
        <v>299</v>
      </c>
      <c r="L34" t="s">
        <v>115</v>
      </c>
      <c r="M34" t="s">
        <v>116</v>
      </c>
      <c r="N34" t="s">
        <v>300</v>
      </c>
      <c r="O34">
        <v>483.79</v>
      </c>
      <c r="P34">
        <v>4</v>
      </c>
      <c r="Q34" s="5">
        <v>45302</v>
      </c>
      <c r="R34" s="5">
        <v>45171</v>
      </c>
      <c r="S34" t="s">
        <v>30</v>
      </c>
      <c r="T34">
        <v>3</v>
      </c>
    </row>
    <row r="35" spans="1:20" x14ac:dyDescent="0.25">
      <c r="A35" t="s">
        <v>301</v>
      </c>
      <c r="B35" t="s">
        <v>302</v>
      </c>
      <c r="C35" t="s">
        <v>303</v>
      </c>
      <c r="D35" t="s">
        <v>21</v>
      </c>
      <c r="E35">
        <v>41</v>
      </c>
      <c r="F35" t="str">
        <f t="shared" si="0"/>
        <v>Adult</v>
      </c>
      <c r="G35" t="s">
        <v>304</v>
      </c>
      <c r="H35" t="s">
        <v>305</v>
      </c>
      <c r="I35" t="s">
        <v>73</v>
      </c>
      <c r="J35" t="s">
        <v>25</v>
      </c>
      <c r="K35" t="s">
        <v>306</v>
      </c>
      <c r="L35" t="s">
        <v>49</v>
      </c>
      <c r="M35" t="s">
        <v>50</v>
      </c>
      <c r="N35" t="s">
        <v>307</v>
      </c>
      <c r="O35">
        <v>373.21</v>
      </c>
      <c r="P35">
        <v>1</v>
      </c>
      <c r="Q35" s="5">
        <v>45566</v>
      </c>
      <c r="R35" s="5">
        <v>45721</v>
      </c>
      <c r="S35" t="s">
        <v>30</v>
      </c>
      <c r="T35">
        <v>5</v>
      </c>
    </row>
    <row r="36" spans="1:20" x14ac:dyDescent="0.25">
      <c r="A36" t="s">
        <v>308</v>
      </c>
      <c r="B36" t="s">
        <v>309</v>
      </c>
      <c r="C36" t="s">
        <v>310</v>
      </c>
      <c r="D36" t="s">
        <v>80</v>
      </c>
      <c r="E36">
        <v>23</v>
      </c>
      <c r="F36" t="str">
        <f t="shared" si="0"/>
        <v>Adult</v>
      </c>
      <c r="G36" t="s">
        <v>311</v>
      </c>
      <c r="H36" t="s">
        <v>312</v>
      </c>
      <c r="I36" t="s">
        <v>223</v>
      </c>
      <c r="J36" t="s">
        <v>25</v>
      </c>
      <c r="K36" t="s">
        <v>313</v>
      </c>
      <c r="L36" t="s">
        <v>143</v>
      </c>
      <c r="M36" t="s">
        <v>96</v>
      </c>
      <c r="N36" t="s">
        <v>314</v>
      </c>
      <c r="O36">
        <v>336.57</v>
      </c>
      <c r="P36">
        <v>1</v>
      </c>
      <c r="Q36" s="5">
        <v>45031</v>
      </c>
      <c r="R36" s="5">
        <v>45273</v>
      </c>
      <c r="S36" t="s">
        <v>127</v>
      </c>
      <c r="T36">
        <v>5</v>
      </c>
    </row>
    <row r="37" spans="1:20" x14ac:dyDescent="0.25">
      <c r="A37" t="s">
        <v>315</v>
      </c>
      <c r="B37" t="s">
        <v>316</v>
      </c>
      <c r="C37" t="s">
        <v>317</v>
      </c>
      <c r="D37" t="s">
        <v>21</v>
      </c>
      <c r="E37">
        <v>52</v>
      </c>
      <c r="F37" t="str">
        <f t="shared" si="0"/>
        <v>Senior</v>
      </c>
      <c r="G37" t="s">
        <v>318</v>
      </c>
      <c r="H37" t="s">
        <v>319</v>
      </c>
      <c r="I37" t="s">
        <v>282</v>
      </c>
      <c r="J37" t="s">
        <v>25</v>
      </c>
      <c r="K37" t="s">
        <v>320</v>
      </c>
      <c r="L37" t="s">
        <v>65</v>
      </c>
      <c r="M37" t="s">
        <v>28</v>
      </c>
      <c r="N37" t="s">
        <v>321</v>
      </c>
      <c r="O37">
        <v>757.34</v>
      </c>
      <c r="P37">
        <v>1</v>
      </c>
      <c r="Q37" s="5">
        <v>45688</v>
      </c>
      <c r="R37" s="5">
        <v>45683</v>
      </c>
      <c r="S37" t="s">
        <v>67</v>
      </c>
      <c r="T37">
        <v>5</v>
      </c>
    </row>
    <row r="38" spans="1:20" x14ac:dyDescent="0.25">
      <c r="A38" t="s">
        <v>322</v>
      </c>
      <c r="B38" t="s">
        <v>323</v>
      </c>
      <c r="C38" t="s">
        <v>324</v>
      </c>
      <c r="D38" t="s">
        <v>21</v>
      </c>
      <c r="E38">
        <v>59</v>
      </c>
      <c r="F38" t="str">
        <f t="shared" si="0"/>
        <v>Senior</v>
      </c>
      <c r="G38" t="s">
        <v>325</v>
      </c>
      <c r="H38" t="s">
        <v>326</v>
      </c>
      <c r="I38" t="s">
        <v>327</v>
      </c>
      <c r="J38" t="s">
        <v>25</v>
      </c>
      <c r="K38" t="s">
        <v>328</v>
      </c>
      <c r="L38" t="s">
        <v>200</v>
      </c>
      <c r="M38" t="s">
        <v>116</v>
      </c>
      <c r="N38" t="s">
        <v>201</v>
      </c>
      <c r="O38">
        <v>477.76</v>
      </c>
      <c r="P38">
        <v>4</v>
      </c>
      <c r="Q38" s="5">
        <v>45194</v>
      </c>
      <c r="R38" s="5">
        <v>45156</v>
      </c>
      <c r="S38" t="s">
        <v>87</v>
      </c>
      <c r="T38">
        <v>5</v>
      </c>
    </row>
    <row r="39" spans="1:20" x14ac:dyDescent="0.25">
      <c r="A39" t="s">
        <v>329</v>
      </c>
      <c r="B39" t="s">
        <v>330</v>
      </c>
      <c r="C39" t="s">
        <v>331</v>
      </c>
      <c r="D39" t="s">
        <v>80</v>
      </c>
      <c r="E39">
        <v>59</v>
      </c>
      <c r="F39" t="str">
        <f t="shared" si="0"/>
        <v>Senior</v>
      </c>
      <c r="G39" t="s">
        <v>332</v>
      </c>
      <c r="H39" t="s">
        <v>333</v>
      </c>
      <c r="I39" t="s">
        <v>334</v>
      </c>
      <c r="J39" t="s">
        <v>25</v>
      </c>
      <c r="K39" t="s">
        <v>335</v>
      </c>
      <c r="L39" t="s">
        <v>27</v>
      </c>
      <c r="M39" t="s">
        <v>28</v>
      </c>
      <c r="N39" t="s">
        <v>336</v>
      </c>
      <c r="O39">
        <v>870.71</v>
      </c>
      <c r="P39">
        <v>2</v>
      </c>
      <c r="Q39" s="5">
        <v>45597</v>
      </c>
      <c r="R39" s="5">
        <v>45628</v>
      </c>
      <c r="S39" t="s">
        <v>87</v>
      </c>
      <c r="T39">
        <v>4</v>
      </c>
    </row>
    <row r="40" spans="1:20" x14ac:dyDescent="0.25">
      <c r="A40" t="s">
        <v>337</v>
      </c>
      <c r="B40" t="s">
        <v>338</v>
      </c>
      <c r="C40" t="s">
        <v>339</v>
      </c>
      <c r="D40" t="s">
        <v>110</v>
      </c>
      <c r="E40">
        <v>61</v>
      </c>
      <c r="F40" t="str">
        <f t="shared" si="0"/>
        <v>Senior</v>
      </c>
      <c r="G40" t="s">
        <v>340</v>
      </c>
      <c r="H40" t="s">
        <v>341</v>
      </c>
      <c r="I40" t="s">
        <v>159</v>
      </c>
      <c r="J40" t="s">
        <v>25</v>
      </c>
      <c r="K40" t="s">
        <v>342</v>
      </c>
      <c r="L40" t="s">
        <v>152</v>
      </c>
      <c r="M40" t="s">
        <v>96</v>
      </c>
      <c r="N40" t="s">
        <v>343</v>
      </c>
      <c r="O40">
        <v>115.8</v>
      </c>
      <c r="P40">
        <v>3</v>
      </c>
      <c r="Q40" s="5">
        <v>45728</v>
      </c>
      <c r="R40" s="5">
        <v>45077</v>
      </c>
      <c r="S40" t="s">
        <v>30</v>
      </c>
      <c r="T40">
        <v>3</v>
      </c>
    </row>
    <row r="41" spans="1:20" x14ac:dyDescent="0.25">
      <c r="A41" t="s">
        <v>344</v>
      </c>
      <c r="B41" t="s">
        <v>345</v>
      </c>
      <c r="C41" t="s">
        <v>346</v>
      </c>
      <c r="D41" t="s">
        <v>21</v>
      </c>
      <c r="E41">
        <v>50</v>
      </c>
      <c r="F41" t="str">
        <f t="shared" si="0"/>
        <v>Adult</v>
      </c>
      <c r="G41" t="s">
        <v>347</v>
      </c>
      <c r="H41" t="s">
        <v>348</v>
      </c>
      <c r="I41" t="s">
        <v>349</v>
      </c>
      <c r="J41" t="s">
        <v>25</v>
      </c>
      <c r="K41" t="s">
        <v>350</v>
      </c>
      <c r="L41" t="s">
        <v>49</v>
      </c>
      <c r="M41" t="s">
        <v>50</v>
      </c>
      <c r="N41" t="s">
        <v>51</v>
      </c>
      <c r="O41">
        <v>954.77</v>
      </c>
      <c r="P41">
        <v>3</v>
      </c>
      <c r="Q41" s="5">
        <v>45482</v>
      </c>
      <c r="R41" s="5">
        <v>45124</v>
      </c>
      <c r="S41" t="s">
        <v>87</v>
      </c>
      <c r="T41">
        <v>5</v>
      </c>
    </row>
    <row r="42" spans="1:20" x14ac:dyDescent="0.25">
      <c r="A42" t="s">
        <v>351</v>
      </c>
      <c r="B42" t="s">
        <v>352</v>
      </c>
      <c r="C42" t="s">
        <v>353</v>
      </c>
      <c r="D42" t="s">
        <v>21</v>
      </c>
      <c r="E42">
        <v>59</v>
      </c>
      <c r="F42" t="str">
        <f t="shared" si="0"/>
        <v>Senior</v>
      </c>
      <c r="G42" t="s">
        <v>354</v>
      </c>
      <c r="H42" t="s">
        <v>355</v>
      </c>
      <c r="I42" t="s">
        <v>57</v>
      </c>
      <c r="J42" t="s">
        <v>25</v>
      </c>
      <c r="K42" t="s">
        <v>356</v>
      </c>
      <c r="L42" t="s">
        <v>357</v>
      </c>
      <c r="M42" t="s">
        <v>116</v>
      </c>
      <c r="N42" t="s">
        <v>358</v>
      </c>
      <c r="O42">
        <v>337.52</v>
      </c>
      <c r="P42">
        <v>1</v>
      </c>
      <c r="Q42" s="5">
        <v>45377</v>
      </c>
      <c r="R42" s="5">
        <v>45084</v>
      </c>
      <c r="S42" t="s">
        <v>67</v>
      </c>
      <c r="T42">
        <v>4</v>
      </c>
    </row>
    <row r="43" spans="1:20" x14ac:dyDescent="0.25">
      <c r="A43" t="s">
        <v>359</v>
      </c>
      <c r="B43" t="s">
        <v>360</v>
      </c>
      <c r="C43" t="s">
        <v>361</v>
      </c>
      <c r="D43" t="s">
        <v>110</v>
      </c>
      <c r="E43">
        <v>40</v>
      </c>
      <c r="F43" t="str">
        <f t="shared" si="0"/>
        <v>Adult</v>
      </c>
      <c r="G43" t="s">
        <v>362</v>
      </c>
      <c r="H43" t="s">
        <v>363</v>
      </c>
      <c r="I43" t="s">
        <v>364</v>
      </c>
      <c r="J43" t="s">
        <v>25</v>
      </c>
      <c r="K43">
        <v>6433051</v>
      </c>
      <c r="L43" t="s">
        <v>365</v>
      </c>
      <c r="M43" t="s">
        <v>96</v>
      </c>
      <c r="N43" t="s">
        <v>366</v>
      </c>
      <c r="O43">
        <v>625.91999999999996</v>
      </c>
      <c r="P43">
        <v>2</v>
      </c>
      <c r="Q43" s="5">
        <v>45577</v>
      </c>
      <c r="R43" s="5">
        <v>45217</v>
      </c>
      <c r="S43" t="s">
        <v>127</v>
      </c>
      <c r="T43">
        <v>4</v>
      </c>
    </row>
    <row r="44" spans="1:20" x14ac:dyDescent="0.25">
      <c r="A44" s="1" t="s">
        <v>367</v>
      </c>
      <c r="B44" t="s">
        <v>368</v>
      </c>
      <c r="C44" t="s">
        <v>369</v>
      </c>
      <c r="D44" t="s">
        <v>110</v>
      </c>
      <c r="E44">
        <v>62</v>
      </c>
      <c r="F44" t="str">
        <f t="shared" si="0"/>
        <v>Senior</v>
      </c>
      <c r="G44" t="s">
        <v>370</v>
      </c>
      <c r="H44" t="s">
        <v>371</v>
      </c>
      <c r="I44" t="s">
        <v>275</v>
      </c>
      <c r="J44" t="s">
        <v>25</v>
      </c>
      <c r="K44" t="s">
        <v>372</v>
      </c>
      <c r="L44" t="s">
        <v>49</v>
      </c>
      <c r="M44" t="s">
        <v>50</v>
      </c>
      <c r="N44" t="s">
        <v>51</v>
      </c>
      <c r="O44">
        <v>631.23</v>
      </c>
      <c r="P44">
        <v>5</v>
      </c>
      <c r="Q44" s="5">
        <v>45078</v>
      </c>
      <c r="R44" s="5">
        <v>45173</v>
      </c>
      <c r="S44" t="s">
        <v>41</v>
      </c>
      <c r="T44">
        <v>3</v>
      </c>
    </row>
    <row r="45" spans="1:20" x14ac:dyDescent="0.25">
      <c r="A45" t="s">
        <v>373</v>
      </c>
      <c r="B45" t="s">
        <v>374</v>
      </c>
      <c r="C45" t="s">
        <v>375</v>
      </c>
      <c r="D45" t="s">
        <v>80</v>
      </c>
      <c r="E45">
        <v>19</v>
      </c>
      <c r="F45" t="str">
        <f t="shared" si="0"/>
        <v>Adult</v>
      </c>
      <c r="G45" t="s">
        <v>376</v>
      </c>
      <c r="H45" t="s">
        <v>377</v>
      </c>
      <c r="I45" t="s">
        <v>251</v>
      </c>
      <c r="J45" t="s">
        <v>25</v>
      </c>
      <c r="K45" t="s">
        <v>378</v>
      </c>
      <c r="L45" t="s">
        <v>143</v>
      </c>
      <c r="M45" t="s">
        <v>96</v>
      </c>
      <c r="N45" t="s">
        <v>314</v>
      </c>
      <c r="O45">
        <v>482.98</v>
      </c>
      <c r="P45">
        <v>1</v>
      </c>
      <c r="Q45" s="5">
        <v>45668</v>
      </c>
      <c r="R45" s="5">
        <v>45327</v>
      </c>
      <c r="S45" t="s">
        <v>87</v>
      </c>
      <c r="T45">
        <v>5</v>
      </c>
    </row>
    <row r="46" spans="1:20" x14ac:dyDescent="0.25">
      <c r="A46" t="s">
        <v>379</v>
      </c>
      <c r="B46" t="s">
        <v>380</v>
      </c>
      <c r="C46" t="s">
        <v>381</v>
      </c>
      <c r="D46" t="s">
        <v>110</v>
      </c>
      <c r="E46">
        <v>26</v>
      </c>
      <c r="F46" t="str">
        <f t="shared" si="0"/>
        <v>Adult</v>
      </c>
      <c r="G46" t="s">
        <v>382</v>
      </c>
      <c r="H46" t="s">
        <v>383</v>
      </c>
      <c r="I46" t="s">
        <v>57</v>
      </c>
      <c r="J46" t="s">
        <v>25</v>
      </c>
      <c r="K46">
        <v>12348826</v>
      </c>
      <c r="L46" t="s">
        <v>357</v>
      </c>
      <c r="M46" t="s">
        <v>116</v>
      </c>
      <c r="N46" t="s">
        <v>384</v>
      </c>
      <c r="O46">
        <v>145.29</v>
      </c>
      <c r="P46">
        <v>2</v>
      </c>
      <c r="Q46" s="5">
        <v>45499</v>
      </c>
      <c r="R46" s="5">
        <v>45156</v>
      </c>
      <c r="S46" t="s">
        <v>127</v>
      </c>
      <c r="T46">
        <v>3</v>
      </c>
    </row>
    <row r="47" spans="1:20" x14ac:dyDescent="0.25">
      <c r="A47" t="s">
        <v>385</v>
      </c>
      <c r="B47" t="s">
        <v>386</v>
      </c>
      <c r="C47" t="s">
        <v>387</v>
      </c>
      <c r="D47" t="s">
        <v>110</v>
      </c>
      <c r="E47">
        <v>46</v>
      </c>
      <c r="F47" t="str">
        <f t="shared" si="0"/>
        <v>Adult</v>
      </c>
      <c r="G47" t="s">
        <v>388</v>
      </c>
      <c r="H47" t="s">
        <v>389</v>
      </c>
      <c r="I47" t="s">
        <v>390</v>
      </c>
      <c r="J47" t="s">
        <v>25</v>
      </c>
      <c r="K47" t="s">
        <v>391</v>
      </c>
      <c r="L47" t="s">
        <v>192</v>
      </c>
      <c r="M47" t="s">
        <v>28</v>
      </c>
      <c r="N47" t="s">
        <v>392</v>
      </c>
      <c r="O47">
        <v>236.71</v>
      </c>
      <c r="P47">
        <v>1</v>
      </c>
      <c r="Q47" s="5">
        <v>45148</v>
      </c>
      <c r="R47" s="5">
        <v>45720</v>
      </c>
      <c r="S47" t="s">
        <v>30</v>
      </c>
      <c r="T47">
        <v>5</v>
      </c>
    </row>
    <row r="48" spans="1:20" x14ac:dyDescent="0.25">
      <c r="A48" t="s">
        <v>393</v>
      </c>
      <c r="B48" t="s">
        <v>394</v>
      </c>
      <c r="C48" t="s">
        <v>395</v>
      </c>
      <c r="D48" t="s">
        <v>110</v>
      </c>
      <c r="E48">
        <v>25</v>
      </c>
      <c r="F48" t="str">
        <f t="shared" si="0"/>
        <v>Adult</v>
      </c>
      <c r="G48" t="s">
        <v>396</v>
      </c>
      <c r="H48" t="s">
        <v>397</v>
      </c>
      <c r="I48" t="s">
        <v>398</v>
      </c>
      <c r="J48" t="s">
        <v>25</v>
      </c>
      <c r="K48" t="s">
        <v>399</v>
      </c>
      <c r="L48" t="s">
        <v>65</v>
      </c>
      <c r="M48" t="s">
        <v>28</v>
      </c>
      <c r="N48" t="s">
        <v>66</v>
      </c>
      <c r="O48">
        <v>930.18</v>
      </c>
      <c r="P48">
        <v>4</v>
      </c>
      <c r="Q48" s="5">
        <v>45457</v>
      </c>
      <c r="R48" s="5">
        <v>45225</v>
      </c>
      <c r="S48" t="s">
        <v>41</v>
      </c>
      <c r="T48">
        <v>1</v>
      </c>
    </row>
    <row r="49" spans="1:20" x14ac:dyDescent="0.25">
      <c r="A49" t="s">
        <v>400</v>
      </c>
      <c r="B49" t="s">
        <v>401</v>
      </c>
      <c r="C49" t="s">
        <v>402</v>
      </c>
      <c r="D49" t="s">
        <v>21</v>
      </c>
      <c r="E49">
        <v>42</v>
      </c>
      <c r="F49" t="str">
        <f t="shared" si="0"/>
        <v>Adult</v>
      </c>
      <c r="G49" t="s">
        <v>403</v>
      </c>
      <c r="H49" t="s">
        <v>404</v>
      </c>
      <c r="I49" t="s">
        <v>405</v>
      </c>
      <c r="J49" t="s">
        <v>25</v>
      </c>
      <c r="K49" t="s">
        <v>406</v>
      </c>
      <c r="L49" t="s">
        <v>407</v>
      </c>
      <c r="M49" t="s">
        <v>50</v>
      </c>
      <c r="N49" t="s">
        <v>408</v>
      </c>
      <c r="O49">
        <v>711.87</v>
      </c>
      <c r="P49">
        <v>1</v>
      </c>
      <c r="Q49" s="5">
        <v>45187</v>
      </c>
      <c r="R49" s="5">
        <v>45271</v>
      </c>
      <c r="S49" t="s">
        <v>87</v>
      </c>
      <c r="T49">
        <v>4</v>
      </c>
    </row>
    <row r="50" spans="1:20" x14ac:dyDescent="0.25">
      <c r="A50" t="s">
        <v>409</v>
      </c>
      <c r="B50" t="s">
        <v>410</v>
      </c>
      <c r="C50" t="s">
        <v>411</v>
      </c>
      <c r="D50" t="s">
        <v>80</v>
      </c>
      <c r="E50">
        <v>38</v>
      </c>
      <c r="F50" t="str">
        <f t="shared" si="0"/>
        <v>Adult</v>
      </c>
      <c r="G50" t="s">
        <v>412</v>
      </c>
      <c r="H50" t="s">
        <v>413</v>
      </c>
      <c r="I50" t="s">
        <v>282</v>
      </c>
      <c r="J50" t="s">
        <v>25</v>
      </c>
      <c r="K50" t="s">
        <v>414</v>
      </c>
      <c r="L50" t="s">
        <v>192</v>
      </c>
      <c r="M50" t="s">
        <v>28</v>
      </c>
      <c r="N50" t="s">
        <v>415</v>
      </c>
      <c r="O50">
        <v>225.86</v>
      </c>
      <c r="P50">
        <v>3</v>
      </c>
      <c r="Q50" s="5">
        <v>45098</v>
      </c>
      <c r="R50" s="5">
        <v>45426</v>
      </c>
      <c r="S50" t="s">
        <v>30</v>
      </c>
      <c r="T50">
        <v>2</v>
      </c>
    </row>
    <row r="51" spans="1:20" x14ac:dyDescent="0.25">
      <c r="A51" t="s">
        <v>416</v>
      </c>
      <c r="B51" t="s">
        <v>417</v>
      </c>
      <c r="C51" t="s">
        <v>418</v>
      </c>
      <c r="D51" t="s">
        <v>21</v>
      </c>
      <c r="E51">
        <v>52</v>
      </c>
      <c r="F51" t="str">
        <f t="shared" si="0"/>
        <v>Senior</v>
      </c>
      <c r="G51" t="s">
        <v>419</v>
      </c>
      <c r="H51" t="s">
        <v>420</v>
      </c>
      <c r="I51" t="s">
        <v>93</v>
      </c>
      <c r="J51" t="s">
        <v>25</v>
      </c>
      <c r="K51" s="1" t="s">
        <v>421</v>
      </c>
      <c r="L51" t="s">
        <v>95</v>
      </c>
      <c r="M51" t="s">
        <v>96</v>
      </c>
      <c r="N51" t="s">
        <v>422</v>
      </c>
      <c r="O51">
        <v>641.26</v>
      </c>
      <c r="P51">
        <v>3</v>
      </c>
      <c r="Q51" s="5">
        <v>45428</v>
      </c>
      <c r="R51" s="5">
        <v>45637</v>
      </c>
      <c r="S51" t="s">
        <v>30</v>
      </c>
      <c r="T51">
        <v>2</v>
      </c>
    </row>
    <row r="52" spans="1:20" x14ac:dyDescent="0.25">
      <c r="A52" t="s">
        <v>423</v>
      </c>
      <c r="B52" t="s">
        <v>424</v>
      </c>
      <c r="C52" t="s">
        <v>425</v>
      </c>
      <c r="D52" t="s">
        <v>21</v>
      </c>
      <c r="E52">
        <v>56</v>
      </c>
      <c r="F52" t="str">
        <f t="shared" si="0"/>
        <v>Senior</v>
      </c>
      <c r="G52" t="s">
        <v>426</v>
      </c>
      <c r="H52" t="s">
        <v>427</v>
      </c>
      <c r="I52" t="s">
        <v>83</v>
      </c>
      <c r="J52" t="s">
        <v>25</v>
      </c>
      <c r="K52" t="s">
        <v>428</v>
      </c>
      <c r="L52" t="s">
        <v>38</v>
      </c>
      <c r="M52" t="s">
        <v>39</v>
      </c>
      <c r="N52" t="s">
        <v>429</v>
      </c>
      <c r="O52">
        <v>398.38</v>
      </c>
      <c r="P52">
        <v>5</v>
      </c>
      <c r="Q52" s="5">
        <v>45510</v>
      </c>
      <c r="R52" s="5">
        <v>45043</v>
      </c>
      <c r="S52" t="s">
        <v>87</v>
      </c>
      <c r="T52">
        <v>4</v>
      </c>
    </row>
    <row r="53" spans="1:20" x14ac:dyDescent="0.25">
      <c r="A53" t="s">
        <v>430</v>
      </c>
      <c r="B53" t="s">
        <v>431</v>
      </c>
      <c r="C53" t="s">
        <v>432</v>
      </c>
      <c r="D53" t="s">
        <v>80</v>
      </c>
      <c r="E53">
        <v>43</v>
      </c>
      <c r="F53" t="str">
        <f t="shared" si="0"/>
        <v>Adult</v>
      </c>
      <c r="G53" t="s">
        <v>433</v>
      </c>
      <c r="H53" t="s">
        <v>434</v>
      </c>
      <c r="I53" t="s">
        <v>298</v>
      </c>
      <c r="J53" t="s">
        <v>25</v>
      </c>
      <c r="K53" t="s">
        <v>435</v>
      </c>
      <c r="L53" t="s">
        <v>143</v>
      </c>
      <c r="M53" t="s">
        <v>96</v>
      </c>
      <c r="N53" t="s">
        <v>436</v>
      </c>
      <c r="O53">
        <v>115.75</v>
      </c>
      <c r="P53">
        <v>5</v>
      </c>
      <c r="Q53" s="5">
        <v>45419</v>
      </c>
      <c r="R53" s="5">
        <v>45300</v>
      </c>
      <c r="S53" t="s">
        <v>41</v>
      </c>
      <c r="T53">
        <v>3</v>
      </c>
    </row>
    <row r="54" spans="1:20" x14ac:dyDescent="0.25">
      <c r="A54" t="s">
        <v>437</v>
      </c>
      <c r="B54" t="s">
        <v>438</v>
      </c>
      <c r="C54" t="s">
        <v>439</v>
      </c>
      <c r="D54" t="s">
        <v>110</v>
      </c>
      <c r="E54">
        <v>49</v>
      </c>
      <c r="F54" t="str">
        <f t="shared" si="0"/>
        <v>Adult</v>
      </c>
      <c r="G54" t="s">
        <v>440</v>
      </c>
      <c r="H54" t="s">
        <v>441</v>
      </c>
      <c r="I54" t="s">
        <v>349</v>
      </c>
      <c r="J54" t="s">
        <v>25</v>
      </c>
      <c r="K54" t="s">
        <v>442</v>
      </c>
      <c r="L54" t="s">
        <v>357</v>
      </c>
      <c r="M54" t="s">
        <v>116</v>
      </c>
      <c r="N54" t="s">
        <v>443</v>
      </c>
      <c r="O54">
        <v>332.65</v>
      </c>
      <c r="P54">
        <v>5</v>
      </c>
      <c r="Q54" s="5">
        <v>45695</v>
      </c>
      <c r="R54" s="5">
        <v>45694</v>
      </c>
      <c r="S54" t="s">
        <v>67</v>
      </c>
      <c r="T54">
        <v>4</v>
      </c>
    </row>
    <row r="55" spans="1:20" x14ac:dyDescent="0.25">
      <c r="A55" t="s">
        <v>444</v>
      </c>
      <c r="B55" t="s">
        <v>445</v>
      </c>
      <c r="C55" t="s">
        <v>446</v>
      </c>
      <c r="D55" t="s">
        <v>21</v>
      </c>
      <c r="E55">
        <v>34</v>
      </c>
      <c r="F55" t="str">
        <f t="shared" si="0"/>
        <v>Adult</v>
      </c>
      <c r="G55" t="s">
        <v>447</v>
      </c>
      <c r="H55" t="s">
        <v>448</v>
      </c>
      <c r="I55" t="s">
        <v>159</v>
      </c>
      <c r="J55" t="s">
        <v>25</v>
      </c>
      <c r="K55" t="s">
        <v>449</v>
      </c>
      <c r="L55" t="s">
        <v>450</v>
      </c>
      <c r="M55" t="s">
        <v>39</v>
      </c>
      <c r="N55" t="s">
        <v>451</v>
      </c>
      <c r="O55">
        <v>511.98</v>
      </c>
      <c r="P55">
        <v>2</v>
      </c>
      <c r="Q55" s="5">
        <v>45301</v>
      </c>
      <c r="R55" s="5">
        <v>45571</v>
      </c>
      <c r="S55" t="s">
        <v>67</v>
      </c>
      <c r="T55">
        <v>2</v>
      </c>
    </row>
    <row r="56" spans="1:20" x14ac:dyDescent="0.25">
      <c r="A56" t="s">
        <v>452</v>
      </c>
      <c r="B56" t="s">
        <v>453</v>
      </c>
      <c r="C56" t="s">
        <v>454</v>
      </c>
      <c r="D56" t="s">
        <v>80</v>
      </c>
      <c r="E56">
        <v>39</v>
      </c>
      <c r="F56" t="str">
        <f t="shared" si="0"/>
        <v>Adult</v>
      </c>
      <c r="G56" t="s">
        <v>455</v>
      </c>
      <c r="H56" t="s">
        <v>456</v>
      </c>
      <c r="I56" t="s">
        <v>457</v>
      </c>
      <c r="J56" t="s">
        <v>25</v>
      </c>
      <c r="K56" t="s">
        <v>458</v>
      </c>
      <c r="L56" t="s">
        <v>27</v>
      </c>
      <c r="M56" t="s">
        <v>28</v>
      </c>
      <c r="N56" t="s">
        <v>459</v>
      </c>
      <c r="O56">
        <v>948.16</v>
      </c>
      <c r="P56">
        <v>2</v>
      </c>
      <c r="Q56" s="5">
        <v>45521</v>
      </c>
      <c r="R56" s="5">
        <v>45628</v>
      </c>
      <c r="S56" t="s">
        <v>30</v>
      </c>
      <c r="T56">
        <v>4</v>
      </c>
    </row>
    <row r="57" spans="1:20" x14ac:dyDescent="0.25">
      <c r="A57" t="s">
        <v>460</v>
      </c>
      <c r="B57" t="s">
        <v>461</v>
      </c>
      <c r="C57" t="s">
        <v>462</v>
      </c>
      <c r="D57" t="s">
        <v>110</v>
      </c>
      <c r="E57">
        <v>37</v>
      </c>
      <c r="F57" t="str">
        <f t="shared" si="0"/>
        <v>Adult</v>
      </c>
      <c r="G57" t="s">
        <v>463</v>
      </c>
      <c r="H57" t="s">
        <v>464</v>
      </c>
      <c r="I57" t="s">
        <v>159</v>
      </c>
      <c r="J57" t="s">
        <v>25</v>
      </c>
      <c r="K57" t="s">
        <v>465</v>
      </c>
      <c r="L57" t="s">
        <v>38</v>
      </c>
      <c r="M57" t="s">
        <v>39</v>
      </c>
      <c r="N57" t="s">
        <v>40</v>
      </c>
      <c r="O57">
        <v>487.38</v>
      </c>
      <c r="P57">
        <v>1</v>
      </c>
      <c r="Q57" s="5">
        <v>45382</v>
      </c>
      <c r="R57" s="5">
        <v>45023</v>
      </c>
      <c r="S57" t="s">
        <v>87</v>
      </c>
      <c r="T57">
        <v>4</v>
      </c>
    </row>
    <row r="58" spans="1:20" x14ac:dyDescent="0.25">
      <c r="A58" t="s">
        <v>466</v>
      </c>
      <c r="B58" t="s">
        <v>467</v>
      </c>
      <c r="C58" t="s">
        <v>468</v>
      </c>
      <c r="D58" t="s">
        <v>80</v>
      </c>
      <c r="E58">
        <v>39</v>
      </c>
      <c r="F58" t="str">
        <f t="shared" si="0"/>
        <v>Adult</v>
      </c>
      <c r="G58" t="s">
        <v>469</v>
      </c>
      <c r="H58" t="s">
        <v>470</v>
      </c>
      <c r="I58" t="s">
        <v>471</v>
      </c>
      <c r="J58" t="s">
        <v>25</v>
      </c>
      <c r="K58" t="s">
        <v>472</v>
      </c>
      <c r="L58" t="s">
        <v>85</v>
      </c>
      <c r="M58" t="s">
        <v>50</v>
      </c>
      <c r="N58" t="s">
        <v>473</v>
      </c>
      <c r="O58">
        <v>686.31</v>
      </c>
      <c r="P58">
        <v>1</v>
      </c>
      <c r="Q58" s="5">
        <v>45496</v>
      </c>
      <c r="R58" s="5">
        <v>45394</v>
      </c>
      <c r="S58" t="s">
        <v>41</v>
      </c>
      <c r="T58">
        <v>1</v>
      </c>
    </row>
    <row r="59" spans="1:20" x14ac:dyDescent="0.25">
      <c r="A59" t="s">
        <v>474</v>
      </c>
      <c r="B59" t="s">
        <v>475</v>
      </c>
      <c r="C59" t="s">
        <v>476</v>
      </c>
      <c r="D59" t="s">
        <v>110</v>
      </c>
      <c r="E59">
        <v>32</v>
      </c>
      <c r="F59" t="str">
        <f t="shared" si="0"/>
        <v>Adult</v>
      </c>
      <c r="G59" t="s">
        <v>477</v>
      </c>
      <c r="H59" t="s">
        <v>478</v>
      </c>
      <c r="I59" t="s">
        <v>36</v>
      </c>
      <c r="J59" t="s">
        <v>25</v>
      </c>
      <c r="K59" t="s">
        <v>479</v>
      </c>
      <c r="L59" t="s">
        <v>450</v>
      </c>
      <c r="M59" t="s">
        <v>39</v>
      </c>
      <c r="N59" t="s">
        <v>480</v>
      </c>
      <c r="O59">
        <v>324.31</v>
      </c>
      <c r="P59">
        <v>4</v>
      </c>
      <c r="Q59" s="5">
        <v>45441</v>
      </c>
      <c r="R59" s="5">
        <v>45107</v>
      </c>
      <c r="S59" t="s">
        <v>41</v>
      </c>
      <c r="T59">
        <v>4</v>
      </c>
    </row>
    <row r="60" spans="1:20" x14ac:dyDescent="0.25">
      <c r="A60" t="s">
        <v>481</v>
      </c>
      <c r="B60" t="s">
        <v>482</v>
      </c>
      <c r="C60" t="s">
        <v>483</v>
      </c>
      <c r="D60" t="s">
        <v>21</v>
      </c>
      <c r="E60">
        <v>32</v>
      </c>
      <c r="F60" t="str">
        <f t="shared" si="0"/>
        <v>Adult</v>
      </c>
      <c r="G60" t="s">
        <v>484</v>
      </c>
      <c r="H60" t="s">
        <v>485</v>
      </c>
      <c r="I60" t="s">
        <v>57</v>
      </c>
      <c r="J60" t="s">
        <v>25</v>
      </c>
      <c r="K60" t="s">
        <v>486</v>
      </c>
      <c r="L60" t="s">
        <v>115</v>
      </c>
      <c r="M60" t="s">
        <v>116</v>
      </c>
      <c r="N60" t="s">
        <v>487</v>
      </c>
      <c r="O60">
        <v>471.21</v>
      </c>
      <c r="P60">
        <v>2</v>
      </c>
      <c r="Q60" s="5">
        <v>45076</v>
      </c>
      <c r="R60" s="5">
        <v>45229</v>
      </c>
      <c r="S60" t="s">
        <v>30</v>
      </c>
      <c r="T60">
        <v>1</v>
      </c>
    </row>
    <row r="61" spans="1:20" x14ac:dyDescent="0.25">
      <c r="A61" t="s">
        <v>488</v>
      </c>
      <c r="B61" t="s">
        <v>489</v>
      </c>
      <c r="C61" t="s">
        <v>490</v>
      </c>
      <c r="D61" t="s">
        <v>21</v>
      </c>
      <c r="E61">
        <v>63</v>
      </c>
      <c r="F61" t="str">
        <f t="shared" si="0"/>
        <v>Senior</v>
      </c>
      <c r="G61" t="s">
        <v>491</v>
      </c>
      <c r="H61" t="s">
        <v>492</v>
      </c>
      <c r="I61" t="s">
        <v>268</v>
      </c>
      <c r="J61" t="s">
        <v>25</v>
      </c>
      <c r="K61" t="s">
        <v>493</v>
      </c>
      <c r="L61" t="s">
        <v>105</v>
      </c>
      <c r="M61" t="s">
        <v>50</v>
      </c>
      <c r="N61" t="s">
        <v>494</v>
      </c>
      <c r="O61">
        <v>310.02999999999997</v>
      </c>
      <c r="P61">
        <v>5</v>
      </c>
      <c r="Q61" s="5">
        <v>45284</v>
      </c>
      <c r="R61" s="5">
        <v>45724</v>
      </c>
      <c r="S61" t="s">
        <v>30</v>
      </c>
      <c r="T61">
        <v>3</v>
      </c>
    </row>
    <row r="62" spans="1:20" x14ac:dyDescent="0.25">
      <c r="A62" t="s">
        <v>495</v>
      </c>
      <c r="B62" t="s">
        <v>496</v>
      </c>
      <c r="C62" t="s">
        <v>497</v>
      </c>
      <c r="D62" t="s">
        <v>110</v>
      </c>
      <c r="E62">
        <v>65</v>
      </c>
      <c r="F62" t="str">
        <f t="shared" si="0"/>
        <v>Senior</v>
      </c>
      <c r="G62" t="s">
        <v>498</v>
      </c>
      <c r="H62" t="s">
        <v>499</v>
      </c>
      <c r="I62" t="s">
        <v>268</v>
      </c>
      <c r="J62" t="s">
        <v>25</v>
      </c>
      <c r="K62" t="s">
        <v>500</v>
      </c>
      <c r="L62" t="s">
        <v>357</v>
      </c>
      <c r="M62" t="s">
        <v>116</v>
      </c>
      <c r="N62" t="s">
        <v>501</v>
      </c>
      <c r="O62">
        <v>283.33999999999997</v>
      </c>
      <c r="P62">
        <v>5</v>
      </c>
      <c r="Q62" s="5">
        <v>45654</v>
      </c>
      <c r="R62" s="5">
        <v>45203</v>
      </c>
      <c r="S62" t="s">
        <v>41</v>
      </c>
      <c r="T62">
        <v>3</v>
      </c>
    </row>
    <row r="63" spans="1:20" x14ac:dyDescent="0.25">
      <c r="A63" t="s">
        <v>502</v>
      </c>
      <c r="B63" t="s">
        <v>503</v>
      </c>
      <c r="C63" t="s">
        <v>504</v>
      </c>
      <c r="D63" t="s">
        <v>21</v>
      </c>
      <c r="E63">
        <v>26</v>
      </c>
      <c r="F63" t="str">
        <f t="shared" si="0"/>
        <v>Adult</v>
      </c>
      <c r="G63" t="s">
        <v>505</v>
      </c>
      <c r="H63" t="s">
        <v>506</v>
      </c>
      <c r="I63" t="s">
        <v>93</v>
      </c>
      <c r="J63" t="s">
        <v>25</v>
      </c>
      <c r="K63" t="s">
        <v>507</v>
      </c>
      <c r="L63" t="s">
        <v>407</v>
      </c>
      <c r="M63" t="s">
        <v>50</v>
      </c>
      <c r="N63" t="s">
        <v>508</v>
      </c>
      <c r="O63">
        <v>198.24</v>
      </c>
      <c r="P63">
        <v>4</v>
      </c>
      <c r="Q63" s="5">
        <v>45470</v>
      </c>
      <c r="R63" s="5">
        <v>45427</v>
      </c>
      <c r="S63" t="s">
        <v>30</v>
      </c>
      <c r="T63">
        <v>5</v>
      </c>
    </row>
    <row r="64" spans="1:20" x14ac:dyDescent="0.25">
      <c r="A64" t="s">
        <v>509</v>
      </c>
      <c r="B64" t="s">
        <v>510</v>
      </c>
      <c r="C64" t="s">
        <v>511</v>
      </c>
      <c r="D64" t="s">
        <v>110</v>
      </c>
      <c r="E64">
        <v>58</v>
      </c>
      <c r="F64" t="str">
        <f t="shared" si="0"/>
        <v>Senior</v>
      </c>
      <c r="G64" t="s">
        <v>512</v>
      </c>
      <c r="H64" t="s">
        <v>513</v>
      </c>
      <c r="I64" t="s">
        <v>514</v>
      </c>
      <c r="J64" t="s">
        <v>25</v>
      </c>
      <c r="K64" t="s">
        <v>515</v>
      </c>
      <c r="L64" t="s">
        <v>115</v>
      </c>
      <c r="M64" t="s">
        <v>116</v>
      </c>
      <c r="N64" t="s">
        <v>117</v>
      </c>
      <c r="O64">
        <v>706.87</v>
      </c>
      <c r="P64">
        <v>3</v>
      </c>
      <c r="Q64" s="5">
        <v>45246</v>
      </c>
      <c r="R64" s="5">
        <v>45727</v>
      </c>
      <c r="S64" t="s">
        <v>67</v>
      </c>
      <c r="T64">
        <v>5</v>
      </c>
    </row>
    <row r="65" spans="1:20" x14ac:dyDescent="0.25">
      <c r="A65" t="s">
        <v>516</v>
      </c>
      <c r="B65" t="s">
        <v>517</v>
      </c>
      <c r="C65" t="s">
        <v>518</v>
      </c>
      <c r="D65" t="s">
        <v>21</v>
      </c>
      <c r="E65">
        <v>49</v>
      </c>
      <c r="F65" t="str">
        <f t="shared" si="0"/>
        <v>Adult</v>
      </c>
      <c r="G65" t="s">
        <v>519</v>
      </c>
      <c r="H65" t="s">
        <v>520</v>
      </c>
      <c r="I65" t="s">
        <v>521</v>
      </c>
      <c r="J65" t="s">
        <v>25</v>
      </c>
      <c r="K65" t="s">
        <v>522</v>
      </c>
      <c r="L65" t="s">
        <v>85</v>
      </c>
      <c r="M65" t="s">
        <v>50</v>
      </c>
      <c r="N65" t="s">
        <v>473</v>
      </c>
      <c r="O65">
        <v>588.86</v>
      </c>
      <c r="P65">
        <v>5</v>
      </c>
      <c r="Q65" s="5">
        <v>45230</v>
      </c>
      <c r="R65" s="5">
        <v>45144</v>
      </c>
      <c r="S65" t="s">
        <v>127</v>
      </c>
      <c r="T65">
        <v>5</v>
      </c>
    </row>
    <row r="66" spans="1:20" x14ac:dyDescent="0.25">
      <c r="A66" t="s">
        <v>523</v>
      </c>
      <c r="B66" t="s">
        <v>524</v>
      </c>
      <c r="C66" t="s">
        <v>525</v>
      </c>
      <c r="D66" t="s">
        <v>21</v>
      </c>
      <c r="E66">
        <v>30</v>
      </c>
      <c r="F66" t="str">
        <f t="shared" si="0"/>
        <v>Adult</v>
      </c>
      <c r="G66" t="s">
        <v>526</v>
      </c>
      <c r="H66" t="s">
        <v>527</v>
      </c>
      <c r="I66" t="s">
        <v>223</v>
      </c>
      <c r="J66" t="s">
        <v>25</v>
      </c>
      <c r="K66" t="s">
        <v>528</v>
      </c>
      <c r="L66" t="s">
        <v>357</v>
      </c>
      <c r="M66" t="s">
        <v>116</v>
      </c>
      <c r="N66" t="s">
        <v>529</v>
      </c>
      <c r="O66">
        <v>694.54</v>
      </c>
      <c r="P66">
        <v>5</v>
      </c>
      <c r="Q66" s="5">
        <v>45129</v>
      </c>
      <c r="R66" s="5">
        <v>45452</v>
      </c>
      <c r="S66" t="s">
        <v>87</v>
      </c>
      <c r="T66">
        <v>2</v>
      </c>
    </row>
    <row r="67" spans="1:20" x14ac:dyDescent="0.25">
      <c r="A67" t="s">
        <v>530</v>
      </c>
      <c r="B67" t="s">
        <v>531</v>
      </c>
      <c r="C67" t="s">
        <v>532</v>
      </c>
      <c r="D67" t="s">
        <v>110</v>
      </c>
      <c r="E67">
        <v>49</v>
      </c>
      <c r="F67" t="str">
        <f t="shared" ref="F67:F130" si="1">IF(E67&gt;50,"Senior","Adult")</f>
        <v>Adult</v>
      </c>
      <c r="G67" t="s">
        <v>533</v>
      </c>
      <c r="H67" t="s">
        <v>534</v>
      </c>
      <c r="I67" t="s">
        <v>123</v>
      </c>
      <c r="J67" t="s">
        <v>25</v>
      </c>
      <c r="K67" t="s">
        <v>535</v>
      </c>
      <c r="L67" t="s">
        <v>85</v>
      </c>
      <c r="M67" t="s">
        <v>50</v>
      </c>
      <c r="N67" t="s">
        <v>536</v>
      </c>
      <c r="O67">
        <v>511.43</v>
      </c>
      <c r="P67">
        <v>2</v>
      </c>
      <c r="Q67" s="5">
        <v>45356</v>
      </c>
      <c r="R67" s="5">
        <v>45593</v>
      </c>
      <c r="S67" t="s">
        <v>127</v>
      </c>
      <c r="T67">
        <v>4</v>
      </c>
    </row>
    <row r="68" spans="1:20" x14ac:dyDescent="0.25">
      <c r="A68" t="s">
        <v>537</v>
      </c>
      <c r="B68" t="s">
        <v>538</v>
      </c>
      <c r="C68" t="s">
        <v>539</v>
      </c>
      <c r="D68" t="s">
        <v>110</v>
      </c>
      <c r="E68">
        <v>23</v>
      </c>
      <c r="F68" t="str">
        <f t="shared" si="1"/>
        <v>Adult</v>
      </c>
      <c r="G68" t="s">
        <v>540</v>
      </c>
      <c r="H68" t="s">
        <v>541</v>
      </c>
      <c r="I68" t="s">
        <v>282</v>
      </c>
      <c r="J68" t="s">
        <v>25</v>
      </c>
      <c r="K68" t="s">
        <v>542</v>
      </c>
      <c r="L68" t="s">
        <v>450</v>
      </c>
      <c r="M68" t="s">
        <v>39</v>
      </c>
      <c r="N68" t="s">
        <v>543</v>
      </c>
      <c r="O68">
        <v>82.69</v>
      </c>
      <c r="P68">
        <v>2</v>
      </c>
      <c r="Q68" s="5">
        <v>45270</v>
      </c>
      <c r="R68" s="5">
        <v>45221</v>
      </c>
      <c r="S68" t="s">
        <v>87</v>
      </c>
      <c r="T68">
        <v>5</v>
      </c>
    </row>
    <row r="69" spans="1:20" x14ac:dyDescent="0.25">
      <c r="A69" t="s">
        <v>544</v>
      </c>
      <c r="B69" t="s">
        <v>545</v>
      </c>
      <c r="C69" t="s">
        <v>546</v>
      </c>
      <c r="D69" t="s">
        <v>80</v>
      </c>
      <c r="E69">
        <v>48</v>
      </c>
      <c r="F69" t="str">
        <f t="shared" si="1"/>
        <v>Adult</v>
      </c>
      <c r="G69" t="s">
        <v>547</v>
      </c>
      <c r="H69" t="s">
        <v>548</v>
      </c>
      <c r="I69" t="s">
        <v>251</v>
      </c>
      <c r="J69" t="s">
        <v>25</v>
      </c>
      <c r="K69" t="s">
        <v>549</v>
      </c>
      <c r="L69" t="s">
        <v>261</v>
      </c>
      <c r="M69" t="s">
        <v>96</v>
      </c>
      <c r="N69" t="s">
        <v>550</v>
      </c>
      <c r="O69">
        <v>408.32</v>
      </c>
      <c r="P69">
        <v>1</v>
      </c>
      <c r="Q69" s="5">
        <v>45368</v>
      </c>
      <c r="R69" s="5">
        <v>45529</v>
      </c>
      <c r="S69" t="s">
        <v>30</v>
      </c>
      <c r="T69">
        <v>2</v>
      </c>
    </row>
    <row r="70" spans="1:20" x14ac:dyDescent="0.25">
      <c r="A70" t="s">
        <v>551</v>
      </c>
      <c r="B70" t="s">
        <v>552</v>
      </c>
      <c r="C70" t="s">
        <v>553</v>
      </c>
      <c r="D70" t="s">
        <v>110</v>
      </c>
      <c r="E70">
        <v>22</v>
      </c>
      <c r="F70" t="str">
        <f t="shared" si="1"/>
        <v>Adult</v>
      </c>
      <c r="G70" t="s">
        <v>554</v>
      </c>
      <c r="H70" t="s">
        <v>555</v>
      </c>
      <c r="I70" t="s">
        <v>36</v>
      </c>
      <c r="J70" t="s">
        <v>25</v>
      </c>
      <c r="K70" t="s">
        <v>556</v>
      </c>
      <c r="L70" t="s">
        <v>105</v>
      </c>
      <c r="M70" t="s">
        <v>50</v>
      </c>
      <c r="N70" t="s">
        <v>557</v>
      </c>
      <c r="O70">
        <v>550.17999999999995</v>
      </c>
      <c r="P70">
        <v>4</v>
      </c>
      <c r="Q70" s="5">
        <v>45422</v>
      </c>
      <c r="R70" s="5">
        <v>45214</v>
      </c>
      <c r="S70" t="s">
        <v>87</v>
      </c>
      <c r="T70">
        <v>3</v>
      </c>
    </row>
    <row r="71" spans="1:20" x14ac:dyDescent="0.25">
      <c r="A71" t="s">
        <v>558</v>
      </c>
      <c r="B71" t="s">
        <v>559</v>
      </c>
      <c r="C71" t="s">
        <v>560</v>
      </c>
      <c r="D71" t="s">
        <v>80</v>
      </c>
      <c r="E71">
        <v>53</v>
      </c>
      <c r="F71" t="str">
        <f t="shared" si="1"/>
        <v>Senior</v>
      </c>
      <c r="G71" t="s">
        <v>561</v>
      </c>
      <c r="H71" t="s">
        <v>562</v>
      </c>
      <c r="I71" t="s">
        <v>563</v>
      </c>
      <c r="J71" t="s">
        <v>25</v>
      </c>
      <c r="K71" t="s">
        <v>564</v>
      </c>
      <c r="L71" t="s">
        <v>105</v>
      </c>
      <c r="M71" t="s">
        <v>50</v>
      </c>
      <c r="N71" t="s">
        <v>106</v>
      </c>
      <c r="O71">
        <v>83.59</v>
      </c>
      <c r="P71">
        <v>4</v>
      </c>
      <c r="Q71" s="5">
        <v>45400</v>
      </c>
      <c r="R71" s="5">
        <v>45432</v>
      </c>
      <c r="S71" t="s">
        <v>30</v>
      </c>
      <c r="T71">
        <v>5</v>
      </c>
    </row>
    <row r="72" spans="1:20" x14ac:dyDescent="0.25">
      <c r="A72" t="s">
        <v>565</v>
      </c>
      <c r="B72" t="s">
        <v>566</v>
      </c>
      <c r="C72" t="s">
        <v>567</v>
      </c>
      <c r="D72" t="s">
        <v>110</v>
      </c>
      <c r="E72">
        <v>45</v>
      </c>
      <c r="F72" t="str">
        <f t="shared" si="1"/>
        <v>Adult</v>
      </c>
      <c r="G72" t="s">
        <v>568</v>
      </c>
      <c r="H72" t="s">
        <v>569</v>
      </c>
      <c r="I72" t="s">
        <v>73</v>
      </c>
      <c r="J72" t="s">
        <v>25</v>
      </c>
      <c r="K72" t="s">
        <v>570</v>
      </c>
      <c r="L72" t="s">
        <v>143</v>
      </c>
      <c r="M72" t="s">
        <v>96</v>
      </c>
      <c r="N72" t="s">
        <v>436</v>
      </c>
      <c r="O72">
        <v>675.03</v>
      </c>
      <c r="P72">
        <v>5</v>
      </c>
      <c r="Q72" s="5">
        <v>45016</v>
      </c>
      <c r="R72" s="5">
        <v>45374</v>
      </c>
      <c r="S72" t="s">
        <v>41</v>
      </c>
      <c r="T72">
        <v>1</v>
      </c>
    </row>
    <row r="73" spans="1:20" x14ac:dyDescent="0.25">
      <c r="A73" t="s">
        <v>571</v>
      </c>
      <c r="B73" t="s">
        <v>572</v>
      </c>
      <c r="C73" t="s">
        <v>573</v>
      </c>
      <c r="D73" t="s">
        <v>80</v>
      </c>
      <c r="E73">
        <v>30</v>
      </c>
      <c r="F73" t="str">
        <f t="shared" si="1"/>
        <v>Adult</v>
      </c>
      <c r="G73" t="s">
        <v>574</v>
      </c>
      <c r="H73" t="s">
        <v>575</v>
      </c>
      <c r="I73" t="s">
        <v>576</v>
      </c>
      <c r="J73" t="s">
        <v>25</v>
      </c>
      <c r="K73" t="s">
        <v>577</v>
      </c>
      <c r="L73" t="s">
        <v>177</v>
      </c>
      <c r="M73" t="s">
        <v>116</v>
      </c>
      <c r="N73" t="s">
        <v>578</v>
      </c>
      <c r="O73">
        <v>50.1</v>
      </c>
      <c r="P73">
        <v>5</v>
      </c>
      <c r="Q73" s="5">
        <v>45441</v>
      </c>
      <c r="R73" s="5">
        <v>45421</v>
      </c>
      <c r="S73" t="s">
        <v>67</v>
      </c>
      <c r="T73">
        <v>3</v>
      </c>
    </row>
    <row r="74" spans="1:20" x14ac:dyDescent="0.25">
      <c r="A74" t="s">
        <v>579</v>
      </c>
      <c r="B74" t="s">
        <v>580</v>
      </c>
      <c r="C74" t="s">
        <v>581</v>
      </c>
      <c r="D74" t="s">
        <v>80</v>
      </c>
      <c r="E74">
        <v>62</v>
      </c>
      <c r="F74" t="str">
        <f t="shared" si="1"/>
        <v>Senior</v>
      </c>
      <c r="G74" t="s">
        <v>582</v>
      </c>
      <c r="H74" t="s">
        <v>583</v>
      </c>
      <c r="I74" t="s">
        <v>521</v>
      </c>
      <c r="J74" t="s">
        <v>25</v>
      </c>
      <c r="K74" t="s">
        <v>584</v>
      </c>
      <c r="L74" t="s">
        <v>27</v>
      </c>
      <c r="M74" t="s">
        <v>28</v>
      </c>
      <c r="N74" t="s">
        <v>29</v>
      </c>
      <c r="O74">
        <v>470.88</v>
      </c>
      <c r="P74">
        <v>3</v>
      </c>
      <c r="Q74" s="5">
        <v>45317</v>
      </c>
      <c r="R74" s="5">
        <v>45223</v>
      </c>
      <c r="S74" t="s">
        <v>87</v>
      </c>
      <c r="T74">
        <v>3</v>
      </c>
    </row>
    <row r="75" spans="1:20" x14ac:dyDescent="0.25">
      <c r="A75" t="s">
        <v>585</v>
      </c>
      <c r="B75" t="s">
        <v>586</v>
      </c>
      <c r="C75" t="s">
        <v>587</v>
      </c>
      <c r="D75" t="s">
        <v>21</v>
      </c>
      <c r="E75">
        <v>31</v>
      </c>
      <c r="F75" t="str">
        <f t="shared" si="1"/>
        <v>Adult</v>
      </c>
      <c r="G75" t="s">
        <v>588</v>
      </c>
      <c r="H75" t="s">
        <v>589</v>
      </c>
      <c r="I75" t="s">
        <v>103</v>
      </c>
      <c r="J75" t="s">
        <v>25</v>
      </c>
      <c r="K75" t="s">
        <v>590</v>
      </c>
      <c r="L75" t="s">
        <v>591</v>
      </c>
      <c r="M75" t="s">
        <v>28</v>
      </c>
      <c r="N75" t="s">
        <v>592</v>
      </c>
      <c r="O75">
        <v>151.35</v>
      </c>
      <c r="P75">
        <v>2</v>
      </c>
      <c r="Q75" s="5">
        <v>45481</v>
      </c>
      <c r="R75" s="5">
        <v>45145</v>
      </c>
      <c r="S75" t="s">
        <v>67</v>
      </c>
      <c r="T75">
        <v>3</v>
      </c>
    </row>
    <row r="76" spans="1:20" x14ac:dyDescent="0.25">
      <c r="A76" t="s">
        <v>593</v>
      </c>
      <c r="B76" t="s">
        <v>594</v>
      </c>
      <c r="C76" t="s">
        <v>595</v>
      </c>
      <c r="D76" t="s">
        <v>110</v>
      </c>
      <c r="E76">
        <v>35</v>
      </c>
      <c r="F76" t="str">
        <f t="shared" si="1"/>
        <v>Adult</v>
      </c>
      <c r="G76" t="s">
        <v>596</v>
      </c>
      <c r="H76" t="s">
        <v>597</v>
      </c>
      <c r="I76" t="s">
        <v>73</v>
      </c>
      <c r="J76" t="s">
        <v>25</v>
      </c>
      <c r="K76" t="s">
        <v>598</v>
      </c>
      <c r="L76" t="s">
        <v>27</v>
      </c>
      <c r="M76" t="s">
        <v>28</v>
      </c>
      <c r="N76" t="s">
        <v>599</v>
      </c>
      <c r="O76">
        <v>842.48</v>
      </c>
      <c r="P76">
        <v>1</v>
      </c>
      <c r="Q76" s="5">
        <v>45470</v>
      </c>
      <c r="R76" s="5">
        <v>45626</v>
      </c>
      <c r="S76" t="s">
        <v>41</v>
      </c>
      <c r="T76">
        <v>3</v>
      </c>
    </row>
    <row r="77" spans="1:20" x14ac:dyDescent="0.25">
      <c r="A77" t="s">
        <v>600</v>
      </c>
      <c r="B77" t="s">
        <v>601</v>
      </c>
      <c r="C77" t="s">
        <v>602</v>
      </c>
      <c r="D77" t="s">
        <v>80</v>
      </c>
      <c r="E77">
        <v>28</v>
      </c>
      <c r="F77" t="str">
        <f t="shared" si="1"/>
        <v>Adult</v>
      </c>
      <c r="G77" t="s">
        <v>603</v>
      </c>
      <c r="H77" t="s">
        <v>604</v>
      </c>
      <c r="I77" t="s">
        <v>398</v>
      </c>
      <c r="J77" t="s">
        <v>25</v>
      </c>
      <c r="K77" t="s">
        <v>605</v>
      </c>
      <c r="L77" t="s">
        <v>200</v>
      </c>
      <c r="M77" t="s">
        <v>116</v>
      </c>
      <c r="N77" t="s">
        <v>606</v>
      </c>
      <c r="O77">
        <v>700.66</v>
      </c>
      <c r="P77">
        <v>5</v>
      </c>
      <c r="Q77" s="5">
        <v>45593</v>
      </c>
      <c r="R77" s="5">
        <v>45587</v>
      </c>
      <c r="S77" t="s">
        <v>87</v>
      </c>
      <c r="T77">
        <v>2</v>
      </c>
    </row>
    <row r="78" spans="1:20" x14ac:dyDescent="0.25">
      <c r="A78" t="s">
        <v>607</v>
      </c>
      <c r="B78" t="s">
        <v>608</v>
      </c>
      <c r="C78" t="s">
        <v>609</v>
      </c>
      <c r="D78" t="s">
        <v>21</v>
      </c>
      <c r="E78">
        <v>42</v>
      </c>
      <c r="F78" t="str">
        <f t="shared" si="1"/>
        <v>Adult</v>
      </c>
      <c r="G78" t="s">
        <v>610</v>
      </c>
      <c r="H78" t="s">
        <v>611</v>
      </c>
      <c r="I78" t="s">
        <v>103</v>
      </c>
      <c r="J78" t="s">
        <v>25</v>
      </c>
      <c r="K78" t="s">
        <v>612</v>
      </c>
      <c r="L78" t="s">
        <v>125</v>
      </c>
      <c r="M78" t="s">
        <v>39</v>
      </c>
      <c r="N78" t="s">
        <v>613</v>
      </c>
      <c r="O78">
        <v>591.77</v>
      </c>
      <c r="P78">
        <v>1</v>
      </c>
      <c r="Q78" s="5">
        <v>45192</v>
      </c>
      <c r="R78" s="5">
        <v>45510</v>
      </c>
      <c r="S78" t="s">
        <v>41</v>
      </c>
      <c r="T78">
        <v>4</v>
      </c>
    </row>
    <row r="79" spans="1:20" x14ac:dyDescent="0.25">
      <c r="A79" t="s">
        <v>614</v>
      </c>
      <c r="B79" t="s">
        <v>615</v>
      </c>
      <c r="C79" t="s">
        <v>616</v>
      </c>
      <c r="D79" t="s">
        <v>21</v>
      </c>
      <c r="E79">
        <v>56</v>
      </c>
      <c r="F79" t="str">
        <f t="shared" si="1"/>
        <v>Senior</v>
      </c>
      <c r="G79" t="s">
        <v>617</v>
      </c>
      <c r="H79" t="s">
        <v>618</v>
      </c>
      <c r="I79" t="s">
        <v>207</v>
      </c>
      <c r="J79" t="s">
        <v>25</v>
      </c>
      <c r="K79" s="1" t="s">
        <v>619</v>
      </c>
      <c r="L79" t="s">
        <v>105</v>
      </c>
      <c r="M79" t="s">
        <v>50</v>
      </c>
      <c r="N79" t="s">
        <v>557</v>
      </c>
      <c r="O79">
        <v>522.17999999999995</v>
      </c>
      <c r="P79">
        <v>3</v>
      </c>
      <c r="Q79" s="5">
        <v>45506</v>
      </c>
      <c r="R79" s="5">
        <v>45223</v>
      </c>
      <c r="S79" t="s">
        <v>67</v>
      </c>
      <c r="T79">
        <v>2</v>
      </c>
    </row>
    <row r="80" spans="1:20" x14ac:dyDescent="0.25">
      <c r="A80" t="s">
        <v>620</v>
      </c>
      <c r="B80" t="s">
        <v>621</v>
      </c>
      <c r="C80" t="s">
        <v>622</v>
      </c>
      <c r="D80" t="s">
        <v>110</v>
      </c>
      <c r="E80">
        <v>35</v>
      </c>
      <c r="F80" t="str">
        <f t="shared" si="1"/>
        <v>Adult</v>
      </c>
      <c r="G80" t="s">
        <v>623</v>
      </c>
      <c r="H80" t="s">
        <v>624</v>
      </c>
      <c r="I80" t="s">
        <v>123</v>
      </c>
      <c r="J80" t="s">
        <v>25</v>
      </c>
      <c r="K80" t="s">
        <v>625</v>
      </c>
      <c r="L80" t="s">
        <v>192</v>
      </c>
      <c r="M80" t="s">
        <v>28</v>
      </c>
      <c r="N80" t="s">
        <v>626</v>
      </c>
      <c r="O80">
        <v>742.45</v>
      </c>
      <c r="P80">
        <v>5</v>
      </c>
      <c r="Q80" s="5">
        <v>45200</v>
      </c>
      <c r="R80" s="5">
        <v>45164</v>
      </c>
      <c r="S80" t="s">
        <v>67</v>
      </c>
      <c r="T80">
        <v>2</v>
      </c>
    </row>
    <row r="81" spans="1:20" x14ac:dyDescent="0.25">
      <c r="A81" t="s">
        <v>627</v>
      </c>
      <c r="B81" t="s">
        <v>628</v>
      </c>
      <c r="C81" t="s">
        <v>629</v>
      </c>
      <c r="D81" t="s">
        <v>80</v>
      </c>
      <c r="E81">
        <v>50</v>
      </c>
      <c r="F81" t="str">
        <f t="shared" si="1"/>
        <v>Adult</v>
      </c>
      <c r="G81" t="s">
        <v>630</v>
      </c>
      <c r="H81" t="s">
        <v>631</v>
      </c>
      <c r="I81" t="s">
        <v>24</v>
      </c>
      <c r="J81" t="s">
        <v>25</v>
      </c>
      <c r="K81" t="s">
        <v>632</v>
      </c>
      <c r="L81" t="s">
        <v>49</v>
      </c>
      <c r="M81" t="s">
        <v>50</v>
      </c>
      <c r="N81" t="s">
        <v>633</v>
      </c>
      <c r="O81">
        <v>980.96</v>
      </c>
      <c r="P81">
        <v>1</v>
      </c>
      <c r="Q81" s="5">
        <v>45434</v>
      </c>
      <c r="R81" s="5">
        <v>45579</v>
      </c>
      <c r="S81" t="s">
        <v>87</v>
      </c>
      <c r="T81">
        <v>1</v>
      </c>
    </row>
    <row r="82" spans="1:20" x14ac:dyDescent="0.25">
      <c r="A82" t="s">
        <v>634</v>
      </c>
      <c r="B82" t="s">
        <v>635</v>
      </c>
      <c r="C82" t="s">
        <v>636</v>
      </c>
      <c r="D82" t="s">
        <v>80</v>
      </c>
      <c r="E82">
        <v>55</v>
      </c>
      <c r="F82" t="str">
        <f t="shared" si="1"/>
        <v>Senior</v>
      </c>
      <c r="G82" t="s">
        <v>637</v>
      </c>
      <c r="H82" t="s">
        <v>638</v>
      </c>
      <c r="I82" t="s">
        <v>57</v>
      </c>
      <c r="J82" t="s">
        <v>25</v>
      </c>
      <c r="K82" t="s">
        <v>639</v>
      </c>
      <c r="L82" t="s">
        <v>209</v>
      </c>
      <c r="M82" t="s">
        <v>28</v>
      </c>
      <c r="N82" t="s">
        <v>640</v>
      </c>
      <c r="O82">
        <v>752.56</v>
      </c>
      <c r="P82">
        <v>5</v>
      </c>
      <c r="Q82" s="5">
        <v>45257</v>
      </c>
      <c r="R82" s="5">
        <v>45663</v>
      </c>
      <c r="S82" t="s">
        <v>87</v>
      </c>
      <c r="T82">
        <v>1</v>
      </c>
    </row>
    <row r="83" spans="1:20" x14ac:dyDescent="0.25">
      <c r="A83" t="s">
        <v>641</v>
      </c>
      <c r="B83" t="s">
        <v>642</v>
      </c>
      <c r="C83" t="s">
        <v>643</v>
      </c>
      <c r="D83" t="s">
        <v>110</v>
      </c>
      <c r="E83">
        <v>35</v>
      </c>
      <c r="F83" t="str">
        <f t="shared" si="1"/>
        <v>Adult</v>
      </c>
      <c r="G83" t="s">
        <v>644</v>
      </c>
      <c r="H83" t="s">
        <v>645</v>
      </c>
      <c r="I83" t="s">
        <v>123</v>
      </c>
      <c r="J83" t="s">
        <v>25</v>
      </c>
      <c r="K83" t="s">
        <v>646</v>
      </c>
      <c r="L83" t="s">
        <v>125</v>
      </c>
      <c r="M83" t="s">
        <v>39</v>
      </c>
      <c r="N83" t="s">
        <v>647</v>
      </c>
      <c r="O83">
        <v>930.27</v>
      </c>
      <c r="P83">
        <v>4</v>
      </c>
      <c r="Q83" s="5">
        <v>45708</v>
      </c>
      <c r="R83" s="5">
        <v>45481</v>
      </c>
      <c r="S83" t="s">
        <v>30</v>
      </c>
      <c r="T83">
        <v>4</v>
      </c>
    </row>
    <row r="84" spans="1:20" x14ac:dyDescent="0.25">
      <c r="A84" t="s">
        <v>648</v>
      </c>
      <c r="B84" t="s">
        <v>649</v>
      </c>
      <c r="C84" t="s">
        <v>650</v>
      </c>
      <c r="D84" t="s">
        <v>110</v>
      </c>
      <c r="E84">
        <v>47</v>
      </c>
      <c r="F84" t="str">
        <f t="shared" si="1"/>
        <v>Adult</v>
      </c>
      <c r="G84" t="s">
        <v>651</v>
      </c>
      <c r="H84" t="s">
        <v>652</v>
      </c>
      <c r="I84" t="s">
        <v>36</v>
      </c>
      <c r="J84" t="s">
        <v>25</v>
      </c>
      <c r="K84" t="s">
        <v>653</v>
      </c>
      <c r="L84" t="s">
        <v>65</v>
      </c>
      <c r="M84" t="s">
        <v>28</v>
      </c>
      <c r="N84" t="s">
        <v>654</v>
      </c>
      <c r="O84">
        <v>472.63</v>
      </c>
      <c r="P84">
        <v>4</v>
      </c>
      <c r="Q84" s="5">
        <v>45048</v>
      </c>
      <c r="R84" s="5">
        <v>45582</v>
      </c>
      <c r="S84" t="s">
        <v>41</v>
      </c>
      <c r="T84">
        <v>1</v>
      </c>
    </row>
    <row r="85" spans="1:20" x14ac:dyDescent="0.25">
      <c r="A85" t="s">
        <v>655</v>
      </c>
      <c r="B85" t="s">
        <v>656</v>
      </c>
      <c r="C85" t="s">
        <v>657</v>
      </c>
      <c r="D85" t="s">
        <v>110</v>
      </c>
      <c r="E85">
        <v>30</v>
      </c>
      <c r="F85" t="str">
        <f t="shared" si="1"/>
        <v>Adult</v>
      </c>
      <c r="G85" t="s">
        <v>658</v>
      </c>
      <c r="H85" t="s">
        <v>659</v>
      </c>
      <c r="I85" t="s">
        <v>93</v>
      </c>
      <c r="J85" t="s">
        <v>25</v>
      </c>
      <c r="K85" t="s">
        <v>660</v>
      </c>
      <c r="L85" t="s">
        <v>152</v>
      </c>
      <c r="M85" t="s">
        <v>96</v>
      </c>
      <c r="N85" t="s">
        <v>661</v>
      </c>
      <c r="O85">
        <v>210.92</v>
      </c>
      <c r="P85">
        <v>1</v>
      </c>
      <c r="Q85" s="5">
        <v>45663</v>
      </c>
      <c r="R85" s="5">
        <v>45481</v>
      </c>
      <c r="S85" t="s">
        <v>87</v>
      </c>
      <c r="T85">
        <v>2</v>
      </c>
    </row>
    <row r="86" spans="1:20" x14ac:dyDescent="0.25">
      <c r="A86" t="s">
        <v>662</v>
      </c>
      <c r="B86" t="s">
        <v>663</v>
      </c>
      <c r="C86" t="s">
        <v>664</v>
      </c>
      <c r="D86" t="s">
        <v>110</v>
      </c>
      <c r="E86">
        <v>53</v>
      </c>
      <c r="F86" t="str">
        <f t="shared" si="1"/>
        <v>Senior</v>
      </c>
      <c r="G86" t="s">
        <v>665</v>
      </c>
      <c r="H86" t="s">
        <v>666</v>
      </c>
      <c r="I86" t="s">
        <v>268</v>
      </c>
      <c r="J86" t="s">
        <v>25</v>
      </c>
      <c r="K86" t="s">
        <v>667</v>
      </c>
      <c r="L86" t="s">
        <v>49</v>
      </c>
      <c r="M86" t="s">
        <v>50</v>
      </c>
      <c r="N86" t="s">
        <v>668</v>
      </c>
      <c r="O86">
        <v>590.86</v>
      </c>
      <c r="P86">
        <v>2</v>
      </c>
      <c r="Q86" s="5">
        <v>45601</v>
      </c>
      <c r="R86" s="5">
        <v>45096</v>
      </c>
      <c r="S86" t="s">
        <v>41</v>
      </c>
      <c r="T86">
        <v>5</v>
      </c>
    </row>
    <row r="87" spans="1:20" x14ac:dyDescent="0.25">
      <c r="A87" t="s">
        <v>669</v>
      </c>
      <c r="B87" t="s">
        <v>670</v>
      </c>
      <c r="C87" t="s">
        <v>671</v>
      </c>
      <c r="D87" t="s">
        <v>110</v>
      </c>
      <c r="E87">
        <v>22</v>
      </c>
      <c r="F87" t="str">
        <f t="shared" si="1"/>
        <v>Adult</v>
      </c>
      <c r="G87" t="s">
        <v>672</v>
      </c>
      <c r="H87" t="s">
        <v>673</v>
      </c>
      <c r="I87" t="s">
        <v>141</v>
      </c>
      <c r="J87" t="s">
        <v>25</v>
      </c>
      <c r="K87" t="s">
        <v>674</v>
      </c>
      <c r="L87" t="s">
        <v>27</v>
      </c>
      <c r="M87" t="s">
        <v>28</v>
      </c>
      <c r="N87" t="s">
        <v>29</v>
      </c>
      <c r="O87">
        <v>797.78</v>
      </c>
      <c r="P87">
        <v>5</v>
      </c>
      <c r="Q87" s="5">
        <v>45445</v>
      </c>
      <c r="R87" s="5">
        <v>45611</v>
      </c>
      <c r="S87" t="s">
        <v>67</v>
      </c>
      <c r="T87">
        <v>4</v>
      </c>
    </row>
    <row r="88" spans="1:20" x14ac:dyDescent="0.25">
      <c r="A88" t="s">
        <v>675</v>
      </c>
      <c r="B88" t="s">
        <v>676</v>
      </c>
      <c r="C88" t="s">
        <v>677</v>
      </c>
      <c r="D88" t="s">
        <v>80</v>
      </c>
      <c r="E88">
        <v>31</v>
      </c>
      <c r="F88" t="str">
        <f t="shared" si="1"/>
        <v>Adult</v>
      </c>
      <c r="G88" t="s">
        <v>678</v>
      </c>
      <c r="H88" t="s">
        <v>679</v>
      </c>
      <c r="I88" t="s">
        <v>83</v>
      </c>
      <c r="J88" t="s">
        <v>25</v>
      </c>
      <c r="K88" t="s">
        <v>680</v>
      </c>
      <c r="L88" t="s">
        <v>591</v>
      </c>
      <c r="M88" t="s">
        <v>28</v>
      </c>
      <c r="N88" t="s">
        <v>681</v>
      </c>
      <c r="O88">
        <v>878</v>
      </c>
      <c r="P88">
        <v>2</v>
      </c>
      <c r="Q88" s="5">
        <v>45298</v>
      </c>
      <c r="R88" s="5">
        <v>45483</v>
      </c>
      <c r="S88" t="s">
        <v>67</v>
      </c>
      <c r="T88">
        <v>1</v>
      </c>
    </row>
    <row r="89" spans="1:20" x14ac:dyDescent="0.25">
      <c r="A89" t="s">
        <v>682</v>
      </c>
      <c r="B89" t="s">
        <v>683</v>
      </c>
      <c r="C89" t="s">
        <v>684</v>
      </c>
      <c r="D89" t="s">
        <v>80</v>
      </c>
      <c r="E89">
        <v>24</v>
      </c>
      <c r="F89" t="str">
        <f t="shared" si="1"/>
        <v>Adult</v>
      </c>
      <c r="G89" t="s">
        <v>685</v>
      </c>
      <c r="H89" t="s">
        <v>686</v>
      </c>
      <c r="I89" t="s">
        <v>282</v>
      </c>
      <c r="J89" t="s">
        <v>25</v>
      </c>
      <c r="K89" t="s">
        <v>687</v>
      </c>
      <c r="L89" t="s">
        <v>200</v>
      </c>
      <c r="M89" t="s">
        <v>116</v>
      </c>
      <c r="N89" t="s">
        <v>201</v>
      </c>
      <c r="O89">
        <v>180.42</v>
      </c>
      <c r="P89">
        <v>2</v>
      </c>
      <c r="Q89" s="5">
        <v>45599</v>
      </c>
      <c r="R89" s="5">
        <v>45476</v>
      </c>
      <c r="S89" t="s">
        <v>87</v>
      </c>
      <c r="T89">
        <v>5</v>
      </c>
    </row>
    <row r="90" spans="1:20" x14ac:dyDescent="0.25">
      <c r="A90" t="s">
        <v>688</v>
      </c>
      <c r="B90" t="s">
        <v>689</v>
      </c>
      <c r="C90" t="s">
        <v>690</v>
      </c>
      <c r="D90" t="s">
        <v>110</v>
      </c>
      <c r="E90">
        <v>38</v>
      </c>
      <c r="F90" t="str">
        <f t="shared" si="1"/>
        <v>Adult</v>
      </c>
      <c r="G90" t="s">
        <v>691</v>
      </c>
      <c r="H90" t="s">
        <v>692</v>
      </c>
      <c r="I90" t="s">
        <v>207</v>
      </c>
      <c r="J90" t="s">
        <v>25</v>
      </c>
      <c r="K90" t="s">
        <v>693</v>
      </c>
      <c r="L90" t="s">
        <v>105</v>
      </c>
      <c r="M90" t="s">
        <v>50</v>
      </c>
      <c r="N90" t="s">
        <v>694</v>
      </c>
      <c r="O90">
        <v>782.94</v>
      </c>
      <c r="P90">
        <v>4</v>
      </c>
      <c r="Q90" s="5">
        <v>45479</v>
      </c>
      <c r="R90" s="5">
        <v>45593</v>
      </c>
      <c r="S90" t="s">
        <v>87</v>
      </c>
      <c r="T90">
        <v>3</v>
      </c>
    </row>
    <row r="91" spans="1:20" x14ac:dyDescent="0.25">
      <c r="A91" t="s">
        <v>695</v>
      </c>
      <c r="B91" t="s">
        <v>696</v>
      </c>
      <c r="C91" t="s">
        <v>697</v>
      </c>
      <c r="D91" t="s">
        <v>21</v>
      </c>
      <c r="E91">
        <v>38</v>
      </c>
      <c r="F91" t="str">
        <f t="shared" si="1"/>
        <v>Adult</v>
      </c>
      <c r="G91" t="s">
        <v>698</v>
      </c>
      <c r="H91" t="s">
        <v>699</v>
      </c>
      <c r="I91" t="s">
        <v>159</v>
      </c>
      <c r="J91" t="s">
        <v>25</v>
      </c>
      <c r="K91" t="s">
        <v>700</v>
      </c>
      <c r="L91" t="s">
        <v>65</v>
      </c>
      <c r="M91" t="s">
        <v>28</v>
      </c>
      <c r="N91" t="s">
        <v>321</v>
      </c>
      <c r="O91">
        <v>582.99</v>
      </c>
      <c r="P91">
        <v>4</v>
      </c>
      <c r="Q91" s="5">
        <v>45387</v>
      </c>
      <c r="R91" s="5">
        <v>45240</v>
      </c>
      <c r="S91" t="s">
        <v>87</v>
      </c>
      <c r="T91">
        <v>1</v>
      </c>
    </row>
    <row r="92" spans="1:20" x14ac:dyDescent="0.25">
      <c r="A92" t="s">
        <v>701</v>
      </c>
      <c r="B92" t="s">
        <v>702</v>
      </c>
      <c r="C92" t="s">
        <v>703</v>
      </c>
      <c r="D92" t="s">
        <v>110</v>
      </c>
      <c r="E92">
        <v>57</v>
      </c>
      <c r="F92" t="str">
        <f t="shared" si="1"/>
        <v>Senior</v>
      </c>
      <c r="G92" t="s">
        <v>704</v>
      </c>
      <c r="H92" t="s">
        <v>705</v>
      </c>
      <c r="I92" t="s">
        <v>113</v>
      </c>
      <c r="J92" t="s">
        <v>25</v>
      </c>
      <c r="K92" t="s">
        <v>706</v>
      </c>
      <c r="L92" t="s">
        <v>357</v>
      </c>
      <c r="M92" t="s">
        <v>116</v>
      </c>
      <c r="N92" t="s">
        <v>443</v>
      </c>
      <c r="O92">
        <v>101.8</v>
      </c>
      <c r="P92">
        <v>3</v>
      </c>
      <c r="Q92" s="5">
        <v>45123</v>
      </c>
      <c r="R92" s="5">
        <v>45103</v>
      </c>
      <c r="S92" t="s">
        <v>67</v>
      </c>
      <c r="T92">
        <v>2</v>
      </c>
    </row>
    <row r="93" spans="1:20" x14ac:dyDescent="0.25">
      <c r="A93" t="s">
        <v>707</v>
      </c>
      <c r="B93" t="s">
        <v>708</v>
      </c>
      <c r="C93" t="s">
        <v>709</v>
      </c>
      <c r="D93" t="s">
        <v>21</v>
      </c>
      <c r="E93">
        <v>58</v>
      </c>
      <c r="F93" t="str">
        <f t="shared" si="1"/>
        <v>Senior</v>
      </c>
      <c r="G93" t="s">
        <v>710</v>
      </c>
      <c r="H93" t="s">
        <v>711</v>
      </c>
      <c r="I93" t="s">
        <v>712</v>
      </c>
      <c r="J93" t="s">
        <v>25</v>
      </c>
      <c r="K93" s="1" t="s">
        <v>713</v>
      </c>
      <c r="L93" t="s">
        <v>143</v>
      </c>
      <c r="M93" t="s">
        <v>96</v>
      </c>
      <c r="N93" t="s">
        <v>144</v>
      </c>
      <c r="O93">
        <v>961.53</v>
      </c>
      <c r="P93">
        <v>1</v>
      </c>
      <c r="Q93" s="5">
        <v>45344</v>
      </c>
      <c r="R93" s="5">
        <v>45229</v>
      </c>
      <c r="S93" t="s">
        <v>30</v>
      </c>
      <c r="T93">
        <v>4</v>
      </c>
    </row>
    <row r="94" spans="1:20" x14ac:dyDescent="0.25">
      <c r="A94" t="s">
        <v>714</v>
      </c>
      <c r="B94" t="s">
        <v>715</v>
      </c>
      <c r="C94" t="s">
        <v>716</v>
      </c>
      <c r="D94" t="s">
        <v>80</v>
      </c>
      <c r="E94">
        <v>45</v>
      </c>
      <c r="F94" t="str">
        <f t="shared" si="1"/>
        <v>Adult</v>
      </c>
      <c r="G94" t="s">
        <v>717</v>
      </c>
      <c r="H94" t="s">
        <v>718</v>
      </c>
      <c r="I94" t="s">
        <v>563</v>
      </c>
      <c r="J94" t="s">
        <v>25</v>
      </c>
      <c r="K94">
        <v>30632966</v>
      </c>
      <c r="L94" t="s">
        <v>450</v>
      </c>
      <c r="M94" t="s">
        <v>39</v>
      </c>
      <c r="N94" t="s">
        <v>480</v>
      </c>
      <c r="O94">
        <v>932.56</v>
      </c>
      <c r="P94">
        <v>3</v>
      </c>
      <c r="Q94" s="5">
        <v>45697</v>
      </c>
      <c r="R94" s="5">
        <v>45092</v>
      </c>
      <c r="S94" t="s">
        <v>30</v>
      </c>
      <c r="T94">
        <v>1</v>
      </c>
    </row>
    <row r="95" spans="1:20" x14ac:dyDescent="0.25">
      <c r="A95" t="s">
        <v>719</v>
      </c>
      <c r="B95" t="s">
        <v>720</v>
      </c>
      <c r="C95" t="s">
        <v>721</v>
      </c>
      <c r="D95" t="s">
        <v>110</v>
      </c>
      <c r="E95">
        <v>38</v>
      </c>
      <c r="F95" t="str">
        <f t="shared" si="1"/>
        <v>Adult</v>
      </c>
      <c r="G95" t="s">
        <v>722</v>
      </c>
      <c r="H95" t="s">
        <v>723</v>
      </c>
      <c r="I95" t="s">
        <v>150</v>
      </c>
      <c r="J95" t="s">
        <v>25</v>
      </c>
      <c r="K95" t="s">
        <v>724</v>
      </c>
      <c r="L95" t="s">
        <v>192</v>
      </c>
      <c r="M95" t="s">
        <v>28</v>
      </c>
      <c r="N95" t="s">
        <v>392</v>
      </c>
      <c r="O95">
        <v>821.54</v>
      </c>
      <c r="P95">
        <v>3</v>
      </c>
      <c r="Q95" s="5">
        <v>45454</v>
      </c>
      <c r="R95" s="5">
        <v>45422</v>
      </c>
      <c r="S95" t="s">
        <v>67</v>
      </c>
      <c r="T95">
        <v>2</v>
      </c>
    </row>
    <row r="96" spans="1:20" x14ac:dyDescent="0.25">
      <c r="A96" t="s">
        <v>725</v>
      </c>
      <c r="B96" t="s">
        <v>726</v>
      </c>
      <c r="C96" t="s">
        <v>727</v>
      </c>
      <c r="D96" t="s">
        <v>110</v>
      </c>
      <c r="E96">
        <v>60</v>
      </c>
      <c r="F96" t="str">
        <f t="shared" si="1"/>
        <v>Senior</v>
      </c>
      <c r="G96" t="s">
        <v>728</v>
      </c>
      <c r="H96" t="s">
        <v>729</v>
      </c>
      <c r="I96" t="s">
        <v>207</v>
      </c>
      <c r="J96" t="s">
        <v>25</v>
      </c>
      <c r="K96" t="s">
        <v>730</v>
      </c>
      <c r="L96" t="s">
        <v>75</v>
      </c>
      <c r="M96" t="s">
        <v>39</v>
      </c>
      <c r="N96" t="s">
        <v>731</v>
      </c>
      <c r="O96">
        <v>830.24</v>
      </c>
      <c r="P96">
        <v>5</v>
      </c>
      <c r="Q96" s="5">
        <v>45647</v>
      </c>
      <c r="R96" s="5">
        <v>45714</v>
      </c>
      <c r="S96" t="s">
        <v>30</v>
      </c>
      <c r="T96">
        <v>3</v>
      </c>
    </row>
    <row r="97" spans="1:20" x14ac:dyDescent="0.25">
      <c r="A97" t="s">
        <v>732</v>
      </c>
      <c r="B97" t="s">
        <v>733</v>
      </c>
      <c r="C97" t="s">
        <v>734</v>
      </c>
      <c r="D97" t="s">
        <v>21</v>
      </c>
      <c r="E97">
        <v>40</v>
      </c>
      <c r="F97" t="str">
        <f t="shared" si="1"/>
        <v>Adult</v>
      </c>
      <c r="G97" t="s">
        <v>735</v>
      </c>
      <c r="H97" t="s">
        <v>736</v>
      </c>
      <c r="I97" t="s">
        <v>471</v>
      </c>
      <c r="J97" t="s">
        <v>25</v>
      </c>
      <c r="K97" t="s">
        <v>737</v>
      </c>
      <c r="L97" t="s">
        <v>192</v>
      </c>
      <c r="M97" t="s">
        <v>28</v>
      </c>
      <c r="N97" t="s">
        <v>738</v>
      </c>
      <c r="O97">
        <v>131.11000000000001</v>
      </c>
      <c r="P97">
        <v>2</v>
      </c>
      <c r="Q97" s="5">
        <v>45667</v>
      </c>
      <c r="R97" s="5">
        <v>45582</v>
      </c>
      <c r="S97" t="s">
        <v>41</v>
      </c>
      <c r="T97">
        <v>1</v>
      </c>
    </row>
    <row r="98" spans="1:20" x14ac:dyDescent="0.25">
      <c r="A98" t="s">
        <v>739</v>
      </c>
      <c r="B98" t="s">
        <v>740</v>
      </c>
      <c r="C98" t="s">
        <v>741</v>
      </c>
      <c r="D98" t="s">
        <v>110</v>
      </c>
      <c r="E98">
        <v>18</v>
      </c>
      <c r="F98" t="str">
        <f t="shared" si="1"/>
        <v>Adult</v>
      </c>
      <c r="G98" t="s">
        <v>742</v>
      </c>
      <c r="H98" t="s">
        <v>743</v>
      </c>
      <c r="I98" t="s">
        <v>223</v>
      </c>
      <c r="J98" t="s">
        <v>25</v>
      </c>
      <c r="K98" t="s">
        <v>744</v>
      </c>
      <c r="L98" t="s">
        <v>591</v>
      </c>
      <c r="M98" t="s">
        <v>28</v>
      </c>
      <c r="N98" t="s">
        <v>745</v>
      </c>
      <c r="O98">
        <v>456.81</v>
      </c>
      <c r="P98">
        <v>5</v>
      </c>
      <c r="Q98" s="5">
        <v>45557</v>
      </c>
      <c r="R98" s="5">
        <v>45616</v>
      </c>
      <c r="S98" t="s">
        <v>67</v>
      </c>
      <c r="T98">
        <v>4</v>
      </c>
    </row>
    <row r="99" spans="1:20" x14ac:dyDescent="0.25">
      <c r="A99" t="s">
        <v>746</v>
      </c>
      <c r="B99" s="1" t="s">
        <v>747</v>
      </c>
      <c r="C99" t="s">
        <v>748</v>
      </c>
      <c r="D99" t="s">
        <v>80</v>
      </c>
      <c r="E99">
        <v>39</v>
      </c>
      <c r="F99" t="str">
        <f t="shared" si="1"/>
        <v>Adult</v>
      </c>
      <c r="G99" t="s">
        <v>749</v>
      </c>
      <c r="H99" t="s">
        <v>750</v>
      </c>
      <c r="I99" t="s">
        <v>576</v>
      </c>
      <c r="J99" t="s">
        <v>25</v>
      </c>
      <c r="K99" t="s">
        <v>751</v>
      </c>
      <c r="L99" t="s">
        <v>177</v>
      </c>
      <c r="M99" t="s">
        <v>116</v>
      </c>
      <c r="N99" t="s">
        <v>178</v>
      </c>
      <c r="O99">
        <v>215.54</v>
      </c>
      <c r="P99">
        <v>2</v>
      </c>
      <c r="Q99" s="5">
        <v>45106</v>
      </c>
      <c r="R99" s="5">
        <v>45671</v>
      </c>
      <c r="S99" t="s">
        <v>87</v>
      </c>
      <c r="T99">
        <v>3</v>
      </c>
    </row>
    <row r="100" spans="1:20" x14ac:dyDescent="0.25">
      <c r="A100" t="s">
        <v>752</v>
      </c>
      <c r="B100" t="s">
        <v>753</v>
      </c>
      <c r="C100" t="s">
        <v>754</v>
      </c>
      <c r="D100" t="s">
        <v>21</v>
      </c>
      <c r="E100">
        <v>59</v>
      </c>
      <c r="F100" t="str">
        <f t="shared" si="1"/>
        <v>Senior</v>
      </c>
      <c r="G100" t="s">
        <v>755</v>
      </c>
      <c r="H100" t="s">
        <v>756</v>
      </c>
      <c r="I100" t="s">
        <v>757</v>
      </c>
      <c r="J100" t="s">
        <v>25</v>
      </c>
      <c r="K100" t="s">
        <v>758</v>
      </c>
      <c r="L100" t="s">
        <v>291</v>
      </c>
      <c r="M100" t="s">
        <v>116</v>
      </c>
      <c r="N100" t="s">
        <v>759</v>
      </c>
      <c r="O100">
        <v>251.86</v>
      </c>
      <c r="P100">
        <v>3</v>
      </c>
      <c r="Q100" s="5">
        <v>45425</v>
      </c>
      <c r="R100" s="5">
        <v>45048</v>
      </c>
      <c r="S100" t="s">
        <v>67</v>
      </c>
      <c r="T100">
        <v>1</v>
      </c>
    </row>
    <row r="101" spans="1:20" x14ac:dyDescent="0.25">
      <c r="A101" t="s">
        <v>760</v>
      </c>
      <c r="B101" t="s">
        <v>761</v>
      </c>
      <c r="C101" t="s">
        <v>762</v>
      </c>
      <c r="D101" t="s">
        <v>110</v>
      </c>
      <c r="E101">
        <v>46</v>
      </c>
      <c r="F101" t="str">
        <f t="shared" si="1"/>
        <v>Adult</v>
      </c>
      <c r="G101" t="s">
        <v>763</v>
      </c>
      <c r="H101" t="s">
        <v>764</v>
      </c>
      <c r="I101" t="s">
        <v>327</v>
      </c>
      <c r="J101" t="s">
        <v>25</v>
      </c>
      <c r="K101" t="s">
        <v>765</v>
      </c>
      <c r="L101" t="s">
        <v>105</v>
      </c>
      <c r="M101" t="s">
        <v>50</v>
      </c>
      <c r="N101" t="s">
        <v>766</v>
      </c>
      <c r="O101">
        <v>937.37</v>
      </c>
      <c r="P101">
        <v>4</v>
      </c>
      <c r="Q101" s="5">
        <v>45503</v>
      </c>
      <c r="R101" s="5">
        <v>45628</v>
      </c>
      <c r="S101" t="s">
        <v>87</v>
      </c>
      <c r="T101">
        <v>4</v>
      </c>
    </row>
    <row r="102" spans="1:20" x14ac:dyDescent="0.25">
      <c r="A102" t="s">
        <v>767</v>
      </c>
      <c r="B102" t="s">
        <v>768</v>
      </c>
      <c r="C102" t="s">
        <v>769</v>
      </c>
      <c r="D102" t="s">
        <v>110</v>
      </c>
      <c r="E102">
        <v>20</v>
      </c>
      <c r="F102" t="str">
        <f t="shared" si="1"/>
        <v>Adult</v>
      </c>
      <c r="G102" t="s">
        <v>770</v>
      </c>
      <c r="H102" t="s">
        <v>771</v>
      </c>
      <c r="I102" t="s">
        <v>772</v>
      </c>
      <c r="J102" t="s">
        <v>25</v>
      </c>
      <c r="K102" t="s">
        <v>773</v>
      </c>
      <c r="L102" t="s">
        <v>125</v>
      </c>
      <c r="M102" t="s">
        <v>39</v>
      </c>
      <c r="N102" t="s">
        <v>647</v>
      </c>
      <c r="O102">
        <v>157.15</v>
      </c>
      <c r="P102">
        <v>4</v>
      </c>
      <c r="Q102" s="5">
        <v>45689</v>
      </c>
      <c r="R102" s="5">
        <v>45088</v>
      </c>
      <c r="S102" t="s">
        <v>30</v>
      </c>
      <c r="T102">
        <v>4</v>
      </c>
    </row>
    <row r="103" spans="1:20" x14ac:dyDescent="0.25">
      <c r="A103" t="s">
        <v>774</v>
      </c>
      <c r="B103" t="s">
        <v>775</v>
      </c>
      <c r="C103" t="s">
        <v>776</v>
      </c>
      <c r="D103" t="s">
        <v>80</v>
      </c>
      <c r="E103">
        <v>64</v>
      </c>
      <c r="F103" t="str">
        <f t="shared" si="1"/>
        <v>Senior</v>
      </c>
      <c r="G103" t="s">
        <v>777</v>
      </c>
      <c r="H103" t="s">
        <v>778</v>
      </c>
      <c r="I103" t="s">
        <v>24</v>
      </c>
      <c r="J103" t="s">
        <v>25</v>
      </c>
      <c r="K103" t="s">
        <v>779</v>
      </c>
      <c r="L103" t="s">
        <v>407</v>
      </c>
      <c r="M103" t="s">
        <v>50</v>
      </c>
      <c r="N103" t="s">
        <v>780</v>
      </c>
      <c r="O103">
        <v>701.77</v>
      </c>
      <c r="P103">
        <v>1</v>
      </c>
      <c r="Q103" s="5">
        <v>45650</v>
      </c>
      <c r="R103" s="5">
        <v>45660</v>
      </c>
      <c r="S103" t="s">
        <v>30</v>
      </c>
      <c r="T103">
        <v>4</v>
      </c>
    </row>
    <row r="104" spans="1:20" x14ac:dyDescent="0.25">
      <c r="A104" t="s">
        <v>781</v>
      </c>
      <c r="B104" t="s">
        <v>782</v>
      </c>
      <c r="C104" t="s">
        <v>783</v>
      </c>
      <c r="D104" t="s">
        <v>21</v>
      </c>
      <c r="E104">
        <v>21</v>
      </c>
      <c r="F104" t="str">
        <f t="shared" si="1"/>
        <v>Adult</v>
      </c>
      <c r="G104" t="s">
        <v>784</v>
      </c>
      <c r="H104" t="s">
        <v>785</v>
      </c>
      <c r="I104" t="s">
        <v>73</v>
      </c>
      <c r="J104" t="s">
        <v>25</v>
      </c>
      <c r="K104" t="s">
        <v>786</v>
      </c>
      <c r="L104" t="s">
        <v>49</v>
      </c>
      <c r="M104" t="s">
        <v>50</v>
      </c>
      <c r="N104" t="s">
        <v>787</v>
      </c>
      <c r="O104">
        <v>750.49</v>
      </c>
      <c r="P104">
        <v>2</v>
      </c>
      <c r="Q104" s="5">
        <v>45483</v>
      </c>
      <c r="R104" s="5">
        <v>45659</v>
      </c>
      <c r="S104" t="s">
        <v>67</v>
      </c>
      <c r="T104">
        <v>2</v>
      </c>
    </row>
    <row r="105" spans="1:20" x14ac:dyDescent="0.25">
      <c r="A105" t="s">
        <v>788</v>
      </c>
      <c r="B105" t="s">
        <v>789</v>
      </c>
      <c r="C105" t="s">
        <v>790</v>
      </c>
      <c r="D105" t="s">
        <v>21</v>
      </c>
      <c r="E105">
        <v>64</v>
      </c>
      <c r="F105" t="str">
        <f t="shared" si="1"/>
        <v>Senior</v>
      </c>
      <c r="G105" t="s">
        <v>791</v>
      </c>
      <c r="H105" t="s">
        <v>792</v>
      </c>
      <c r="I105" t="s">
        <v>405</v>
      </c>
      <c r="J105" t="s">
        <v>25</v>
      </c>
      <c r="K105" t="s">
        <v>793</v>
      </c>
      <c r="L105" t="s">
        <v>357</v>
      </c>
      <c r="M105" t="s">
        <v>116</v>
      </c>
      <c r="N105" t="s">
        <v>358</v>
      </c>
      <c r="O105">
        <v>751.63</v>
      </c>
      <c r="P105">
        <v>4</v>
      </c>
      <c r="Q105" s="5">
        <v>45598</v>
      </c>
      <c r="R105" s="5">
        <v>45545</v>
      </c>
      <c r="S105" t="s">
        <v>87</v>
      </c>
      <c r="T105">
        <v>3</v>
      </c>
    </row>
    <row r="106" spans="1:20" x14ac:dyDescent="0.25">
      <c r="A106" t="s">
        <v>794</v>
      </c>
      <c r="B106" t="s">
        <v>795</v>
      </c>
      <c r="C106" t="s">
        <v>796</v>
      </c>
      <c r="D106" t="s">
        <v>21</v>
      </c>
      <c r="E106">
        <v>52</v>
      </c>
      <c r="F106" t="str">
        <f t="shared" si="1"/>
        <v>Senior</v>
      </c>
      <c r="G106" t="s">
        <v>797</v>
      </c>
      <c r="H106" t="s">
        <v>798</v>
      </c>
      <c r="I106" t="s">
        <v>83</v>
      </c>
      <c r="J106" t="s">
        <v>25</v>
      </c>
      <c r="K106" t="s">
        <v>799</v>
      </c>
      <c r="L106" t="s">
        <v>75</v>
      </c>
      <c r="M106" t="s">
        <v>39</v>
      </c>
      <c r="N106" t="s">
        <v>800</v>
      </c>
      <c r="O106">
        <v>151.6</v>
      </c>
      <c r="P106">
        <v>5</v>
      </c>
      <c r="Q106" s="5">
        <v>45509</v>
      </c>
      <c r="R106" s="5">
        <v>45179</v>
      </c>
      <c r="S106" t="s">
        <v>41</v>
      </c>
      <c r="T106">
        <v>5</v>
      </c>
    </row>
    <row r="107" spans="1:20" x14ac:dyDescent="0.25">
      <c r="A107" t="s">
        <v>801</v>
      </c>
      <c r="B107" t="s">
        <v>802</v>
      </c>
      <c r="C107" t="s">
        <v>803</v>
      </c>
      <c r="D107" t="s">
        <v>21</v>
      </c>
      <c r="E107">
        <v>47</v>
      </c>
      <c r="F107" t="str">
        <f t="shared" si="1"/>
        <v>Adult</v>
      </c>
      <c r="G107" t="s">
        <v>804</v>
      </c>
      <c r="H107" t="s">
        <v>805</v>
      </c>
      <c r="I107" t="s">
        <v>806</v>
      </c>
      <c r="J107" t="s">
        <v>25</v>
      </c>
      <c r="K107" t="s">
        <v>807</v>
      </c>
      <c r="L107" t="s">
        <v>209</v>
      </c>
      <c r="M107" t="s">
        <v>28</v>
      </c>
      <c r="N107" t="s">
        <v>640</v>
      </c>
      <c r="O107">
        <v>599.66999999999996</v>
      </c>
      <c r="P107">
        <v>2</v>
      </c>
      <c r="Q107" s="5">
        <v>45119</v>
      </c>
      <c r="R107" s="5">
        <v>45196</v>
      </c>
      <c r="S107" t="s">
        <v>41</v>
      </c>
      <c r="T107">
        <v>1</v>
      </c>
    </row>
    <row r="108" spans="1:20" x14ac:dyDescent="0.25">
      <c r="A108" t="s">
        <v>808</v>
      </c>
      <c r="B108" t="s">
        <v>809</v>
      </c>
      <c r="C108" t="s">
        <v>810</v>
      </c>
      <c r="D108" t="s">
        <v>21</v>
      </c>
      <c r="E108">
        <v>18</v>
      </c>
      <c r="F108" t="str">
        <f t="shared" si="1"/>
        <v>Adult</v>
      </c>
      <c r="G108" t="s">
        <v>811</v>
      </c>
      <c r="H108" t="s">
        <v>812</v>
      </c>
      <c r="I108" t="s">
        <v>223</v>
      </c>
      <c r="J108" t="s">
        <v>25</v>
      </c>
      <c r="K108" t="s">
        <v>813</v>
      </c>
      <c r="L108" t="s">
        <v>85</v>
      </c>
      <c r="M108" t="s">
        <v>50</v>
      </c>
      <c r="N108" t="s">
        <v>814</v>
      </c>
      <c r="O108">
        <v>937</v>
      </c>
      <c r="P108">
        <v>5</v>
      </c>
      <c r="Q108" s="5">
        <v>45084</v>
      </c>
      <c r="R108" s="5">
        <v>45167</v>
      </c>
      <c r="S108" t="s">
        <v>30</v>
      </c>
      <c r="T108">
        <v>1</v>
      </c>
    </row>
    <row r="109" spans="1:20" x14ac:dyDescent="0.25">
      <c r="A109" t="s">
        <v>815</v>
      </c>
      <c r="B109" t="s">
        <v>816</v>
      </c>
      <c r="C109" t="s">
        <v>817</v>
      </c>
      <c r="D109" t="s">
        <v>80</v>
      </c>
      <c r="E109">
        <v>47</v>
      </c>
      <c r="F109" t="str">
        <f t="shared" si="1"/>
        <v>Adult</v>
      </c>
      <c r="G109" t="s">
        <v>818</v>
      </c>
      <c r="H109" t="s">
        <v>819</v>
      </c>
      <c r="I109" t="s">
        <v>282</v>
      </c>
      <c r="J109" t="s">
        <v>25</v>
      </c>
      <c r="K109" t="s">
        <v>820</v>
      </c>
      <c r="L109" t="s">
        <v>105</v>
      </c>
      <c r="M109" t="s">
        <v>50</v>
      </c>
      <c r="N109" t="s">
        <v>821</v>
      </c>
      <c r="O109">
        <v>186.38</v>
      </c>
      <c r="P109">
        <v>1</v>
      </c>
      <c r="Q109" s="5">
        <v>45388</v>
      </c>
      <c r="R109" s="5">
        <v>45068</v>
      </c>
      <c r="S109" t="s">
        <v>41</v>
      </c>
      <c r="T109">
        <v>1</v>
      </c>
    </row>
    <row r="110" spans="1:20" x14ac:dyDescent="0.25">
      <c r="A110" t="s">
        <v>822</v>
      </c>
      <c r="B110" t="s">
        <v>823</v>
      </c>
      <c r="C110" t="s">
        <v>824</v>
      </c>
      <c r="D110" t="s">
        <v>110</v>
      </c>
      <c r="E110">
        <v>62</v>
      </c>
      <c r="F110" t="str">
        <f t="shared" si="1"/>
        <v>Senior</v>
      </c>
      <c r="G110" t="s">
        <v>825</v>
      </c>
      <c r="H110" t="s">
        <v>826</v>
      </c>
      <c r="I110" t="s">
        <v>83</v>
      </c>
      <c r="J110" t="s">
        <v>25</v>
      </c>
      <c r="K110" t="s">
        <v>827</v>
      </c>
      <c r="L110" t="s">
        <v>105</v>
      </c>
      <c r="M110" t="s">
        <v>50</v>
      </c>
      <c r="N110" t="s">
        <v>253</v>
      </c>
      <c r="O110">
        <v>312.32</v>
      </c>
      <c r="P110">
        <v>1</v>
      </c>
      <c r="Q110" s="5">
        <v>45575</v>
      </c>
      <c r="R110" s="5">
        <v>45122</v>
      </c>
      <c r="S110" t="s">
        <v>67</v>
      </c>
      <c r="T110">
        <v>1</v>
      </c>
    </row>
    <row r="111" spans="1:20" x14ac:dyDescent="0.25">
      <c r="A111" t="s">
        <v>828</v>
      </c>
      <c r="B111" t="s">
        <v>829</v>
      </c>
      <c r="C111" t="s">
        <v>830</v>
      </c>
      <c r="D111" t="s">
        <v>21</v>
      </c>
      <c r="E111">
        <v>21</v>
      </c>
      <c r="F111" t="str">
        <f t="shared" si="1"/>
        <v>Adult</v>
      </c>
      <c r="G111" t="s">
        <v>831</v>
      </c>
      <c r="H111" t="s">
        <v>832</v>
      </c>
      <c r="I111" t="s">
        <v>806</v>
      </c>
      <c r="J111" t="s">
        <v>25</v>
      </c>
      <c r="K111" t="s">
        <v>833</v>
      </c>
      <c r="L111" t="s">
        <v>365</v>
      </c>
      <c r="M111" t="s">
        <v>96</v>
      </c>
      <c r="N111" t="s">
        <v>834</v>
      </c>
      <c r="O111">
        <v>101.07</v>
      </c>
      <c r="P111">
        <v>2</v>
      </c>
      <c r="Q111" s="5">
        <v>45150</v>
      </c>
      <c r="R111" s="5">
        <v>45544</v>
      </c>
      <c r="S111" t="s">
        <v>30</v>
      </c>
      <c r="T111">
        <v>5</v>
      </c>
    </row>
    <row r="112" spans="1:20" x14ac:dyDescent="0.25">
      <c r="A112" t="s">
        <v>835</v>
      </c>
      <c r="B112" t="s">
        <v>836</v>
      </c>
      <c r="C112" t="s">
        <v>837</v>
      </c>
      <c r="D112" t="s">
        <v>110</v>
      </c>
      <c r="E112">
        <v>19</v>
      </c>
      <c r="F112" t="str">
        <f t="shared" si="1"/>
        <v>Adult</v>
      </c>
      <c r="G112" t="s">
        <v>838</v>
      </c>
      <c r="H112" t="s">
        <v>839</v>
      </c>
      <c r="I112" t="s">
        <v>840</v>
      </c>
      <c r="J112" t="s">
        <v>25</v>
      </c>
      <c r="K112" t="s">
        <v>841</v>
      </c>
      <c r="L112" t="s">
        <v>168</v>
      </c>
      <c r="M112" t="s">
        <v>39</v>
      </c>
      <c r="N112" t="s">
        <v>842</v>
      </c>
      <c r="O112">
        <v>598.66</v>
      </c>
      <c r="P112">
        <v>5</v>
      </c>
      <c r="Q112" s="5">
        <v>45467</v>
      </c>
      <c r="R112" s="5">
        <v>45267</v>
      </c>
      <c r="S112" t="s">
        <v>127</v>
      </c>
      <c r="T112">
        <v>3</v>
      </c>
    </row>
    <row r="113" spans="1:20" x14ac:dyDescent="0.25">
      <c r="A113" t="s">
        <v>843</v>
      </c>
      <c r="B113" t="s">
        <v>844</v>
      </c>
      <c r="C113" t="s">
        <v>845</v>
      </c>
      <c r="D113" t="s">
        <v>110</v>
      </c>
      <c r="E113">
        <v>30</v>
      </c>
      <c r="F113" t="str">
        <f t="shared" si="1"/>
        <v>Adult</v>
      </c>
      <c r="G113" t="s">
        <v>846</v>
      </c>
      <c r="H113" t="s">
        <v>847</v>
      </c>
      <c r="I113" t="s">
        <v>83</v>
      </c>
      <c r="J113" t="s">
        <v>25</v>
      </c>
      <c r="K113" t="s">
        <v>848</v>
      </c>
      <c r="L113" t="s">
        <v>291</v>
      </c>
      <c r="M113" t="s">
        <v>116</v>
      </c>
      <c r="N113" t="s">
        <v>849</v>
      </c>
      <c r="O113">
        <v>174.23</v>
      </c>
      <c r="P113">
        <v>4</v>
      </c>
      <c r="Q113" s="5">
        <v>45126</v>
      </c>
      <c r="R113" s="5">
        <v>45603</v>
      </c>
      <c r="S113" t="s">
        <v>30</v>
      </c>
      <c r="T113">
        <v>2</v>
      </c>
    </row>
    <row r="114" spans="1:20" x14ac:dyDescent="0.25">
      <c r="A114" t="s">
        <v>850</v>
      </c>
      <c r="B114" t="s">
        <v>851</v>
      </c>
      <c r="C114" t="s">
        <v>852</v>
      </c>
      <c r="D114" t="s">
        <v>21</v>
      </c>
      <c r="E114">
        <v>59</v>
      </c>
      <c r="F114" t="str">
        <f t="shared" si="1"/>
        <v>Senior</v>
      </c>
      <c r="G114" t="s">
        <v>853</v>
      </c>
      <c r="H114" t="s">
        <v>854</v>
      </c>
      <c r="I114" t="s">
        <v>806</v>
      </c>
      <c r="J114" t="s">
        <v>25</v>
      </c>
      <c r="K114" t="s">
        <v>855</v>
      </c>
      <c r="L114" t="s">
        <v>357</v>
      </c>
      <c r="M114" t="s">
        <v>116</v>
      </c>
      <c r="N114" t="s">
        <v>856</v>
      </c>
      <c r="O114">
        <v>219.71</v>
      </c>
      <c r="P114">
        <v>2</v>
      </c>
      <c r="Q114" s="5">
        <v>45728</v>
      </c>
      <c r="R114" s="5">
        <v>45485</v>
      </c>
      <c r="S114" t="s">
        <v>67</v>
      </c>
      <c r="T114">
        <v>4</v>
      </c>
    </row>
    <row r="115" spans="1:20" x14ac:dyDescent="0.25">
      <c r="A115" t="s">
        <v>857</v>
      </c>
      <c r="B115" t="s">
        <v>858</v>
      </c>
      <c r="C115" t="s">
        <v>859</v>
      </c>
      <c r="D115" t="s">
        <v>80</v>
      </c>
      <c r="E115">
        <v>25</v>
      </c>
      <c r="F115" t="str">
        <f t="shared" si="1"/>
        <v>Adult</v>
      </c>
      <c r="G115" t="s">
        <v>860</v>
      </c>
      <c r="H115" t="s">
        <v>861</v>
      </c>
      <c r="I115" t="s">
        <v>175</v>
      </c>
      <c r="J115" t="s">
        <v>25</v>
      </c>
      <c r="K115" t="s">
        <v>862</v>
      </c>
      <c r="L115" t="s">
        <v>168</v>
      </c>
      <c r="M115" t="s">
        <v>39</v>
      </c>
      <c r="N115" t="s">
        <v>863</v>
      </c>
      <c r="O115">
        <v>467.66</v>
      </c>
      <c r="P115">
        <v>1</v>
      </c>
      <c r="Q115" s="5">
        <v>45177</v>
      </c>
      <c r="R115" s="5">
        <v>45482</v>
      </c>
      <c r="S115" t="s">
        <v>127</v>
      </c>
      <c r="T115">
        <v>4</v>
      </c>
    </row>
    <row r="116" spans="1:20" x14ac:dyDescent="0.25">
      <c r="A116" t="s">
        <v>864</v>
      </c>
      <c r="B116" t="s">
        <v>865</v>
      </c>
      <c r="C116" t="s">
        <v>866</v>
      </c>
      <c r="D116" t="s">
        <v>21</v>
      </c>
      <c r="E116">
        <v>43</v>
      </c>
      <c r="F116" t="str">
        <f t="shared" si="1"/>
        <v>Adult</v>
      </c>
      <c r="G116" t="s">
        <v>867</v>
      </c>
      <c r="H116" t="s">
        <v>868</v>
      </c>
      <c r="I116" t="s">
        <v>282</v>
      </c>
      <c r="J116" t="s">
        <v>25</v>
      </c>
      <c r="K116" t="s">
        <v>869</v>
      </c>
      <c r="L116" t="s">
        <v>65</v>
      </c>
      <c r="M116" t="s">
        <v>28</v>
      </c>
      <c r="N116" t="s">
        <v>66</v>
      </c>
      <c r="O116">
        <v>385.36</v>
      </c>
      <c r="P116">
        <v>3</v>
      </c>
      <c r="Q116" s="5">
        <v>45721</v>
      </c>
      <c r="R116" s="5">
        <v>45602</v>
      </c>
      <c r="S116" t="s">
        <v>127</v>
      </c>
      <c r="T116">
        <v>1</v>
      </c>
    </row>
    <row r="117" spans="1:20" x14ac:dyDescent="0.25">
      <c r="A117" t="s">
        <v>870</v>
      </c>
      <c r="B117" t="s">
        <v>871</v>
      </c>
      <c r="C117" t="s">
        <v>872</v>
      </c>
      <c r="D117" t="s">
        <v>80</v>
      </c>
      <c r="E117">
        <v>27</v>
      </c>
      <c r="F117" t="str">
        <f t="shared" si="1"/>
        <v>Adult</v>
      </c>
      <c r="G117" t="s">
        <v>873</v>
      </c>
      <c r="H117" t="s">
        <v>874</v>
      </c>
      <c r="I117" t="s">
        <v>875</v>
      </c>
      <c r="J117" t="s">
        <v>25</v>
      </c>
      <c r="K117" t="s">
        <v>876</v>
      </c>
      <c r="L117" t="s">
        <v>75</v>
      </c>
      <c r="M117" t="s">
        <v>39</v>
      </c>
      <c r="N117" t="s">
        <v>877</v>
      </c>
      <c r="O117">
        <v>93.03</v>
      </c>
      <c r="P117">
        <v>1</v>
      </c>
      <c r="Q117" s="5">
        <v>45188</v>
      </c>
      <c r="R117" s="5">
        <v>45638</v>
      </c>
      <c r="S117" t="s">
        <v>127</v>
      </c>
      <c r="T117">
        <v>4</v>
      </c>
    </row>
    <row r="118" spans="1:20" x14ac:dyDescent="0.25">
      <c r="A118" t="s">
        <v>878</v>
      </c>
      <c r="B118" t="s">
        <v>879</v>
      </c>
      <c r="C118" t="s">
        <v>880</v>
      </c>
      <c r="D118" t="s">
        <v>110</v>
      </c>
      <c r="E118">
        <v>39</v>
      </c>
      <c r="F118" t="str">
        <f t="shared" si="1"/>
        <v>Adult</v>
      </c>
      <c r="G118" t="s">
        <v>881</v>
      </c>
      <c r="H118" t="s">
        <v>882</v>
      </c>
      <c r="I118" t="s">
        <v>840</v>
      </c>
      <c r="J118" t="s">
        <v>25</v>
      </c>
      <c r="K118" t="s">
        <v>883</v>
      </c>
      <c r="L118" t="s">
        <v>143</v>
      </c>
      <c r="M118" t="s">
        <v>96</v>
      </c>
      <c r="N118" t="s">
        <v>884</v>
      </c>
      <c r="O118">
        <v>49.91</v>
      </c>
      <c r="P118">
        <v>3</v>
      </c>
      <c r="Q118" s="5">
        <v>45035</v>
      </c>
      <c r="R118" s="5">
        <v>45450</v>
      </c>
      <c r="S118" t="s">
        <v>30</v>
      </c>
      <c r="T118">
        <v>3</v>
      </c>
    </row>
    <row r="119" spans="1:20" x14ac:dyDescent="0.25">
      <c r="A119" t="s">
        <v>885</v>
      </c>
      <c r="B119" t="s">
        <v>886</v>
      </c>
      <c r="C119" t="s">
        <v>887</v>
      </c>
      <c r="D119" t="s">
        <v>110</v>
      </c>
      <c r="E119">
        <v>55</v>
      </c>
      <c r="F119" t="str">
        <f t="shared" si="1"/>
        <v>Senior</v>
      </c>
      <c r="G119" t="s">
        <v>888</v>
      </c>
      <c r="H119" t="s">
        <v>889</v>
      </c>
      <c r="I119" t="s">
        <v>47</v>
      </c>
      <c r="J119" t="s">
        <v>25</v>
      </c>
      <c r="K119" t="s">
        <v>890</v>
      </c>
      <c r="L119" t="s">
        <v>357</v>
      </c>
      <c r="M119" t="s">
        <v>116</v>
      </c>
      <c r="N119" t="s">
        <v>501</v>
      </c>
      <c r="O119">
        <v>437.21</v>
      </c>
      <c r="P119">
        <v>4</v>
      </c>
      <c r="Q119" s="5">
        <v>45109</v>
      </c>
      <c r="R119" s="5">
        <v>45242</v>
      </c>
      <c r="S119" t="s">
        <v>127</v>
      </c>
      <c r="T119">
        <v>2</v>
      </c>
    </row>
    <row r="120" spans="1:20" x14ac:dyDescent="0.25">
      <c r="A120" t="s">
        <v>891</v>
      </c>
      <c r="B120" t="s">
        <v>892</v>
      </c>
      <c r="C120" t="s">
        <v>893</v>
      </c>
      <c r="D120" t="s">
        <v>80</v>
      </c>
      <c r="E120">
        <v>37</v>
      </c>
      <c r="F120" t="str">
        <f t="shared" si="1"/>
        <v>Adult</v>
      </c>
      <c r="G120" t="s">
        <v>894</v>
      </c>
      <c r="H120" t="s">
        <v>895</v>
      </c>
      <c r="I120" t="s">
        <v>83</v>
      </c>
      <c r="J120" t="s">
        <v>25</v>
      </c>
      <c r="K120" t="s">
        <v>896</v>
      </c>
      <c r="L120" t="s">
        <v>75</v>
      </c>
      <c r="M120" t="s">
        <v>39</v>
      </c>
      <c r="N120" t="s">
        <v>76</v>
      </c>
      <c r="O120">
        <v>146.47</v>
      </c>
      <c r="P120">
        <v>4</v>
      </c>
      <c r="Q120" s="5">
        <v>45480</v>
      </c>
      <c r="R120" s="5">
        <v>45594</v>
      </c>
      <c r="S120" t="s">
        <v>87</v>
      </c>
      <c r="T120">
        <v>5</v>
      </c>
    </row>
    <row r="121" spans="1:20" x14ac:dyDescent="0.25">
      <c r="A121" t="s">
        <v>897</v>
      </c>
      <c r="B121" t="s">
        <v>898</v>
      </c>
      <c r="C121" t="s">
        <v>899</v>
      </c>
      <c r="D121" t="s">
        <v>80</v>
      </c>
      <c r="E121">
        <v>29</v>
      </c>
      <c r="F121" t="str">
        <f t="shared" si="1"/>
        <v>Adult</v>
      </c>
      <c r="G121" t="s">
        <v>900</v>
      </c>
      <c r="H121" t="s">
        <v>901</v>
      </c>
      <c r="I121" t="s">
        <v>73</v>
      </c>
      <c r="J121" t="s">
        <v>25</v>
      </c>
      <c r="K121" t="s">
        <v>902</v>
      </c>
      <c r="L121" t="s">
        <v>115</v>
      </c>
      <c r="M121" t="s">
        <v>116</v>
      </c>
      <c r="N121" t="s">
        <v>300</v>
      </c>
      <c r="O121">
        <v>679.62</v>
      </c>
      <c r="P121">
        <v>4</v>
      </c>
      <c r="Q121" s="5">
        <v>45523</v>
      </c>
      <c r="R121" s="5">
        <v>45082</v>
      </c>
      <c r="S121" t="s">
        <v>127</v>
      </c>
      <c r="T121">
        <v>2</v>
      </c>
    </row>
    <row r="122" spans="1:20" x14ac:dyDescent="0.25">
      <c r="A122" t="s">
        <v>903</v>
      </c>
      <c r="B122" t="s">
        <v>904</v>
      </c>
      <c r="C122" t="s">
        <v>905</v>
      </c>
      <c r="D122" t="s">
        <v>21</v>
      </c>
      <c r="E122">
        <v>61</v>
      </c>
      <c r="F122" t="str">
        <f t="shared" si="1"/>
        <v>Senior</v>
      </c>
      <c r="G122" t="s">
        <v>906</v>
      </c>
      <c r="H122" t="s">
        <v>907</v>
      </c>
      <c r="I122" t="s">
        <v>83</v>
      </c>
      <c r="J122" t="s">
        <v>25</v>
      </c>
      <c r="K122" t="s">
        <v>908</v>
      </c>
      <c r="L122" t="s">
        <v>105</v>
      </c>
      <c r="M122" t="s">
        <v>50</v>
      </c>
      <c r="N122" t="s">
        <v>494</v>
      </c>
      <c r="O122">
        <v>859.89</v>
      </c>
      <c r="P122">
        <v>2</v>
      </c>
      <c r="Q122" s="5">
        <v>45182</v>
      </c>
      <c r="R122" s="5">
        <v>45184</v>
      </c>
      <c r="S122" t="s">
        <v>30</v>
      </c>
      <c r="T122">
        <v>5</v>
      </c>
    </row>
    <row r="123" spans="1:20" x14ac:dyDescent="0.25">
      <c r="A123" t="s">
        <v>909</v>
      </c>
      <c r="B123" t="s">
        <v>910</v>
      </c>
      <c r="C123" t="s">
        <v>911</v>
      </c>
      <c r="D123" t="s">
        <v>110</v>
      </c>
      <c r="E123">
        <v>40</v>
      </c>
      <c r="F123" t="str">
        <f t="shared" si="1"/>
        <v>Adult</v>
      </c>
      <c r="G123" t="s">
        <v>912</v>
      </c>
      <c r="H123" t="s">
        <v>913</v>
      </c>
      <c r="I123" t="s">
        <v>914</v>
      </c>
      <c r="J123" t="s">
        <v>25</v>
      </c>
      <c r="K123" t="s">
        <v>915</v>
      </c>
      <c r="L123" t="s">
        <v>261</v>
      </c>
      <c r="M123" t="s">
        <v>96</v>
      </c>
      <c r="N123" t="s">
        <v>916</v>
      </c>
      <c r="O123">
        <v>527.11</v>
      </c>
      <c r="P123">
        <v>2</v>
      </c>
      <c r="Q123" s="5">
        <v>45079</v>
      </c>
      <c r="R123" s="5">
        <v>45677</v>
      </c>
      <c r="S123" t="s">
        <v>87</v>
      </c>
      <c r="T123">
        <v>2</v>
      </c>
    </row>
    <row r="124" spans="1:20" x14ac:dyDescent="0.25">
      <c r="A124" t="s">
        <v>917</v>
      </c>
      <c r="B124" t="s">
        <v>918</v>
      </c>
      <c r="C124" t="s">
        <v>919</v>
      </c>
      <c r="D124" t="s">
        <v>110</v>
      </c>
      <c r="E124">
        <v>62</v>
      </c>
      <c r="F124" t="str">
        <f t="shared" si="1"/>
        <v>Senior</v>
      </c>
      <c r="G124" t="s">
        <v>920</v>
      </c>
      <c r="H124" t="s">
        <v>921</v>
      </c>
      <c r="I124" t="s">
        <v>349</v>
      </c>
      <c r="J124" t="s">
        <v>25</v>
      </c>
      <c r="K124" t="s">
        <v>922</v>
      </c>
      <c r="L124" t="s">
        <v>125</v>
      </c>
      <c r="M124" t="s">
        <v>39</v>
      </c>
      <c r="N124" t="s">
        <v>923</v>
      </c>
      <c r="O124">
        <v>778.52</v>
      </c>
      <c r="P124">
        <v>5</v>
      </c>
      <c r="Q124" s="5">
        <v>45685</v>
      </c>
      <c r="R124" s="5">
        <v>45508</v>
      </c>
      <c r="S124" t="s">
        <v>127</v>
      </c>
      <c r="T124">
        <v>3</v>
      </c>
    </row>
    <row r="125" spans="1:20" x14ac:dyDescent="0.25">
      <c r="A125" t="s">
        <v>924</v>
      </c>
      <c r="B125" t="s">
        <v>925</v>
      </c>
      <c r="C125" t="s">
        <v>926</v>
      </c>
      <c r="D125" t="s">
        <v>21</v>
      </c>
      <c r="E125">
        <v>27</v>
      </c>
      <c r="F125" t="str">
        <f t="shared" si="1"/>
        <v>Adult</v>
      </c>
      <c r="G125" t="s">
        <v>927</v>
      </c>
      <c r="H125" t="s">
        <v>928</v>
      </c>
      <c r="I125" t="s">
        <v>521</v>
      </c>
      <c r="J125" t="s">
        <v>25</v>
      </c>
      <c r="K125" t="s">
        <v>929</v>
      </c>
      <c r="L125" t="s">
        <v>152</v>
      </c>
      <c r="M125" t="s">
        <v>96</v>
      </c>
      <c r="N125" t="s">
        <v>930</v>
      </c>
      <c r="O125">
        <v>222.62</v>
      </c>
      <c r="P125">
        <v>3</v>
      </c>
      <c r="Q125" s="5">
        <v>45652</v>
      </c>
      <c r="R125" s="5">
        <v>45338</v>
      </c>
      <c r="S125" t="s">
        <v>41</v>
      </c>
      <c r="T125">
        <v>5</v>
      </c>
    </row>
    <row r="126" spans="1:20" x14ac:dyDescent="0.25">
      <c r="A126" t="s">
        <v>931</v>
      </c>
      <c r="B126" t="s">
        <v>932</v>
      </c>
      <c r="C126" t="s">
        <v>933</v>
      </c>
      <c r="D126" t="s">
        <v>21</v>
      </c>
      <c r="E126">
        <v>65</v>
      </c>
      <c r="F126" t="str">
        <f t="shared" si="1"/>
        <v>Senior</v>
      </c>
      <c r="G126" t="s">
        <v>934</v>
      </c>
      <c r="H126" t="s">
        <v>935</v>
      </c>
      <c r="I126" t="s">
        <v>772</v>
      </c>
      <c r="J126" t="s">
        <v>25</v>
      </c>
      <c r="K126" t="s">
        <v>936</v>
      </c>
      <c r="L126" t="s">
        <v>200</v>
      </c>
      <c r="M126" t="s">
        <v>116</v>
      </c>
      <c r="N126" t="s">
        <v>937</v>
      </c>
      <c r="O126">
        <v>962.52</v>
      </c>
      <c r="P126">
        <v>5</v>
      </c>
      <c r="Q126" s="5">
        <v>45160</v>
      </c>
      <c r="R126" s="5">
        <v>45457</v>
      </c>
      <c r="S126" t="s">
        <v>67</v>
      </c>
      <c r="T126">
        <v>4</v>
      </c>
    </row>
    <row r="127" spans="1:20" x14ac:dyDescent="0.25">
      <c r="A127" t="s">
        <v>938</v>
      </c>
      <c r="B127" t="s">
        <v>939</v>
      </c>
      <c r="C127" t="s">
        <v>940</v>
      </c>
      <c r="D127" t="s">
        <v>80</v>
      </c>
      <c r="E127">
        <v>27</v>
      </c>
      <c r="F127" t="str">
        <f t="shared" si="1"/>
        <v>Adult</v>
      </c>
      <c r="G127" t="s">
        <v>941</v>
      </c>
      <c r="H127" t="s">
        <v>942</v>
      </c>
      <c r="I127" t="s">
        <v>806</v>
      </c>
      <c r="J127" t="s">
        <v>25</v>
      </c>
      <c r="K127" t="s">
        <v>943</v>
      </c>
      <c r="L127" t="s">
        <v>357</v>
      </c>
      <c r="M127" t="s">
        <v>116</v>
      </c>
      <c r="N127" t="s">
        <v>384</v>
      </c>
      <c r="O127">
        <v>216.68</v>
      </c>
      <c r="P127">
        <v>2</v>
      </c>
      <c r="Q127" s="5">
        <v>45385</v>
      </c>
      <c r="R127" s="5">
        <v>45665</v>
      </c>
      <c r="S127" t="s">
        <v>67</v>
      </c>
      <c r="T127">
        <v>1</v>
      </c>
    </row>
    <row r="128" spans="1:20" x14ac:dyDescent="0.25">
      <c r="A128" t="s">
        <v>944</v>
      </c>
      <c r="B128" t="s">
        <v>945</v>
      </c>
      <c r="C128" t="s">
        <v>946</v>
      </c>
      <c r="D128" t="s">
        <v>80</v>
      </c>
      <c r="E128">
        <v>36</v>
      </c>
      <c r="F128" t="str">
        <f t="shared" si="1"/>
        <v>Adult</v>
      </c>
      <c r="G128" t="s">
        <v>947</v>
      </c>
      <c r="H128" t="s">
        <v>948</v>
      </c>
      <c r="I128" t="s">
        <v>57</v>
      </c>
      <c r="J128" t="s">
        <v>25</v>
      </c>
      <c r="K128" t="s">
        <v>949</v>
      </c>
      <c r="L128" t="s">
        <v>27</v>
      </c>
      <c r="M128" t="s">
        <v>28</v>
      </c>
      <c r="N128" t="s">
        <v>135</v>
      </c>
      <c r="O128">
        <v>341.65</v>
      </c>
      <c r="P128">
        <v>4</v>
      </c>
      <c r="Q128" s="5">
        <v>45592</v>
      </c>
      <c r="R128" s="5">
        <v>45226</v>
      </c>
      <c r="S128" t="s">
        <v>87</v>
      </c>
      <c r="T128">
        <v>5</v>
      </c>
    </row>
    <row r="129" spans="1:20" x14ac:dyDescent="0.25">
      <c r="A129" t="s">
        <v>950</v>
      </c>
      <c r="B129" s="1" t="s">
        <v>951</v>
      </c>
      <c r="C129" t="s">
        <v>952</v>
      </c>
      <c r="D129" t="s">
        <v>80</v>
      </c>
      <c r="E129">
        <v>34</v>
      </c>
      <c r="F129" t="str">
        <f t="shared" si="1"/>
        <v>Adult</v>
      </c>
      <c r="G129" t="s">
        <v>953</v>
      </c>
      <c r="H129" t="s">
        <v>954</v>
      </c>
      <c r="I129" t="s">
        <v>521</v>
      </c>
      <c r="J129" t="s">
        <v>25</v>
      </c>
      <c r="K129" t="s">
        <v>955</v>
      </c>
      <c r="L129" t="s">
        <v>261</v>
      </c>
      <c r="M129" t="s">
        <v>96</v>
      </c>
      <c r="N129" t="s">
        <v>956</v>
      </c>
      <c r="O129">
        <v>469.63</v>
      </c>
      <c r="P129">
        <v>2</v>
      </c>
      <c r="Q129" s="5">
        <v>45306</v>
      </c>
      <c r="R129" s="5">
        <v>45187</v>
      </c>
      <c r="S129" t="s">
        <v>41</v>
      </c>
      <c r="T129">
        <v>1</v>
      </c>
    </row>
    <row r="130" spans="1:20" x14ac:dyDescent="0.25">
      <c r="A130" t="s">
        <v>957</v>
      </c>
      <c r="B130" t="s">
        <v>958</v>
      </c>
      <c r="C130" t="s">
        <v>959</v>
      </c>
      <c r="D130" t="s">
        <v>80</v>
      </c>
      <c r="E130">
        <v>34</v>
      </c>
      <c r="F130" t="str">
        <f t="shared" si="1"/>
        <v>Adult</v>
      </c>
      <c r="G130" t="s">
        <v>960</v>
      </c>
      <c r="H130" t="s">
        <v>961</v>
      </c>
      <c r="I130" t="s">
        <v>259</v>
      </c>
      <c r="J130" t="s">
        <v>25</v>
      </c>
      <c r="K130" t="s">
        <v>962</v>
      </c>
      <c r="L130" t="s">
        <v>65</v>
      </c>
      <c r="M130" t="s">
        <v>28</v>
      </c>
      <c r="N130" t="s">
        <v>66</v>
      </c>
      <c r="O130">
        <v>722.12</v>
      </c>
      <c r="P130">
        <v>1</v>
      </c>
      <c r="Q130" s="5">
        <v>45476</v>
      </c>
      <c r="R130" s="5">
        <v>45161</v>
      </c>
      <c r="S130" t="s">
        <v>67</v>
      </c>
      <c r="T130">
        <v>5</v>
      </c>
    </row>
    <row r="131" spans="1:20" x14ac:dyDescent="0.25">
      <c r="A131" t="s">
        <v>963</v>
      </c>
      <c r="B131" t="s">
        <v>964</v>
      </c>
      <c r="C131" t="s">
        <v>965</v>
      </c>
      <c r="D131" t="s">
        <v>80</v>
      </c>
      <c r="E131">
        <v>30</v>
      </c>
      <c r="F131" t="str">
        <f t="shared" ref="F131:F194" si="2">IF(E131&gt;50,"Senior","Adult")</f>
        <v>Adult</v>
      </c>
      <c r="G131" t="s">
        <v>966</v>
      </c>
      <c r="H131" t="s">
        <v>967</v>
      </c>
      <c r="I131" t="s">
        <v>576</v>
      </c>
      <c r="J131" t="s">
        <v>25</v>
      </c>
      <c r="K131" t="s">
        <v>968</v>
      </c>
      <c r="L131" t="s">
        <v>291</v>
      </c>
      <c r="M131" t="s">
        <v>116</v>
      </c>
      <c r="N131" t="s">
        <v>969</v>
      </c>
      <c r="O131">
        <v>303.37</v>
      </c>
      <c r="P131">
        <v>3</v>
      </c>
      <c r="Q131" s="5">
        <v>45061</v>
      </c>
      <c r="R131" s="5">
        <v>45388</v>
      </c>
      <c r="S131" t="s">
        <v>41</v>
      </c>
      <c r="T131">
        <v>5</v>
      </c>
    </row>
    <row r="132" spans="1:20" x14ac:dyDescent="0.25">
      <c r="A132" t="s">
        <v>970</v>
      </c>
      <c r="B132" t="s">
        <v>971</v>
      </c>
      <c r="C132" t="s">
        <v>972</v>
      </c>
      <c r="D132" t="s">
        <v>21</v>
      </c>
      <c r="E132">
        <v>51</v>
      </c>
      <c r="F132" t="str">
        <f t="shared" si="2"/>
        <v>Senior</v>
      </c>
      <c r="G132" t="s">
        <v>973</v>
      </c>
      <c r="H132" t="s">
        <v>974</v>
      </c>
      <c r="I132" t="s">
        <v>24</v>
      </c>
      <c r="J132" t="s">
        <v>25</v>
      </c>
      <c r="K132" t="s">
        <v>975</v>
      </c>
      <c r="L132" t="s">
        <v>38</v>
      </c>
      <c r="M132" t="s">
        <v>39</v>
      </c>
      <c r="N132" t="s">
        <v>976</v>
      </c>
      <c r="O132">
        <v>881.65</v>
      </c>
      <c r="P132">
        <v>1</v>
      </c>
      <c r="Q132" s="5">
        <v>45145</v>
      </c>
      <c r="R132" s="5">
        <v>45114</v>
      </c>
      <c r="S132" t="s">
        <v>41</v>
      </c>
      <c r="T132">
        <v>4</v>
      </c>
    </row>
    <row r="133" spans="1:20" x14ac:dyDescent="0.25">
      <c r="A133" t="s">
        <v>977</v>
      </c>
      <c r="B133" t="s">
        <v>978</v>
      </c>
      <c r="C133" t="s">
        <v>979</v>
      </c>
      <c r="D133" t="s">
        <v>80</v>
      </c>
      <c r="E133">
        <v>21</v>
      </c>
      <c r="F133" t="str">
        <f t="shared" si="2"/>
        <v>Adult</v>
      </c>
      <c r="G133" t="s">
        <v>980</v>
      </c>
      <c r="H133" t="s">
        <v>981</v>
      </c>
      <c r="I133" t="s">
        <v>223</v>
      </c>
      <c r="J133" t="s">
        <v>25</v>
      </c>
      <c r="K133" t="s">
        <v>982</v>
      </c>
      <c r="L133" t="s">
        <v>95</v>
      </c>
      <c r="M133" t="s">
        <v>96</v>
      </c>
      <c r="N133" t="s">
        <v>983</v>
      </c>
      <c r="O133">
        <v>936.99</v>
      </c>
      <c r="P133">
        <v>1</v>
      </c>
      <c r="Q133" s="5">
        <v>45019</v>
      </c>
      <c r="R133" s="5">
        <v>45250</v>
      </c>
      <c r="S133" t="s">
        <v>127</v>
      </c>
      <c r="T133">
        <v>2</v>
      </c>
    </row>
    <row r="134" spans="1:20" x14ac:dyDescent="0.25">
      <c r="A134" t="s">
        <v>984</v>
      </c>
      <c r="B134" t="s">
        <v>985</v>
      </c>
      <c r="C134" t="s">
        <v>986</v>
      </c>
      <c r="D134" t="s">
        <v>110</v>
      </c>
      <c r="E134">
        <v>39</v>
      </c>
      <c r="F134" t="str">
        <f t="shared" si="2"/>
        <v>Adult</v>
      </c>
      <c r="G134" t="s">
        <v>987</v>
      </c>
      <c r="H134" t="s">
        <v>988</v>
      </c>
      <c r="I134" t="s">
        <v>334</v>
      </c>
      <c r="J134" t="s">
        <v>25</v>
      </c>
      <c r="K134" t="s">
        <v>989</v>
      </c>
      <c r="L134" t="s">
        <v>125</v>
      </c>
      <c r="M134" t="s">
        <v>39</v>
      </c>
      <c r="N134" t="s">
        <v>990</v>
      </c>
      <c r="O134">
        <v>489.42</v>
      </c>
      <c r="P134">
        <v>5</v>
      </c>
      <c r="Q134" s="5">
        <v>45682</v>
      </c>
      <c r="R134" s="5">
        <v>45081</v>
      </c>
      <c r="S134" t="s">
        <v>87</v>
      </c>
      <c r="T134">
        <v>5</v>
      </c>
    </row>
    <row r="135" spans="1:20" x14ac:dyDescent="0.25">
      <c r="A135" t="s">
        <v>991</v>
      </c>
      <c r="B135" t="s">
        <v>992</v>
      </c>
      <c r="C135" t="s">
        <v>993</v>
      </c>
      <c r="D135" t="s">
        <v>80</v>
      </c>
      <c r="E135">
        <v>38</v>
      </c>
      <c r="F135" t="str">
        <f t="shared" si="2"/>
        <v>Adult</v>
      </c>
      <c r="G135" t="s">
        <v>994</v>
      </c>
      <c r="H135" t="s">
        <v>995</v>
      </c>
      <c r="I135" t="s">
        <v>327</v>
      </c>
      <c r="J135" t="s">
        <v>25</v>
      </c>
      <c r="K135" t="s">
        <v>996</v>
      </c>
      <c r="L135" t="s">
        <v>177</v>
      </c>
      <c r="M135" t="s">
        <v>116</v>
      </c>
      <c r="N135" t="s">
        <v>997</v>
      </c>
      <c r="O135">
        <v>961.51</v>
      </c>
      <c r="P135">
        <v>5</v>
      </c>
      <c r="Q135" s="5">
        <v>45181</v>
      </c>
      <c r="R135" s="5">
        <v>45400</v>
      </c>
      <c r="S135" t="s">
        <v>127</v>
      </c>
      <c r="T135">
        <v>5</v>
      </c>
    </row>
    <row r="136" spans="1:20" x14ac:dyDescent="0.25">
      <c r="A136" t="s">
        <v>998</v>
      </c>
      <c r="B136" t="s">
        <v>999</v>
      </c>
      <c r="C136" t="s">
        <v>1000</v>
      </c>
      <c r="D136" t="s">
        <v>80</v>
      </c>
      <c r="E136">
        <v>46</v>
      </c>
      <c r="F136" t="str">
        <f t="shared" si="2"/>
        <v>Adult</v>
      </c>
      <c r="G136" t="s">
        <v>1001</v>
      </c>
      <c r="H136" t="s">
        <v>319</v>
      </c>
      <c r="I136" t="s">
        <v>1002</v>
      </c>
      <c r="J136" t="s">
        <v>25</v>
      </c>
      <c r="K136" t="s">
        <v>1003</v>
      </c>
      <c r="L136" t="s">
        <v>365</v>
      </c>
      <c r="M136" t="s">
        <v>96</v>
      </c>
      <c r="N136" t="s">
        <v>1004</v>
      </c>
      <c r="O136">
        <v>62.11</v>
      </c>
      <c r="P136">
        <v>3</v>
      </c>
      <c r="Q136" s="5">
        <v>45687</v>
      </c>
      <c r="R136" s="5">
        <v>45352</v>
      </c>
      <c r="S136" t="s">
        <v>67</v>
      </c>
      <c r="T136">
        <v>4</v>
      </c>
    </row>
    <row r="137" spans="1:20" x14ac:dyDescent="0.25">
      <c r="A137" t="s">
        <v>1005</v>
      </c>
      <c r="B137" t="s">
        <v>1006</v>
      </c>
      <c r="C137" t="s">
        <v>1007</v>
      </c>
      <c r="D137" t="s">
        <v>80</v>
      </c>
      <c r="E137">
        <v>58</v>
      </c>
      <c r="F137" t="str">
        <f t="shared" si="2"/>
        <v>Senior</v>
      </c>
      <c r="G137" t="s">
        <v>1008</v>
      </c>
      <c r="H137" t="s">
        <v>1009</v>
      </c>
      <c r="I137" t="s">
        <v>47</v>
      </c>
      <c r="J137" t="s">
        <v>25</v>
      </c>
      <c r="K137" t="s">
        <v>1010</v>
      </c>
      <c r="L137" t="s">
        <v>95</v>
      </c>
      <c r="M137" t="s">
        <v>96</v>
      </c>
      <c r="N137" t="s">
        <v>97</v>
      </c>
      <c r="O137">
        <v>753.57</v>
      </c>
      <c r="P137">
        <v>2</v>
      </c>
      <c r="Q137" s="5">
        <v>45123</v>
      </c>
      <c r="R137" s="5">
        <v>45333</v>
      </c>
      <c r="S137" t="s">
        <v>127</v>
      </c>
      <c r="T137">
        <v>3</v>
      </c>
    </row>
    <row r="138" spans="1:20" x14ac:dyDescent="0.25">
      <c r="A138" t="s">
        <v>1011</v>
      </c>
      <c r="B138" t="s">
        <v>1012</v>
      </c>
      <c r="C138" t="s">
        <v>1013</v>
      </c>
      <c r="D138" t="s">
        <v>110</v>
      </c>
      <c r="E138">
        <v>48</v>
      </c>
      <c r="F138" t="str">
        <f t="shared" si="2"/>
        <v>Adult</v>
      </c>
      <c r="G138" t="s">
        <v>1014</v>
      </c>
      <c r="H138" t="s">
        <v>1015</v>
      </c>
      <c r="I138" t="s">
        <v>150</v>
      </c>
      <c r="J138" t="s">
        <v>25</v>
      </c>
      <c r="K138" t="s">
        <v>1016</v>
      </c>
      <c r="L138" t="s">
        <v>75</v>
      </c>
      <c r="M138" t="s">
        <v>39</v>
      </c>
      <c r="N138" t="s">
        <v>1017</v>
      </c>
      <c r="O138">
        <v>267.8</v>
      </c>
      <c r="P138">
        <v>2</v>
      </c>
      <c r="Q138" s="5">
        <v>45658</v>
      </c>
      <c r="R138" s="5">
        <v>45113</v>
      </c>
      <c r="S138" t="s">
        <v>127</v>
      </c>
      <c r="T138">
        <v>4</v>
      </c>
    </row>
    <row r="139" spans="1:20" x14ac:dyDescent="0.25">
      <c r="A139" t="s">
        <v>1018</v>
      </c>
      <c r="B139" t="s">
        <v>1019</v>
      </c>
      <c r="C139" t="s">
        <v>1020</v>
      </c>
      <c r="D139" t="s">
        <v>110</v>
      </c>
      <c r="E139">
        <v>27</v>
      </c>
      <c r="F139" t="str">
        <f t="shared" si="2"/>
        <v>Adult</v>
      </c>
      <c r="G139" t="s">
        <v>1021</v>
      </c>
      <c r="H139" t="s">
        <v>1022</v>
      </c>
      <c r="I139" t="s">
        <v>1023</v>
      </c>
      <c r="J139" t="s">
        <v>25</v>
      </c>
      <c r="K139" t="s">
        <v>1024</v>
      </c>
      <c r="L139" t="s">
        <v>450</v>
      </c>
      <c r="M139" t="s">
        <v>39</v>
      </c>
      <c r="N139" t="s">
        <v>480</v>
      </c>
      <c r="O139">
        <v>501.96</v>
      </c>
      <c r="P139">
        <v>1</v>
      </c>
      <c r="Q139" s="5">
        <v>45321</v>
      </c>
      <c r="R139" s="5">
        <v>45179</v>
      </c>
      <c r="S139" t="s">
        <v>41</v>
      </c>
      <c r="T139">
        <v>3</v>
      </c>
    </row>
    <row r="140" spans="1:20" x14ac:dyDescent="0.25">
      <c r="A140" t="s">
        <v>1025</v>
      </c>
      <c r="B140" t="s">
        <v>1026</v>
      </c>
      <c r="C140" t="s">
        <v>1027</v>
      </c>
      <c r="D140" t="s">
        <v>110</v>
      </c>
      <c r="E140">
        <v>28</v>
      </c>
      <c r="F140" t="str">
        <f t="shared" si="2"/>
        <v>Adult</v>
      </c>
      <c r="G140" t="s">
        <v>1028</v>
      </c>
      <c r="H140" t="s">
        <v>1029</v>
      </c>
      <c r="I140" t="s">
        <v>364</v>
      </c>
      <c r="J140" t="s">
        <v>25</v>
      </c>
      <c r="K140" t="s">
        <v>1030</v>
      </c>
      <c r="L140" t="s">
        <v>115</v>
      </c>
      <c r="M140" t="s">
        <v>116</v>
      </c>
      <c r="N140" t="s">
        <v>1031</v>
      </c>
      <c r="O140">
        <v>47.42</v>
      </c>
      <c r="P140">
        <v>5</v>
      </c>
      <c r="Q140" s="5">
        <v>45600</v>
      </c>
      <c r="R140" s="5">
        <v>45062</v>
      </c>
      <c r="S140" t="s">
        <v>41</v>
      </c>
      <c r="T140">
        <v>5</v>
      </c>
    </row>
    <row r="141" spans="1:20" x14ac:dyDescent="0.25">
      <c r="A141" t="s">
        <v>1032</v>
      </c>
      <c r="B141" t="s">
        <v>1033</v>
      </c>
      <c r="C141" t="s">
        <v>1034</v>
      </c>
      <c r="D141" t="s">
        <v>80</v>
      </c>
      <c r="E141">
        <v>29</v>
      </c>
      <c r="F141" t="str">
        <f t="shared" si="2"/>
        <v>Adult</v>
      </c>
      <c r="G141" t="s">
        <v>1035</v>
      </c>
      <c r="H141" t="s">
        <v>1036</v>
      </c>
      <c r="I141" t="s">
        <v>47</v>
      </c>
      <c r="J141" t="s">
        <v>25</v>
      </c>
      <c r="K141" t="s">
        <v>1037</v>
      </c>
      <c r="L141" t="s">
        <v>125</v>
      </c>
      <c r="M141" t="s">
        <v>39</v>
      </c>
      <c r="N141" t="s">
        <v>613</v>
      </c>
      <c r="O141">
        <v>455.55</v>
      </c>
      <c r="P141">
        <v>2</v>
      </c>
      <c r="Q141" s="5">
        <v>45732</v>
      </c>
      <c r="R141" s="5">
        <v>45444</v>
      </c>
      <c r="S141" t="s">
        <v>30</v>
      </c>
      <c r="T141">
        <v>4</v>
      </c>
    </row>
    <row r="142" spans="1:20" x14ac:dyDescent="0.25">
      <c r="A142" t="s">
        <v>1038</v>
      </c>
      <c r="B142" t="s">
        <v>1039</v>
      </c>
      <c r="C142" t="s">
        <v>1040</v>
      </c>
      <c r="D142" t="s">
        <v>21</v>
      </c>
      <c r="E142">
        <v>37</v>
      </c>
      <c r="F142" t="str">
        <f t="shared" si="2"/>
        <v>Adult</v>
      </c>
      <c r="G142" t="s">
        <v>1041</v>
      </c>
      <c r="H142" t="s">
        <v>1042</v>
      </c>
      <c r="I142" t="s">
        <v>1043</v>
      </c>
      <c r="J142" t="s">
        <v>25</v>
      </c>
      <c r="K142" t="s">
        <v>1044</v>
      </c>
      <c r="L142" t="s">
        <v>125</v>
      </c>
      <c r="M142" t="s">
        <v>39</v>
      </c>
      <c r="N142" t="s">
        <v>1045</v>
      </c>
      <c r="O142">
        <v>926.83</v>
      </c>
      <c r="P142">
        <v>3</v>
      </c>
      <c r="Q142" s="5">
        <v>45240</v>
      </c>
      <c r="R142" s="5">
        <v>45524</v>
      </c>
      <c r="S142" t="s">
        <v>127</v>
      </c>
      <c r="T142">
        <v>2</v>
      </c>
    </row>
    <row r="143" spans="1:20" x14ac:dyDescent="0.25">
      <c r="A143" t="s">
        <v>1046</v>
      </c>
      <c r="B143" t="s">
        <v>1047</v>
      </c>
      <c r="C143" t="s">
        <v>1048</v>
      </c>
      <c r="D143" t="s">
        <v>110</v>
      </c>
      <c r="E143">
        <v>27</v>
      </c>
      <c r="F143" t="str">
        <f t="shared" si="2"/>
        <v>Adult</v>
      </c>
      <c r="G143" t="s">
        <v>1049</v>
      </c>
      <c r="H143" t="s">
        <v>1050</v>
      </c>
      <c r="I143" t="s">
        <v>83</v>
      </c>
      <c r="J143" t="s">
        <v>25</v>
      </c>
      <c r="K143" s="1" t="s">
        <v>1051</v>
      </c>
      <c r="L143" t="s">
        <v>95</v>
      </c>
      <c r="M143" t="s">
        <v>96</v>
      </c>
      <c r="N143" t="s">
        <v>422</v>
      </c>
      <c r="O143">
        <v>309.14999999999998</v>
      </c>
      <c r="P143">
        <v>4</v>
      </c>
      <c r="Q143" s="5">
        <v>45235</v>
      </c>
      <c r="R143" s="5">
        <v>45678</v>
      </c>
      <c r="S143" t="s">
        <v>127</v>
      </c>
      <c r="T143">
        <v>5</v>
      </c>
    </row>
    <row r="144" spans="1:20" x14ac:dyDescent="0.25">
      <c r="A144" t="s">
        <v>1052</v>
      </c>
      <c r="B144" t="s">
        <v>1053</v>
      </c>
      <c r="C144" t="s">
        <v>1054</v>
      </c>
      <c r="D144" t="s">
        <v>80</v>
      </c>
      <c r="E144">
        <v>33</v>
      </c>
      <c r="F144" t="str">
        <f t="shared" si="2"/>
        <v>Adult</v>
      </c>
      <c r="G144" t="s">
        <v>1055</v>
      </c>
      <c r="H144" t="s">
        <v>1056</v>
      </c>
      <c r="I144" t="s">
        <v>268</v>
      </c>
      <c r="J144" t="s">
        <v>25</v>
      </c>
      <c r="K144" t="s">
        <v>1057</v>
      </c>
      <c r="L144" t="s">
        <v>152</v>
      </c>
      <c r="M144" t="s">
        <v>96</v>
      </c>
      <c r="N144" t="s">
        <v>661</v>
      </c>
      <c r="O144">
        <v>608.97</v>
      </c>
      <c r="P144">
        <v>4</v>
      </c>
      <c r="Q144" s="5">
        <v>45521</v>
      </c>
      <c r="R144" s="5">
        <v>45236</v>
      </c>
      <c r="S144" t="s">
        <v>30</v>
      </c>
      <c r="T144">
        <v>2</v>
      </c>
    </row>
    <row r="145" spans="1:20" x14ac:dyDescent="0.25">
      <c r="A145" t="s">
        <v>1058</v>
      </c>
      <c r="B145" t="s">
        <v>1059</v>
      </c>
      <c r="C145" t="s">
        <v>1060</v>
      </c>
      <c r="D145" t="s">
        <v>80</v>
      </c>
      <c r="E145">
        <v>47</v>
      </c>
      <c r="F145" t="str">
        <f t="shared" si="2"/>
        <v>Adult</v>
      </c>
      <c r="G145" t="s">
        <v>1061</v>
      </c>
      <c r="H145" t="s">
        <v>1062</v>
      </c>
      <c r="I145" t="s">
        <v>1063</v>
      </c>
      <c r="J145" t="s">
        <v>25</v>
      </c>
      <c r="K145" t="s">
        <v>1064</v>
      </c>
      <c r="L145" t="s">
        <v>143</v>
      </c>
      <c r="M145" t="s">
        <v>96</v>
      </c>
      <c r="N145" t="s">
        <v>1065</v>
      </c>
      <c r="O145">
        <v>465.78</v>
      </c>
      <c r="P145">
        <v>4</v>
      </c>
      <c r="Q145" s="5">
        <v>45489</v>
      </c>
      <c r="R145" s="5">
        <v>45321</v>
      </c>
      <c r="S145" t="s">
        <v>87</v>
      </c>
      <c r="T145">
        <v>5</v>
      </c>
    </row>
    <row r="146" spans="1:20" x14ac:dyDescent="0.25">
      <c r="A146">
        <v>29380933</v>
      </c>
      <c r="B146" t="s">
        <v>1066</v>
      </c>
      <c r="C146" t="s">
        <v>1067</v>
      </c>
      <c r="D146" t="s">
        <v>80</v>
      </c>
      <c r="E146">
        <v>21</v>
      </c>
      <c r="F146" t="str">
        <f t="shared" si="2"/>
        <v>Adult</v>
      </c>
      <c r="G146" t="s">
        <v>1068</v>
      </c>
      <c r="H146" t="s">
        <v>1069</v>
      </c>
      <c r="I146" t="s">
        <v>282</v>
      </c>
      <c r="J146" t="s">
        <v>25</v>
      </c>
      <c r="K146" t="s">
        <v>1070</v>
      </c>
      <c r="L146" t="s">
        <v>85</v>
      </c>
      <c r="M146" t="s">
        <v>50</v>
      </c>
      <c r="N146" t="s">
        <v>1071</v>
      </c>
      <c r="O146">
        <v>998.14</v>
      </c>
      <c r="P146">
        <v>1</v>
      </c>
      <c r="Q146" s="5">
        <v>45160</v>
      </c>
      <c r="R146" s="5">
        <v>45174</v>
      </c>
      <c r="S146" t="s">
        <v>41</v>
      </c>
      <c r="T146">
        <v>2</v>
      </c>
    </row>
    <row r="147" spans="1:20" x14ac:dyDescent="0.25">
      <c r="A147" t="s">
        <v>1072</v>
      </c>
      <c r="B147" t="s">
        <v>1073</v>
      </c>
      <c r="C147" t="s">
        <v>1074</v>
      </c>
      <c r="D147" t="s">
        <v>21</v>
      </c>
      <c r="E147">
        <v>62</v>
      </c>
      <c r="F147" t="str">
        <f t="shared" si="2"/>
        <v>Senior</v>
      </c>
      <c r="G147" t="s">
        <v>1075</v>
      </c>
      <c r="H147" t="s">
        <v>1076</v>
      </c>
      <c r="I147" t="s">
        <v>207</v>
      </c>
      <c r="J147" t="s">
        <v>25</v>
      </c>
      <c r="K147" t="s">
        <v>1077</v>
      </c>
      <c r="L147" t="s">
        <v>407</v>
      </c>
      <c r="M147" t="s">
        <v>50</v>
      </c>
      <c r="N147" t="s">
        <v>1078</v>
      </c>
      <c r="O147">
        <v>203.7</v>
      </c>
      <c r="P147">
        <v>2</v>
      </c>
      <c r="Q147" s="5">
        <v>45327</v>
      </c>
      <c r="R147" s="5">
        <v>45254</v>
      </c>
      <c r="S147" t="s">
        <v>41</v>
      </c>
      <c r="T147">
        <v>4</v>
      </c>
    </row>
    <row r="148" spans="1:20" x14ac:dyDescent="0.25">
      <c r="A148" t="s">
        <v>1079</v>
      </c>
      <c r="B148" t="s">
        <v>1080</v>
      </c>
      <c r="C148" t="s">
        <v>1081</v>
      </c>
      <c r="D148" t="s">
        <v>80</v>
      </c>
      <c r="E148">
        <v>25</v>
      </c>
      <c r="F148" t="str">
        <f t="shared" si="2"/>
        <v>Adult</v>
      </c>
      <c r="G148" t="s">
        <v>1082</v>
      </c>
      <c r="H148" t="s">
        <v>1083</v>
      </c>
      <c r="I148" t="s">
        <v>334</v>
      </c>
      <c r="J148" t="s">
        <v>25</v>
      </c>
      <c r="K148" t="s">
        <v>1084</v>
      </c>
      <c r="L148" t="s">
        <v>357</v>
      </c>
      <c r="M148" t="s">
        <v>116</v>
      </c>
      <c r="N148" t="s">
        <v>1085</v>
      </c>
      <c r="O148">
        <v>806.02</v>
      </c>
      <c r="P148">
        <v>3</v>
      </c>
      <c r="Q148" s="5">
        <v>45362</v>
      </c>
      <c r="R148" s="5">
        <v>45082</v>
      </c>
      <c r="S148" t="s">
        <v>67</v>
      </c>
      <c r="T148">
        <v>2</v>
      </c>
    </row>
    <row r="149" spans="1:20" x14ac:dyDescent="0.25">
      <c r="A149" s="1">
        <v>36100000</v>
      </c>
      <c r="B149" t="s">
        <v>1086</v>
      </c>
      <c r="C149" t="s">
        <v>1087</v>
      </c>
      <c r="D149" t="s">
        <v>110</v>
      </c>
      <c r="E149">
        <v>36</v>
      </c>
      <c r="F149" t="str">
        <f t="shared" si="2"/>
        <v>Adult</v>
      </c>
      <c r="G149" t="s">
        <v>1088</v>
      </c>
      <c r="H149" t="s">
        <v>1089</v>
      </c>
      <c r="I149" t="s">
        <v>1043</v>
      </c>
      <c r="J149" t="s">
        <v>25</v>
      </c>
      <c r="K149" s="1" t="s">
        <v>1090</v>
      </c>
      <c r="L149" t="s">
        <v>105</v>
      </c>
      <c r="M149" t="s">
        <v>50</v>
      </c>
      <c r="N149" t="s">
        <v>494</v>
      </c>
      <c r="O149">
        <v>714.99</v>
      </c>
      <c r="P149">
        <v>4</v>
      </c>
      <c r="Q149" s="5">
        <v>45342</v>
      </c>
      <c r="R149" s="5">
        <v>45069</v>
      </c>
      <c r="S149" t="s">
        <v>67</v>
      </c>
      <c r="T149">
        <v>5</v>
      </c>
    </row>
    <row r="150" spans="1:20" x14ac:dyDescent="0.25">
      <c r="A150" t="s">
        <v>1091</v>
      </c>
      <c r="B150" t="s">
        <v>1092</v>
      </c>
      <c r="C150" t="s">
        <v>1093</v>
      </c>
      <c r="D150" t="s">
        <v>21</v>
      </c>
      <c r="E150">
        <v>41</v>
      </c>
      <c r="F150" t="str">
        <f t="shared" si="2"/>
        <v>Adult</v>
      </c>
      <c r="G150" t="s">
        <v>1094</v>
      </c>
      <c r="H150" t="s">
        <v>1095</v>
      </c>
      <c r="I150" t="s">
        <v>123</v>
      </c>
      <c r="J150" t="s">
        <v>25</v>
      </c>
      <c r="K150" s="1" t="s">
        <v>1096</v>
      </c>
      <c r="L150" t="s">
        <v>177</v>
      </c>
      <c r="M150" t="s">
        <v>116</v>
      </c>
      <c r="N150" t="s">
        <v>1097</v>
      </c>
      <c r="O150">
        <v>95.97</v>
      </c>
      <c r="P150">
        <v>5</v>
      </c>
      <c r="Q150" s="5">
        <v>45675</v>
      </c>
      <c r="R150" s="5">
        <v>45509</v>
      </c>
      <c r="S150" t="s">
        <v>41</v>
      </c>
      <c r="T150">
        <v>3</v>
      </c>
    </row>
    <row r="151" spans="1:20" x14ac:dyDescent="0.25">
      <c r="A151" t="s">
        <v>1098</v>
      </c>
      <c r="B151" t="s">
        <v>1099</v>
      </c>
      <c r="C151" t="s">
        <v>1100</v>
      </c>
      <c r="D151" t="s">
        <v>80</v>
      </c>
      <c r="E151">
        <v>62</v>
      </c>
      <c r="F151" t="str">
        <f t="shared" si="2"/>
        <v>Senior</v>
      </c>
      <c r="G151" t="s">
        <v>1101</v>
      </c>
      <c r="H151" t="s">
        <v>1102</v>
      </c>
      <c r="I151" t="s">
        <v>405</v>
      </c>
      <c r="J151" t="s">
        <v>25</v>
      </c>
      <c r="K151" t="s">
        <v>1103</v>
      </c>
      <c r="L151" t="s">
        <v>407</v>
      </c>
      <c r="M151" t="s">
        <v>50</v>
      </c>
      <c r="N151" t="s">
        <v>780</v>
      </c>
      <c r="O151">
        <v>783.01</v>
      </c>
      <c r="P151">
        <v>2</v>
      </c>
      <c r="Q151" s="5">
        <v>45476</v>
      </c>
      <c r="R151" s="5">
        <v>45276</v>
      </c>
      <c r="S151" t="s">
        <v>30</v>
      </c>
      <c r="T151">
        <v>2</v>
      </c>
    </row>
    <row r="152" spans="1:20" x14ac:dyDescent="0.25">
      <c r="A152" t="s">
        <v>1104</v>
      </c>
      <c r="B152" t="s">
        <v>1105</v>
      </c>
      <c r="C152" t="s">
        <v>1106</v>
      </c>
      <c r="D152" t="s">
        <v>21</v>
      </c>
      <c r="E152">
        <v>36</v>
      </c>
      <c r="F152" t="str">
        <f t="shared" si="2"/>
        <v>Adult</v>
      </c>
      <c r="G152" t="s">
        <v>1107</v>
      </c>
      <c r="H152" t="s">
        <v>1108</v>
      </c>
      <c r="I152" t="s">
        <v>390</v>
      </c>
      <c r="J152" t="s">
        <v>25</v>
      </c>
      <c r="K152" t="s">
        <v>1109</v>
      </c>
      <c r="L152" t="s">
        <v>192</v>
      </c>
      <c r="M152" t="s">
        <v>28</v>
      </c>
      <c r="N152" t="s">
        <v>1110</v>
      </c>
      <c r="O152">
        <v>531.84</v>
      </c>
      <c r="P152">
        <v>5</v>
      </c>
      <c r="Q152" s="5">
        <v>45211</v>
      </c>
      <c r="R152" s="5">
        <v>45318</v>
      </c>
      <c r="S152" t="s">
        <v>67</v>
      </c>
      <c r="T152">
        <v>4</v>
      </c>
    </row>
    <row r="153" spans="1:20" x14ac:dyDescent="0.25">
      <c r="A153" t="s">
        <v>1111</v>
      </c>
      <c r="B153" t="s">
        <v>1112</v>
      </c>
      <c r="C153" t="s">
        <v>1113</v>
      </c>
      <c r="D153" t="s">
        <v>110</v>
      </c>
      <c r="E153">
        <v>48</v>
      </c>
      <c r="F153" t="str">
        <f t="shared" si="2"/>
        <v>Adult</v>
      </c>
      <c r="G153" t="s">
        <v>1114</v>
      </c>
      <c r="H153" t="s">
        <v>1115</v>
      </c>
      <c r="I153" t="s">
        <v>514</v>
      </c>
      <c r="J153" t="s">
        <v>25</v>
      </c>
      <c r="K153" t="s">
        <v>1116</v>
      </c>
      <c r="L153" t="s">
        <v>143</v>
      </c>
      <c r="M153" t="s">
        <v>96</v>
      </c>
      <c r="N153" t="s">
        <v>436</v>
      </c>
      <c r="O153">
        <v>468.88</v>
      </c>
      <c r="P153">
        <v>1</v>
      </c>
      <c r="Q153" s="5">
        <v>45653</v>
      </c>
      <c r="R153" s="5">
        <v>45033</v>
      </c>
      <c r="S153" t="s">
        <v>127</v>
      </c>
      <c r="T153">
        <v>5</v>
      </c>
    </row>
    <row r="154" spans="1:20" x14ac:dyDescent="0.25">
      <c r="A154" t="s">
        <v>1117</v>
      </c>
      <c r="B154" t="s">
        <v>1118</v>
      </c>
      <c r="C154" t="s">
        <v>1119</v>
      </c>
      <c r="D154" t="s">
        <v>21</v>
      </c>
      <c r="E154">
        <v>61</v>
      </c>
      <c r="F154" t="str">
        <f t="shared" si="2"/>
        <v>Senior</v>
      </c>
      <c r="G154" t="s">
        <v>1120</v>
      </c>
      <c r="H154" t="s">
        <v>1121</v>
      </c>
      <c r="I154" t="s">
        <v>57</v>
      </c>
      <c r="J154" t="s">
        <v>25</v>
      </c>
      <c r="K154" t="s">
        <v>1122</v>
      </c>
      <c r="L154" t="s">
        <v>200</v>
      </c>
      <c r="M154" t="s">
        <v>116</v>
      </c>
      <c r="N154" t="s">
        <v>1123</v>
      </c>
      <c r="O154">
        <v>387.26</v>
      </c>
      <c r="P154">
        <v>3</v>
      </c>
      <c r="Q154" s="5">
        <v>45370</v>
      </c>
      <c r="R154" s="5">
        <v>45587</v>
      </c>
      <c r="S154" t="s">
        <v>87</v>
      </c>
      <c r="T154">
        <v>2</v>
      </c>
    </row>
    <row r="155" spans="1:20" x14ac:dyDescent="0.25">
      <c r="A155" t="s">
        <v>1124</v>
      </c>
      <c r="B155" t="s">
        <v>1125</v>
      </c>
      <c r="C155" t="s">
        <v>1126</v>
      </c>
      <c r="D155" t="s">
        <v>80</v>
      </c>
      <c r="E155">
        <v>23</v>
      </c>
      <c r="F155" t="str">
        <f t="shared" si="2"/>
        <v>Adult</v>
      </c>
      <c r="G155" t="s">
        <v>1127</v>
      </c>
      <c r="H155" t="s">
        <v>1128</v>
      </c>
      <c r="I155" t="s">
        <v>47</v>
      </c>
      <c r="J155" t="s">
        <v>25</v>
      </c>
      <c r="K155" t="s">
        <v>1129</v>
      </c>
      <c r="L155" t="s">
        <v>200</v>
      </c>
      <c r="M155" t="s">
        <v>116</v>
      </c>
      <c r="N155" t="s">
        <v>937</v>
      </c>
      <c r="O155">
        <v>908.86</v>
      </c>
      <c r="P155">
        <v>3</v>
      </c>
      <c r="Q155" s="5">
        <v>45525</v>
      </c>
      <c r="R155" s="5">
        <v>45626</v>
      </c>
      <c r="S155" t="s">
        <v>127</v>
      </c>
      <c r="T155">
        <v>2</v>
      </c>
    </row>
    <row r="156" spans="1:20" x14ac:dyDescent="0.25">
      <c r="A156" t="s">
        <v>1130</v>
      </c>
      <c r="B156" t="s">
        <v>1131</v>
      </c>
      <c r="C156" t="s">
        <v>1132</v>
      </c>
      <c r="D156" t="s">
        <v>80</v>
      </c>
      <c r="E156">
        <v>27</v>
      </c>
      <c r="F156" t="str">
        <f t="shared" si="2"/>
        <v>Adult</v>
      </c>
      <c r="G156" t="s">
        <v>1133</v>
      </c>
      <c r="H156" t="s">
        <v>1134</v>
      </c>
      <c r="I156" t="s">
        <v>251</v>
      </c>
      <c r="J156" t="s">
        <v>25</v>
      </c>
      <c r="K156" s="1" t="s">
        <v>1135</v>
      </c>
      <c r="L156" t="s">
        <v>143</v>
      </c>
      <c r="M156" t="s">
        <v>96</v>
      </c>
      <c r="N156" t="s">
        <v>1065</v>
      </c>
      <c r="O156">
        <v>431.69</v>
      </c>
      <c r="P156">
        <v>1</v>
      </c>
      <c r="Q156" s="5">
        <v>45627</v>
      </c>
      <c r="R156" s="5">
        <v>45170</v>
      </c>
      <c r="S156" t="s">
        <v>127</v>
      </c>
      <c r="T156">
        <v>1</v>
      </c>
    </row>
    <row r="157" spans="1:20" x14ac:dyDescent="0.25">
      <c r="A157" t="s">
        <v>1136</v>
      </c>
      <c r="B157" t="s">
        <v>1137</v>
      </c>
      <c r="C157" t="s">
        <v>1138</v>
      </c>
      <c r="D157" t="s">
        <v>110</v>
      </c>
      <c r="E157">
        <v>60</v>
      </c>
      <c r="F157" t="str">
        <f t="shared" si="2"/>
        <v>Senior</v>
      </c>
      <c r="G157" t="s">
        <v>1139</v>
      </c>
      <c r="H157" t="s">
        <v>1140</v>
      </c>
      <c r="I157" t="s">
        <v>1043</v>
      </c>
      <c r="J157" t="s">
        <v>25</v>
      </c>
      <c r="K157" t="s">
        <v>1141</v>
      </c>
      <c r="L157" t="s">
        <v>291</v>
      </c>
      <c r="M157" t="s">
        <v>116</v>
      </c>
      <c r="N157" t="s">
        <v>969</v>
      </c>
      <c r="O157">
        <v>628.03</v>
      </c>
      <c r="P157">
        <v>5</v>
      </c>
      <c r="Q157" s="5">
        <v>45142</v>
      </c>
      <c r="R157" s="5">
        <v>45197</v>
      </c>
      <c r="S157" t="s">
        <v>87</v>
      </c>
      <c r="T157">
        <v>5</v>
      </c>
    </row>
    <row r="158" spans="1:20" x14ac:dyDescent="0.25">
      <c r="A158" t="s">
        <v>1142</v>
      </c>
      <c r="B158" t="s">
        <v>1143</v>
      </c>
      <c r="C158" t="s">
        <v>1144</v>
      </c>
      <c r="D158" t="s">
        <v>80</v>
      </c>
      <c r="E158">
        <v>56</v>
      </c>
      <c r="F158" t="str">
        <f t="shared" si="2"/>
        <v>Senior</v>
      </c>
      <c r="G158" t="s">
        <v>1145</v>
      </c>
      <c r="H158" t="s">
        <v>1146</v>
      </c>
      <c r="I158" t="s">
        <v>83</v>
      </c>
      <c r="J158" t="s">
        <v>25</v>
      </c>
      <c r="K158" t="s">
        <v>1147</v>
      </c>
      <c r="L158" t="s">
        <v>65</v>
      </c>
      <c r="M158" t="s">
        <v>28</v>
      </c>
      <c r="N158" t="s">
        <v>225</v>
      </c>
      <c r="O158">
        <v>992.38</v>
      </c>
      <c r="P158">
        <v>1</v>
      </c>
      <c r="Q158" s="5">
        <v>45637</v>
      </c>
      <c r="R158" s="5">
        <v>45714</v>
      </c>
      <c r="S158" t="s">
        <v>127</v>
      </c>
      <c r="T158">
        <v>2</v>
      </c>
    </row>
    <row r="159" spans="1:20" x14ac:dyDescent="0.25">
      <c r="A159" t="s">
        <v>1148</v>
      </c>
      <c r="B159" t="s">
        <v>1149</v>
      </c>
      <c r="C159" t="s">
        <v>1150</v>
      </c>
      <c r="D159" t="s">
        <v>110</v>
      </c>
      <c r="E159">
        <v>60</v>
      </c>
      <c r="F159" t="str">
        <f t="shared" si="2"/>
        <v>Senior</v>
      </c>
      <c r="G159" t="s">
        <v>1151</v>
      </c>
      <c r="H159" t="s">
        <v>1152</v>
      </c>
      <c r="I159" t="s">
        <v>563</v>
      </c>
      <c r="J159" t="s">
        <v>25</v>
      </c>
      <c r="K159">
        <v>94540582</v>
      </c>
      <c r="L159" t="s">
        <v>95</v>
      </c>
      <c r="M159" t="s">
        <v>96</v>
      </c>
      <c r="N159" t="s">
        <v>1153</v>
      </c>
      <c r="O159">
        <v>854.72</v>
      </c>
      <c r="P159">
        <v>5</v>
      </c>
      <c r="Q159" s="5">
        <v>45232</v>
      </c>
      <c r="R159" s="5">
        <v>45563</v>
      </c>
      <c r="S159" t="s">
        <v>41</v>
      </c>
      <c r="T159">
        <v>4</v>
      </c>
    </row>
    <row r="160" spans="1:20" x14ac:dyDescent="0.25">
      <c r="A160" t="s">
        <v>1154</v>
      </c>
      <c r="B160" t="s">
        <v>1155</v>
      </c>
      <c r="C160" t="s">
        <v>1156</v>
      </c>
      <c r="D160" t="s">
        <v>21</v>
      </c>
      <c r="E160">
        <v>54</v>
      </c>
      <c r="F160" t="str">
        <f t="shared" si="2"/>
        <v>Senior</v>
      </c>
      <c r="G160" t="s">
        <v>1157</v>
      </c>
      <c r="H160" t="s">
        <v>1158</v>
      </c>
      <c r="I160" t="s">
        <v>57</v>
      </c>
      <c r="J160" t="s">
        <v>25</v>
      </c>
      <c r="K160" t="s">
        <v>1159</v>
      </c>
      <c r="L160" t="s">
        <v>209</v>
      </c>
      <c r="M160" t="s">
        <v>28</v>
      </c>
      <c r="N160" t="s">
        <v>640</v>
      </c>
      <c r="O160">
        <v>885.49</v>
      </c>
      <c r="P160">
        <v>4</v>
      </c>
      <c r="Q160" s="5">
        <v>45585</v>
      </c>
      <c r="R160" s="5">
        <v>45409</v>
      </c>
      <c r="S160" t="s">
        <v>127</v>
      </c>
      <c r="T160">
        <v>3</v>
      </c>
    </row>
    <row r="161" spans="1:20" x14ac:dyDescent="0.25">
      <c r="A161" t="s">
        <v>1160</v>
      </c>
      <c r="B161" t="s">
        <v>1161</v>
      </c>
      <c r="C161" t="s">
        <v>1162</v>
      </c>
      <c r="D161" t="s">
        <v>21</v>
      </c>
      <c r="E161">
        <v>42</v>
      </c>
      <c r="F161" t="str">
        <f t="shared" si="2"/>
        <v>Adult</v>
      </c>
      <c r="G161" t="s">
        <v>1163</v>
      </c>
      <c r="H161" t="s">
        <v>1164</v>
      </c>
      <c r="I161" t="s">
        <v>282</v>
      </c>
      <c r="J161" t="s">
        <v>25</v>
      </c>
      <c r="K161" t="s">
        <v>1165</v>
      </c>
      <c r="L161" t="s">
        <v>38</v>
      </c>
      <c r="M161" t="s">
        <v>39</v>
      </c>
      <c r="N161" t="s">
        <v>1166</v>
      </c>
      <c r="O161">
        <v>466.34</v>
      </c>
      <c r="P161">
        <v>3</v>
      </c>
      <c r="Q161" s="5">
        <v>45471</v>
      </c>
      <c r="R161" s="5">
        <v>45442</v>
      </c>
      <c r="S161" t="s">
        <v>41</v>
      </c>
      <c r="T161">
        <v>1</v>
      </c>
    </row>
    <row r="162" spans="1:20" x14ac:dyDescent="0.25">
      <c r="A162" t="s">
        <v>1167</v>
      </c>
      <c r="B162" t="s">
        <v>1168</v>
      </c>
      <c r="C162" t="s">
        <v>1169</v>
      </c>
      <c r="D162" t="s">
        <v>80</v>
      </c>
      <c r="E162">
        <v>52</v>
      </c>
      <c r="F162" t="str">
        <f t="shared" si="2"/>
        <v>Senior</v>
      </c>
      <c r="G162" t="s">
        <v>1170</v>
      </c>
      <c r="H162" t="s">
        <v>1171</v>
      </c>
      <c r="I162" t="s">
        <v>73</v>
      </c>
      <c r="J162" t="s">
        <v>25</v>
      </c>
      <c r="K162" t="s">
        <v>1172</v>
      </c>
      <c r="L162" t="s">
        <v>49</v>
      </c>
      <c r="M162" t="s">
        <v>50</v>
      </c>
      <c r="N162" t="s">
        <v>633</v>
      </c>
      <c r="O162">
        <v>257.5</v>
      </c>
      <c r="P162">
        <v>4</v>
      </c>
      <c r="Q162" s="5">
        <v>45094</v>
      </c>
      <c r="R162" s="5">
        <v>45027</v>
      </c>
      <c r="S162" t="s">
        <v>87</v>
      </c>
      <c r="T162">
        <v>1</v>
      </c>
    </row>
    <row r="163" spans="1:20" x14ac:dyDescent="0.25">
      <c r="A163" t="s">
        <v>1173</v>
      </c>
      <c r="B163" t="s">
        <v>1174</v>
      </c>
      <c r="C163" t="s">
        <v>1175</v>
      </c>
      <c r="D163" t="s">
        <v>80</v>
      </c>
      <c r="E163">
        <v>55</v>
      </c>
      <c r="F163" t="str">
        <f t="shared" si="2"/>
        <v>Senior</v>
      </c>
      <c r="G163" t="s">
        <v>1176</v>
      </c>
      <c r="H163" t="s">
        <v>1177</v>
      </c>
      <c r="I163" t="s">
        <v>24</v>
      </c>
      <c r="J163" t="s">
        <v>25</v>
      </c>
      <c r="K163" t="s">
        <v>1178</v>
      </c>
      <c r="L163" t="s">
        <v>143</v>
      </c>
      <c r="M163" t="s">
        <v>96</v>
      </c>
      <c r="N163" t="s">
        <v>1179</v>
      </c>
      <c r="O163">
        <v>940.51</v>
      </c>
      <c r="P163">
        <v>4</v>
      </c>
      <c r="Q163" s="5">
        <v>45475</v>
      </c>
      <c r="R163" s="5">
        <v>45358</v>
      </c>
      <c r="S163" t="s">
        <v>30</v>
      </c>
      <c r="T163">
        <v>1</v>
      </c>
    </row>
    <row r="164" spans="1:20" x14ac:dyDescent="0.25">
      <c r="A164" t="s">
        <v>1180</v>
      </c>
      <c r="B164" t="s">
        <v>1181</v>
      </c>
      <c r="C164" t="s">
        <v>1182</v>
      </c>
      <c r="D164" t="s">
        <v>21</v>
      </c>
      <c r="E164">
        <v>38</v>
      </c>
      <c r="F164" t="str">
        <f t="shared" si="2"/>
        <v>Adult</v>
      </c>
      <c r="G164" t="s">
        <v>1183</v>
      </c>
      <c r="H164" t="s">
        <v>1184</v>
      </c>
      <c r="I164" t="s">
        <v>223</v>
      </c>
      <c r="J164" t="s">
        <v>25</v>
      </c>
      <c r="K164" t="s">
        <v>1185</v>
      </c>
      <c r="L164" t="s">
        <v>65</v>
      </c>
      <c r="M164" t="s">
        <v>28</v>
      </c>
      <c r="N164" t="s">
        <v>1186</v>
      </c>
      <c r="O164">
        <v>348.26</v>
      </c>
      <c r="P164">
        <v>2</v>
      </c>
      <c r="Q164" s="5">
        <v>45424</v>
      </c>
      <c r="R164" s="5">
        <v>45616</v>
      </c>
      <c r="S164" t="s">
        <v>30</v>
      </c>
      <c r="T164">
        <v>1</v>
      </c>
    </row>
    <row r="165" spans="1:20" x14ac:dyDescent="0.25">
      <c r="A165" s="1" t="s">
        <v>1187</v>
      </c>
      <c r="B165" t="s">
        <v>1188</v>
      </c>
      <c r="C165" t="s">
        <v>1189</v>
      </c>
      <c r="D165" t="s">
        <v>110</v>
      </c>
      <c r="E165">
        <v>26</v>
      </c>
      <c r="F165" t="str">
        <f t="shared" si="2"/>
        <v>Adult</v>
      </c>
      <c r="G165" t="s">
        <v>1190</v>
      </c>
      <c r="H165" t="s">
        <v>1191</v>
      </c>
      <c r="I165" t="s">
        <v>175</v>
      </c>
      <c r="J165" t="s">
        <v>25</v>
      </c>
      <c r="K165" t="s">
        <v>1192</v>
      </c>
      <c r="L165" t="s">
        <v>407</v>
      </c>
      <c r="M165" t="s">
        <v>50</v>
      </c>
      <c r="N165" t="s">
        <v>1193</v>
      </c>
      <c r="O165">
        <v>47.23</v>
      </c>
      <c r="P165">
        <v>2</v>
      </c>
      <c r="Q165" s="5">
        <v>45444</v>
      </c>
      <c r="R165" s="5">
        <v>45592</v>
      </c>
      <c r="S165" t="s">
        <v>127</v>
      </c>
      <c r="T165">
        <v>4</v>
      </c>
    </row>
    <row r="166" spans="1:20" x14ac:dyDescent="0.25">
      <c r="A166" t="s">
        <v>1194</v>
      </c>
      <c r="B166" t="s">
        <v>1195</v>
      </c>
      <c r="C166" t="s">
        <v>1196</v>
      </c>
      <c r="D166" t="s">
        <v>80</v>
      </c>
      <c r="E166">
        <v>34</v>
      </c>
      <c r="F166" t="str">
        <f t="shared" si="2"/>
        <v>Adult</v>
      </c>
      <c r="G166" t="s">
        <v>1197</v>
      </c>
      <c r="H166" t="s">
        <v>1198</v>
      </c>
      <c r="I166" t="s">
        <v>457</v>
      </c>
      <c r="J166" t="s">
        <v>25</v>
      </c>
      <c r="K166" t="s">
        <v>1199</v>
      </c>
      <c r="L166" t="s">
        <v>177</v>
      </c>
      <c r="M166" t="s">
        <v>116</v>
      </c>
      <c r="N166" t="s">
        <v>178</v>
      </c>
      <c r="O166">
        <v>356.28</v>
      </c>
      <c r="P166">
        <v>3</v>
      </c>
      <c r="Q166" s="5">
        <v>45743</v>
      </c>
      <c r="R166" s="5">
        <v>45441</v>
      </c>
      <c r="S166" t="s">
        <v>30</v>
      </c>
      <c r="T166">
        <v>5</v>
      </c>
    </row>
    <row r="167" spans="1:20" x14ac:dyDescent="0.25">
      <c r="A167">
        <v>8972805</v>
      </c>
      <c r="B167" t="s">
        <v>1200</v>
      </c>
      <c r="C167" t="s">
        <v>1201</v>
      </c>
      <c r="D167" t="s">
        <v>80</v>
      </c>
      <c r="E167">
        <v>18</v>
      </c>
      <c r="F167" t="str">
        <f t="shared" si="2"/>
        <v>Adult</v>
      </c>
      <c r="G167" t="s">
        <v>1202</v>
      </c>
      <c r="H167" t="s">
        <v>1203</v>
      </c>
      <c r="I167" t="s">
        <v>141</v>
      </c>
      <c r="J167" t="s">
        <v>25</v>
      </c>
      <c r="K167" t="s">
        <v>1204</v>
      </c>
      <c r="L167" t="s">
        <v>450</v>
      </c>
      <c r="M167" t="s">
        <v>39</v>
      </c>
      <c r="N167" t="s">
        <v>1205</v>
      </c>
      <c r="O167">
        <v>587.89</v>
      </c>
      <c r="P167">
        <v>2</v>
      </c>
      <c r="Q167" s="5">
        <v>45311</v>
      </c>
      <c r="R167" s="5">
        <v>45471</v>
      </c>
      <c r="S167" t="s">
        <v>30</v>
      </c>
      <c r="T167">
        <v>3</v>
      </c>
    </row>
    <row r="168" spans="1:20" x14ac:dyDescent="0.25">
      <c r="A168" t="s">
        <v>1206</v>
      </c>
      <c r="B168" t="s">
        <v>1207</v>
      </c>
      <c r="C168" t="s">
        <v>1208</v>
      </c>
      <c r="D168" t="s">
        <v>80</v>
      </c>
      <c r="E168">
        <v>37</v>
      </c>
      <c r="F168" t="str">
        <f t="shared" si="2"/>
        <v>Adult</v>
      </c>
      <c r="G168" t="s">
        <v>1209</v>
      </c>
      <c r="H168" t="s">
        <v>1210</v>
      </c>
      <c r="I168" t="s">
        <v>73</v>
      </c>
      <c r="J168" t="s">
        <v>25</v>
      </c>
      <c r="K168" t="s">
        <v>1211</v>
      </c>
      <c r="L168" t="s">
        <v>407</v>
      </c>
      <c r="M168" t="s">
        <v>50</v>
      </c>
      <c r="N168" t="s">
        <v>1212</v>
      </c>
      <c r="O168">
        <v>334.72</v>
      </c>
      <c r="P168">
        <v>4</v>
      </c>
      <c r="Q168" s="5">
        <v>45452</v>
      </c>
      <c r="R168" s="5">
        <v>45435</v>
      </c>
      <c r="S168" t="s">
        <v>87</v>
      </c>
      <c r="T168">
        <v>2</v>
      </c>
    </row>
    <row r="169" spans="1:20" x14ac:dyDescent="0.25">
      <c r="A169" t="s">
        <v>1213</v>
      </c>
      <c r="B169" t="s">
        <v>1214</v>
      </c>
      <c r="C169" t="s">
        <v>1215</v>
      </c>
      <c r="D169" t="s">
        <v>21</v>
      </c>
      <c r="E169">
        <v>20</v>
      </c>
      <c r="F169" t="str">
        <f t="shared" si="2"/>
        <v>Adult</v>
      </c>
      <c r="G169" t="s">
        <v>1216</v>
      </c>
      <c r="H169" t="s">
        <v>1217</v>
      </c>
      <c r="I169" t="s">
        <v>390</v>
      </c>
      <c r="J169" t="s">
        <v>25</v>
      </c>
      <c r="K169" t="s">
        <v>1218</v>
      </c>
      <c r="L169" t="s">
        <v>75</v>
      </c>
      <c r="M169" t="s">
        <v>39</v>
      </c>
      <c r="N169" t="s">
        <v>1017</v>
      </c>
      <c r="O169">
        <v>804.31</v>
      </c>
      <c r="P169">
        <v>1</v>
      </c>
      <c r="Q169" s="5">
        <v>45020</v>
      </c>
      <c r="R169" s="5">
        <v>45721</v>
      </c>
      <c r="S169" t="s">
        <v>67</v>
      </c>
      <c r="T169">
        <v>3</v>
      </c>
    </row>
    <row r="170" spans="1:20" x14ac:dyDescent="0.25">
      <c r="A170" t="s">
        <v>1219</v>
      </c>
      <c r="B170" t="s">
        <v>1220</v>
      </c>
      <c r="C170" t="s">
        <v>1221</v>
      </c>
      <c r="D170" t="s">
        <v>80</v>
      </c>
      <c r="E170">
        <v>47</v>
      </c>
      <c r="F170" t="str">
        <f t="shared" si="2"/>
        <v>Adult</v>
      </c>
      <c r="G170" t="s">
        <v>1222</v>
      </c>
      <c r="H170" t="s">
        <v>1223</v>
      </c>
      <c r="I170" t="s">
        <v>712</v>
      </c>
      <c r="J170" t="s">
        <v>25</v>
      </c>
      <c r="K170" t="s">
        <v>1224</v>
      </c>
      <c r="L170" t="s">
        <v>38</v>
      </c>
      <c r="M170" t="s">
        <v>39</v>
      </c>
      <c r="N170" t="s">
        <v>232</v>
      </c>
      <c r="O170">
        <v>517.91</v>
      </c>
      <c r="P170">
        <v>3</v>
      </c>
      <c r="Q170" s="5">
        <v>45596</v>
      </c>
      <c r="R170" s="5">
        <v>45592</v>
      </c>
      <c r="S170" t="s">
        <v>30</v>
      </c>
      <c r="T170">
        <v>2</v>
      </c>
    </row>
    <row r="171" spans="1:20" x14ac:dyDescent="0.25">
      <c r="A171" t="s">
        <v>1225</v>
      </c>
      <c r="B171" t="s">
        <v>1226</v>
      </c>
      <c r="C171" t="s">
        <v>1227</v>
      </c>
      <c r="D171" t="s">
        <v>80</v>
      </c>
      <c r="E171">
        <v>30</v>
      </c>
      <c r="F171" t="str">
        <f t="shared" si="2"/>
        <v>Adult</v>
      </c>
      <c r="G171" t="s">
        <v>1228</v>
      </c>
      <c r="H171" t="s">
        <v>1229</v>
      </c>
      <c r="I171" t="s">
        <v>133</v>
      </c>
      <c r="J171" t="s">
        <v>25</v>
      </c>
      <c r="K171" t="s">
        <v>1230</v>
      </c>
      <c r="L171" t="s">
        <v>38</v>
      </c>
      <c r="M171" t="s">
        <v>39</v>
      </c>
      <c r="N171" t="s">
        <v>1231</v>
      </c>
      <c r="O171">
        <v>977.52</v>
      </c>
      <c r="P171">
        <v>4</v>
      </c>
      <c r="Q171" s="5">
        <v>45213</v>
      </c>
      <c r="R171" s="5">
        <v>45082</v>
      </c>
      <c r="S171" t="s">
        <v>127</v>
      </c>
      <c r="T171">
        <v>5</v>
      </c>
    </row>
    <row r="172" spans="1:20" x14ac:dyDescent="0.25">
      <c r="A172" t="s">
        <v>1232</v>
      </c>
      <c r="B172" t="s">
        <v>1233</v>
      </c>
      <c r="C172" t="s">
        <v>1234</v>
      </c>
      <c r="D172" t="s">
        <v>80</v>
      </c>
      <c r="E172">
        <v>41</v>
      </c>
      <c r="F172" t="str">
        <f t="shared" si="2"/>
        <v>Adult</v>
      </c>
      <c r="G172" t="s">
        <v>1235</v>
      </c>
      <c r="H172" t="s">
        <v>1236</v>
      </c>
      <c r="I172" t="s">
        <v>1002</v>
      </c>
      <c r="J172" t="s">
        <v>25</v>
      </c>
      <c r="K172" t="s">
        <v>1237</v>
      </c>
      <c r="L172" t="s">
        <v>152</v>
      </c>
      <c r="M172" t="s">
        <v>96</v>
      </c>
      <c r="N172" t="s">
        <v>1238</v>
      </c>
      <c r="O172">
        <v>777.62</v>
      </c>
      <c r="P172">
        <v>3</v>
      </c>
      <c r="Q172" s="5">
        <v>45256</v>
      </c>
      <c r="R172" s="5">
        <v>45339</v>
      </c>
      <c r="S172" t="s">
        <v>67</v>
      </c>
      <c r="T172">
        <v>3</v>
      </c>
    </row>
    <row r="173" spans="1:20" x14ac:dyDescent="0.25">
      <c r="A173" t="s">
        <v>1239</v>
      </c>
      <c r="B173" t="s">
        <v>1240</v>
      </c>
      <c r="C173" t="s">
        <v>1241</v>
      </c>
      <c r="D173" t="s">
        <v>80</v>
      </c>
      <c r="E173">
        <v>19</v>
      </c>
      <c r="F173" t="str">
        <f t="shared" si="2"/>
        <v>Adult</v>
      </c>
      <c r="G173" t="s">
        <v>1242</v>
      </c>
      <c r="H173" t="s">
        <v>618</v>
      </c>
      <c r="I173" t="s">
        <v>1002</v>
      </c>
      <c r="J173" t="s">
        <v>25</v>
      </c>
      <c r="K173" t="s">
        <v>1243</v>
      </c>
      <c r="L173" t="s">
        <v>365</v>
      </c>
      <c r="M173" t="s">
        <v>96</v>
      </c>
      <c r="N173" t="s">
        <v>1244</v>
      </c>
      <c r="O173">
        <v>849.27</v>
      </c>
      <c r="P173">
        <v>4</v>
      </c>
      <c r="Q173" s="5">
        <v>45121</v>
      </c>
      <c r="R173" s="5">
        <v>45214</v>
      </c>
      <c r="S173" t="s">
        <v>30</v>
      </c>
      <c r="T173">
        <v>3</v>
      </c>
    </row>
    <row r="174" spans="1:20" x14ac:dyDescent="0.25">
      <c r="A174" t="s">
        <v>1245</v>
      </c>
      <c r="B174" t="s">
        <v>1246</v>
      </c>
      <c r="C174" t="s">
        <v>1247</v>
      </c>
      <c r="D174" t="s">
        <v>80</v>
      </c>
      <c r="E174">
        <v>31</v>
      </c>
      <c r="F174" t="str">
        <f t="shared" si="2"/>
        <v>Adult</v>
      </c>
      <c r="G174" t="s">
        <v>1248</v>
      </c>
      <c r="H174" t="s">
        <v>1249</v>
      </c>
      <c r="I174" t="s">
        <v>251</v>
      </c>
      <c r="J174" t="s">
        <v>25</v>
      </c>
      <c r="K174" t="s">
        <v>1250</v>
      </c>
      <c r="L174" t="s">
        <v>450</v>
      </c>
      <c r="M174" t="s">
        <v>39</v>
      </c>
      <c r="N174" t="s">
        <v>451</v>
      </c>
      <c r="O174">
        <v>336.61</v>
      </c>
      <c r="P174">
        <v>1</v>
      </c>
      <c r="Q174" s="5">
        <v>45314</v>
      </c>
      <c r="R174" s="5">
        <v>45508</v>
      </c>
      <c r="S174" t="s">
        <v>41</v>
      </c>
      <c r="T174">
        <v>4</v>
      </c>
    </row>
    <row r="175" spans="1:20" x14ac:dyDescent="0.25">
      <c r="A175" t="s">
        <v>1251</v>
      </c>
      <c r="B175" t="s">
        <v>1252</v>
      </c>
      <c r="C175" t="s">
        <v>1253</v>
      </c>
      <c r="D175" t="s">
        <v>80</v>
      </c>
      <c r="E175">
        <v>20</v>
      </c>
      <c r="F175" t="str">
        <f t="shared" si="2"/>
        <v>Adult</v>
      </c>
      <c r="G175" t="s">
        <v>1254</v>
      </c>
      <c r="H175" t="s">
        <v>1255</v>
      </c>
      <c r="I175" t="s">
        <v>398</v>
      </c>
      <c r="J175" t="s">
        <v>25</v>
      </c>
      <c r="K175" t="s">
        <v>1256</v>
      </c>
      <c r="L175" t="s">
        <v>209</v>
      </c>
      <c r="M175" t="s">
        <v>28</v>
      </c>
      <c r="N175" t="s">
        <v>1257</v>
      </c>
      <c r="O175">
        <v>778.6</v>
      </c>
      <c r="P175">
        <v>1</v>
      </c>
      <c r="Q175" s="5">
        <v>45665</v>
      </c>
      <c r="R175" s="5">
        <v>45051</v>
      </c>
      <c r="S175" t="s">
        <v>41</v>
      </c>
      <c r="T175">
        <v>3</v>
      </c>
    </row>
    <row r="176" spans="1:20" x14ac:dyDescent="0.25">
      <c r="A176" t="s">
        <v>1258</v>
      </c>
      <c r="B176" t="s">
        <v>1259</v>
      </c>
      <c r="C176" t="s">
        <v>1260</v>
      </c>
      <c r="D176" t="s">
        <v>80</v>
      </c>
      <c r="E176">
        <v>23</v>
      </c>
      <c r="F176" t="str">
        <f t="shared" si="2"/>
        <v>Adult</v>
      </c>
      <c r="G176" t="s">
        <v>1261</v>
      </c>
      <c r="H176" t="s">
        <v>1262</v>
      </c>
      <c r="I176" t="s">
        <v>57</v>
      </c>
      <c r="J176" t="s">
        <v>25</v>
      </c>
      <c r="K176" t="s">
        <v>1263</v>
      </c>
      <c r="L176" t="s">
        <v>168</v>
      </c>
      <c r="M176" t="s">
        <v>39</v>
      </c>
      <c r="N176" t="s">
        <v>1264</v>
      </c>
      <c r="O176">
        <v>652.67999999999995</v>
      </c>
      <c r="P176">
        <v>4</v>
      </c>
      <c r="Q176" s="5">
        <v>45065</v>
      </c>
      <c r="R176" s="5">
        <v>45126</v>
      </c>
      <c r="S176" t="s">
        <v>30</v>
      </c>
      <c r="T176">
        <v>5</v>
      </c>
    </row>
    <row r="177" spans="1:20" x14ac:dyDescent="0.25">
      <c r="A177" t="s">
        <v>1265</v>
      </c>
      <c r="B177" t="s">
        <v>1266</v>
      </c>
      <c r="C177" t="s">
        <v>1267</v>
      </c>
      <c r="D177" t="s">
        <v>80</v>
      </c>
      <c r="E177">
        <v>44</v>
      </c>
      <c r="F177" t="str">
        <f t="shared" si="2"/>
        <v>Adult</v>
      </c>
      <c r="G177" t="s">
        <v>1268</v>
      </c>
      <c r="H177" t="s">
        <v>1269</v>
      </c>
      <c r="I177" t="s">
        <v>757</v>
      </c>
      <c r="J177" t="s">
        <v>25</v>
      </c>
      <c r="K177" t="s">
        <v>1270</v>
      </c>
      <c r="L177" t="s">
        <v>115</v>
      </c>
      <c r="M177" t="s">
        <v>116</v>
      </c>
      <c r="N177" t="s">
        <v>117</v>
      </c>
      <c r="O177">
        <v>515.16999999999996</v>
      </c>
      <c r="P177">
        <v>2</v>
      </c>
      <c r="Q177" s="5">
        <v>45554</v>
      </c>
      <c r="R177" s="5">
        <v>45108</v>
      </c>
      <c r="S177" t="s">
        <v>67</v>
      </c>
      <c r="T177">
        <v>1</v>
      </c>
    </row>
    <row r="178" spans="1:20" x14ac:dyDescent="0.25">
      <c r="A178" t="s">
        <v>1271</v>
      </c>
      <c r="B178" t="s">
        <v>1272</v>
      </c>
      <c r="C178" t="s">
        <v>1273</v>
      </c>
      <c r="D178" t="s">
        <v>21</v>
      </c>
      <c r="E178">
        <v>26</v>
      </c>
      <c r="F178" t="str">
        <f t="shared" si="2"/>
        <v>Adult</v>
      </c>
      <c r="G178" t="s">
        <v>1274</v>
      </c>
      <c r="H178" t="s">
        <v>1275</v>
      </c>
      <c r="I178" t="s">
        <v>57</v>
      </c>
      <c r="J178" t="s">
        <v>25</v>
      </c>
      <c r="K178" t="s">
        <v>1276</v>
      </c>
      <c r="L178" t="s">
        <v>407</v>
      </c>
      <c r="M178" t="s">
        <v>50</v>
      </c>
      <c r="N178" t="s">
        <v>1277</v>
      </c>
      <c r="O178">
        <v>421.24</v>
      </c>
      <c r="P178">
        <v>3</v>
      </c>
      <c r="Q178" s="5">
        <v>45487</v>
      </c>
      <c r="R178" s="5">
        <v>45325</v>
      </c>
      <c r="S178" t="s">
        <v>87</v>
      </c>
      <c r="T178">
        <v>5</v>
      </c>
    </row>
    <row r="179" spans="1:20" x14ac:dyDescent="0.25">
      <c r="A179" t="s">
        <v>1278</v>
      </c>
      <c r="B179" t="s">
        <v>1279</v>
      </c>
      <c r="C179" t="s">
        <v>1280</v>
      </c>
      <c r="D179" t="s">
        <v>110</v>
      </c>
      <c r="E179">
        <v>37</v>
      </c>
      <c r="F179" t="str">
        <f t="shared" si="2"/>
        <v>Adult</v>
      </c>
      <c r="G179" t="s">
        <v>1281</v>
      </c>
      <c r="H179" t="s">
        <v>1282</v>
      </c>
      <c r="I179" t="s">
        <v>47</v>
      </c>
      <c r="J179" t="s">
        <v>25</v>
      </c>
      <c r="K179" t="s">
        <v>1283</v>
      </c>
      <c r="L179" t="s">
        <v>105</v>
      </c>
      <c r="M179" t="s">
        <v>50</v>
      </c>
      <c r="N179" t="s">
        <v>821</v>
      </c>
      <c r="O179">
        <v>80.930000000000007</v>
      </c>
      <c r="P179">
        <v>2</v>
      </c>
      <c r="Q179" s="5">
        <v>45670</v>
      </c>
      <c r="R179" s="5">
        <v>45547</v>
      </c>
      <c r="S179" t="s">
        <v>127</v>
      </c>
      <c r="T179">
        <v>2</v>
      </c>
    </row>
    <row r="180" spans="1:20" x14ac:dyDescent="0.25">
      <c r="A180" t="s">
        <v>1284</v>
      </c>
      <c r="B180" t="s">
        <v>1285</v>
      </c>
      <c r="C180" t="s">
        <v>1286</v>
      </c>
      <c r="D180" t="s">
        <v>110</v>
      </c>
      <c r="E180">
        <v>53</v>
      </c>
      <c r="F180" t="str">
        <f t="shared" si="2"/>
        <v>Senior</v>
      </c>
      <c r="G180" t="s">
        <v>1287</v>
      </c>
      <c r="H180" t="s">
        <v>1288</v>
      </c>
      <c r="I180" t="s">
        <v>840</v>
      </c>
      <c r="J180" t="s">
        <v>25</v>
      </c>
      <c r="K180" t="s">
        <v>1289</v>
      </c>
      <c r="L180" t="s">
        <v>192</v>
      </c>
      <c r="M180" t="s">
        <v>28</v>
      </c>
      <c r="N180" t="s">
        <v>626</v>
      </c>
      <c r="O180">
        <v>280.57</v>
      </c>
      <c r="P180">
        <v>1</v>
      </c>
      <c r="Q180" s="5">
        <v>45269</v>
      </c>
      <c r="R180" s="5">
        <v>45672</v>
      </c>
      <c r="S180" t="s">
        <v>41</v>
      </c>
      <c r="T180">
        <v>3</v>
      </c>
    </row>
    <row r="181" spans="1:20" x14ac:dyDescent="0.25">
      <c r="A181" t="s">
        <v>1290</v>
      </c>
      <c r="B181" t="s">
        <v>1291</v>
      </c>
      <c r="C181" t="s">
        <v>1292</v>
      </c>
      <c r="D181" t="s">
        <v>21</v>
      </c>
      <c r="E181">
        <v>26</v>
      </c>
      <c r="F181" t="str">
        <f t="shared" si="2"/>
        <v>Adult</v>
      </c>
      <c r="G181" t="s">
        <v>1293</v>
      </c>
      <c r="H181" t="s">
        <v>1294</v>
      </c>
      <c r="I181" t="s">
        <v>471</v>
      </c>
      <c r="J181" t="s">
        <v>25</v>
      </c>
      <c r="K181" t="s">
        <v>1295</v>
      </c>
      <c r="L181" t="s">
        <v>291</v>
      </c>
      <c r="M181" t="s">
        <v>116</v>
      </c>
      <c r="N181" t="s">
        <v>849</v>
      </c>
      <c r="O181">
        <v>415.69</v>
      </c>
      <c r="P181">
        <v>3</v>
      </c>
      <c r="Q181" s="5">
        <v>45345</v>
      </c>
      <c r="R181" s="5">
        <v>45250</v>
      </c>
      <c r="S181" t="s">
        <v>127</v>
      </c>
      <c r="T181">
        <v>5</v>
      </c>
    </row>
    <row r="182" spans="1:20" x14ac:dyDescent="0.25">
      <c r="A182" t="s">
        <v>1296</v>
      </c>
      <c r="B182" t="s">
        <v>1297</v>
      </c>
      <c r="C182" t="s">
        <v>1298</v>
      </c>
      <c r="D182" t="s">
        <v>110</v>
      </c>
      <c r="E182">
        <v>33</v>
      </c>
      <c r="F182" t="str">
        <f t="shared" si="2"/>
        <v>Adult</v>
      </c>
      <c r="G182" t="s">
        <v>1299</v>
      </c>
      <c r="H182" t="s">
        <v>1300</v>
      </c>
      <c r="I182" t="s">
        <v>1301</v>
      </c>
      <c r="J182" t="s">
        <v>25</v>
      </c>
      <c r="K182" t="s">
        <v>1302</v>
      </c>
      <c r="L182" t="s">
        <v>192</v>
      </c>
      <c r="M182" t="s">
        <v>28</v>
      </c>
      <c r="N182" t="s">
        <v>392</v>
      </c>
      <c r="O182">
        <v>851.74</v>
      </c>
      <c r="P182">
        <v>4</v>
      </c>
      <c r="Q182" s="5">
        <v>45270</v>
      </c>
      <c r="R182" s="5">
        <v>45294</v>
      </c>
      <c r="S182" t="s">
        <v>30</v>
      </c>
      <c r="T182">
        <v>3</v>
      </c>
    </row>
    <row r="183" spans="1:20" x14ac:dyDescent="0.25">
      <c r="A183" t="s">
        <v>1303</v>
      </c>
      <c r="B183" t="s">
        <v>1304</v>
      </c>
      <c r="C183" t="s">
        <v>1305</v>
      </c>
      <c r="D183" t="s">
        <v>110</v>
      </c>
      <c r="E183">
        <v>37</v>
      </c>
      <c r="F183" t="str">
        <f t="shared" si="2"/>
        <v>Adult</v>
      </c>
      <c r="G183" t="s">
        <v>1306</v>
      </c>
      <c r="H183" t="s">
        <v>1307</v>
      </c>
      <c r="I183" t="s">
        <v>875</v>
      </c>
      <c r="J183" t="s">
        <v>25</v>
      </c>
      <c r="K183" t="s">
        <v>1308</v>
      </c>
      <c r="L183" t="s">
        <v>450</v>
      </c>
      <c r="M183" t="s">
        <v>39</v>
      </c>
      <c r="N183" t="s">
        <v>1309</v>
      </c>
      <c r="O183">
        <v>155.88</v>
      </c>
      <c r="P183">
        <v>4</v>
      </c>
      <c r="Q183" s="5">
        <v>45731</v>
      </c>
      <c r="R183" s="5">
        <v>45413</v>
      </c>
      <c r="S183" t="s">
        <v>127</v>
      </c>
      <c r="T183">
        <v>2</v>
      </c>
    </row>
    <row r="184" spans="1:20" x14ac:dyDescent="0.25">
      <c r="A184" t="s">
        <v>1310</v>
      </c>
      <c r="B184" t="s">
        <v>1311</v>
      </c>
      <c r="C184" t="s">
        <v>1312</v>
      </c>
      <c r="D184" t="s">
        <v>110</v>
      </c>
      <c r="E184">
        <v>59</v>
      </c>
      <c r="F184" t="str">
        <f t="shared" si="2"/>
        <v>Senior</v>
      </c>
      <c r="G184" t="s">
        <v>1313</v>
      </c>
      <c r="H184" t="s">
        <v>1314</v>
      </c>
      <c r="I184" t="s">
        <v>93</v>
      </c>
      <c r="J184" t="s">
        <v>25</v>
      </c>
      <c r="K184" t="s">
        <v>1315</v>
      </c>
      <c r="L184" t="s">
        <v>85</v>
      </c>
      <c r="M184" t="s">
        <v>50</v>
      </c>
      <c r="N184" t="s">
        <v>1316</v>
      </c>
      <c r="O184">
        <v>482.31</v>
      </c>
      <c r="P184">
        <v>1</v>
      </c>
      <c r="Q184" s="5">
        <v>45154</v>
      </c>
      <c r="R184" s="5">
        <v>45423</v>
      </c>
      <c r="S184" t="s">
        <v>87</v>
      </c>
      <c r="T184">
        <v>5</v>
      </c>
    </row>
    <row r="185" spans="1:20" x14ac:dyDescent="0.25">
      <c r="A185">
        <v>22281203</v>
      </c>
      <c r="B185">
        <v>50805136</v>
      </c>
      <c r="C185" t="s">
        <v>1317</v>
      </c>
      <c r="D185" t="s">
        <v>110</v>
      </c>
      <c r="E185">
        <v>37</v>
      </c>
      <c r="F185" t="str">
        <f t="shared" si="2"/>
        <v>Adult</v>
      </c>
      <c r="G185" t="s">
        <v>1318</v>
      </c>
      <c r="H185" t="s">
        <v>1319</v>
      </c>
      <c r="I185" t="s">
        <v>36</v>
      </c>
      <c r="J185" t="s">
        <v>25</v>
      </c>
      <c r="K185" t="s">
        <v>1320</v>
      </c>
      <c r="L185" t="s">
        <v>291</v>
      </c>
      <c r="M185" t="s">
        <v>116</v>
      </c>
      <c r="N185" t="s">
        <v>1321</v>
      </c>
      <c r="O185">
        <v>132.29</v>
      </c>
      <c r="P185">
        <v>1</v>
      </c>
      <c r="Q185" s="5">
        <v>45470</v>
      </c>
      <c r="R185" s="5">
        <v>45384</v>
      </c>
      <c r="S185" t="s">
        <v>87</v>
      </c>
      <c r="T185">
        <v>5</v>
      </c>
    </row>
    <row r="186" spans="1:20" x14ac:dyDescent="0.25">
      <c r="A186" t="s">
        <v>1322</v>
      </c>
      <c r="B186" t="s">
        <v>1323</v>
      </c>
      <c r="C186" t="s">
        <v>1324</v>
      </c>
      <c r="D186" t="s">
        <v>110</v>
      </c>
      <c r="E186">
        <v>59</v>
      </c>
      <c r="F186" t="str">
        <f t="shared" si="2"/>
        <v>Senior</v>
      </c>
      <c r="G186" t="s">
        <v>1325</v>
      </c>
      <c r="H186" t="s">
        <v>1326</v>
      </c>
      <c r="I186" t="s">
        <v>123</v>
      </c>
      <c r="J186" t="s">
        <v>25</v>
      </c>
      <c r="K186" t="s">
        <v>1327</v>
      </c>
      <c r="L186" t="s">
        <v>407</v>
      </c>
      <c r="M186" t="s">
        <v>50</v>
      </c>
      <c r="N186" t="s">
        <v>1193</v>
      </c>
      <c r="O186">
        <v>458.77</v>
      </c>
      <c r="P186">
        <v>1</v>
      </c>
      <c r="Q186" s="5">
        <v>45313</v>
      </c>
      <c r="R186" s="5">
        <v>45241</v>
      </c>
      <c r="S186" t="s">
        <v>30</v>
      </c>
      <c r="T186">
        <v>3</v>
      </c>
    </row>
    <row r="187" spans="1:20" x14ac:dyDescent="0.25">
      <c r="A187" t="s">
        <v>1328</v>
      </c>
      <c r="B187" t="s">
        <v>1329</v>
      </c>
      <c r="C187" t="s">
        <v>1330</v>
      </c>
      <c r="D187" t="s">
        <v>80</v>
      </c>
      <c r="E187">
        <v>22</v>
      </c>
      <c r="F187" t="str">
        <f t="shared" si="2"/>
        <v>Adult</v>
      </c>
      <c r="G187" t="s">
        <v>1331</v>
      </c>
      <c r="H187" t="s">
        <v>1332</v>
      </c>
      <c r="I187" t="s">
        <v>398</v>
      </c>
      <c r="J187" t="s">
        <v>25</v>
      </c>
      <c r="K187" t="s">
        <v>1333</v>
      </c>
      <c r="L187" t="s">
        <v>115</v>
      </c>
      <c r="M187" t="s">
        <v>116</v>
      </c>
      <c r="N187" t="s">
        <v>1031</v>
      </c>
      <c r="O187">
        <v>184</v>
      </c>
      <c r="P187">
        <v>3</v>
      </c>
      <c r="Q187" s="5">
        <v>45185</v>
      </c>
      <c r="R187" s="5">
        <v>45425</v>
      </c>
      <c r="S187" t="s">
        <v>67</v>
      </c>
      <c r="T187">
        <v>1</v>
      </c>
    </row>
    <row r="188" spans="1:20" x14ac:dyDescent="0.25">
      <c r="A188" t="s">
        <v>1334</v>
      </c>
      <c r="B188" t="s">
        <v>1335</v>
      </c>
      <c r="C188" t="s">
        <v>1336</v>
      </c>
      <c r="D188" t="s">
        <v>110</v>
      </c>
      <c r="E188">
        <v>25</v>
      </c>
      <c r="F188" t="str">
        <f t="shared" si="2"/>
        <v>Adult</v>
      </c>
      <c r="G188" t="s">
        <v>1337</v>
      </c>
      <c r="H188" t="s">
        <v>1338</v>
      </c>
      <c r="I188" t="s">
        <v>1063</v>
      </c>
      <c r="J188" t="s">
        <v>25</v>
      </c>
      <c r="K188" t="s">
        <v>1339</v>
      </c>
      <c r="L188" t="s">
        <v>177</v>
      </c>
      <c r="M188" t="s">
        <v>116</v>
      </c>
      <c r="N188" t="s">
        <v>1097</v>
      </c>
      <c r="O188">
        <v>874.07</v>
      </c>
      <c r="P188">
        <v>2</v>
      </c>
      <c r="Q188" s="5">
        <v>45618</v>
      </c>
      <c r="R188" s="5">
        <v>45090</v>
      </c>
      <c r="S188" t="s">
        <v>41</v>
      </c>
      <c r="T188">
        <v>4</v>
      </c>
    </row>
    <row r="189" spans="1:20" x14ac:dyDescent="0.25">
      <c r="A189" t="s">
        <v>1340</v>
      </c>
      <c r="B189" t="s">
        <v>1341</v>
      </c>
      <c r="C189" t="s">
        <v>1342</v>
      </c>
      <c r="D189" t="s">
        <v>21</v>
      </c>
      <c r="E189">
        <v>57</v>
      </c>
      <c r="F189" t="str">
        <f t="shared" si="2"/>
        <v>Senior</v>
      </c>
      <c r="G189" t="s">
        <v>1343</v>
      </c>
      <c r="H189" t="s">
        <v>1344</v>
      </c>
      <c r="I189" t="s">
        <v>1002</v>
      </c>
      <c r="J189" t="s">
        <v>25</v>
      </c>
      <c r="K189" t="s">
        <v>1345</v>
      </c>
      <c r="L189" t="s">
        <v>75</v>
      </c>
      <c r="M189" t="s">
        <v>39</v>
      </c>
      <c r="N189" t="s">
        <v>731</v>
      </c>
      <c r="O189">
        <v>450.93</v>
      </c>
      <c r="P189">
        <v>2</v>
      </c>
      <c r="Q189" s="5">
        <v>45488</v>
      </c>
      <c r="R189" s="5">
        <v>45518</v>
      </c>
      <c r="S189" t="s">
        <v>41</v>
      </c>
      <c r="T189">
        <v>5</v>
      </c>
    </row>
    <row r="190" spans="1:20" x14ac:dyDescent="0.25">
      <c r="A190" t="s">
        <v>1346</v>
      </c>
      <c r="B190" t="s">
        <v>1347</v>
      </c>
      <c r="C190" t="s">
        <v>1348</v>
      </c>
      <c r="D190" t="s">
        <v>80</v>
      </c>
      <c r="E190">
        <v>60</v>
      </c>
      <c r="F190" t="str">
        <f t="shared" si="2"/>
        <v>Senior</v>
      </c>
      <c r="G190" t="s">
        <v>1349</v>
      </c>
      <c r="H190" t="s">
        <v>1350</v>
      </c>
      <c r="I190" t="s">
        <v>24</v>
      </c>
      <c r="J190" t="s">
        <v>25</v>
      </c>
      <c r="K190" t="s">
        <v>1351</v>
      </c>
      <c r="L190" t="s">
        <v>407</v>
      </c>
      <c r="M190" t="s">
        <v>50</v>
      </c>
      <c r="N190" t="s">
        <v>1212</v>
      </c>
      <c r="O190">
        <v>191.67</v>
      </c>
      <c r="P190">
        <v>1</v>
      </c>
      <c r="Q190" s="5">
        <v>45207</v>
      </c>
      <c r="R190" s="5">
        <v>45721</v>
      </c>
      <c r="S190" t="s">
        <v>41</v>
      </c>
      <c r="T190">
        <v>5</v>
      </c>
    </row>
    <row r="191" spans="1:20" x14ac:dyDescent="0.25">
      <c r="A191" t="s">
        <v>1352</v>
      </c>
      <c r="B191" t="s">
        <v>1353</v>
      </c>
      <c r="C191" t="s">
        <v>1354</v>
      </c>
      <c r="D191" t="s">
        <v>110</v>
      </c>
      <c r="E191">
        <v>42</v>
      </c>
      <c r="F191" t="str">
        <f t="shared" si="2"/>
        <v>Adult</v>
      </c>
      <c r="G191" t="s">
        <v>1355</v>
      </c>
      <c r="H191" t="s">
        <v>1356</v>
      </c>
      <c r="I191" t="s">
        <v>36</v>
      </c>
      <c r="J191" t="s">
        <v>25</v>
      </c>
      <c r="K191" t="s">
        <v>1357</v>
      </c>
      <c r="L191" t="s">
        <v>192</v>
      </c>
      <c r="M191" t="s">
        <v>28</v>
      </c>
      <c r="N191" t="s">
        <v>626</v>
      </c>
      <c r="O191">
        <v>212.81</v>
      </c>
      <c r="P191">
        <v>5</v>
      </c>
      <c r="Q191" s="5">
        <v>45421</v>
      </c>
      <c r="R191" s="5">
        <v>45196</v>
      </c>
      <c r="S191" t="s">
        <v>41</v>
      </c>
      <c r="T191">
        <v>2</v>
      </c>
    </row>
    <row r="192" spans="1:20" x14ac:dyDescent="0.25">
      <c r="A192" t="s">
        <v>1358</v>
      </c>
      <c r="B192" s="1" t="s">
        <v>1359</v>
      </c>
      <c r="C192" t="s">
        <v>1360</v>
      </c>
      <c r="D192" t="s">
        <v>110</v>
      </c>
      <c r="E192">
        <v>40</v>
      </c>
      <c r="F192" t="str">
        <f t="shared" si="2"/>
        <v>Adult</v>
      </c>
      <c r="G192" t="s">
        <v>1361</v>
      </c>
      <c r="H192" t="s">
        <v>1362</v>
      </c>
      <c r="I192" t="s">
        <v>141</v>
      </c>
      <c r="J192" t="s">
        <v>25</v>
      </c>
      <c r="K192" s="1" t="s">
        <v>1363</v>
      </c>
      <c r="L192" t="s">
        <v>168</v>
      </c>
      <c r="M192" t="s">
        <v>39</v>
      </c>
      <c r="N192" t="s">
        <v>169</v>
      </c>
      <c r="O192">
        <v>768.4</v>
      </c>
      <c r="P192">
        <v>1</v>
      </c>
      <c r="Q192" s="5">
        <v>45691</v>
      </c>
      <c r="R192" s="5">
        <v>45686</v>
      </c>
      <c r="S192" t="s">
        <v>87</v>
      </c>
      <c r="T192">
        <v>2</v>
      </c>
    </row>
    <row r="193" spans="1:20" x14ac:dyDescent="0.25">
      <c r="A193" t="s">
        <v>1364</v>
      </c>
      <c r="B193" t="s">
        <v>1365</v>
      </c>
      <c r="C193" t="s">
        <v>1366</v>
      </c>
      <c r="D193" t="s">
        <v>110</v>
      </c>
      <c r="E193">
        <v>18</v>
      </c>
      <c r="F193" t="str">
        <f t="shared" si="2"/>
        <v>Adult</v>
      </c>
      <c r="G193" t="s">
        <v>1367</v>
      </c>
      <c r="H193" t="s">
        <v>1368</v>
      </c>
      <c r="I193" t="s">
        <v>150</v>
      </c>
      <c r="J193" t="s">
        <v>25</v>
      </c>
      <c r="K193" t="s">
        <v>1369</v>
      </c>
      <c r="L193" t="s">
        <v>200</v>
      </c>
      <c r="M193" t="s">
        <v>116</v>
      </c>
      <c r="N193" t="s">
        <v>1370</v>
      </c>
      <c r="O193">
        <v>765.36</v>
      </c>
      <c r="P193">
        <v>1</v>
      </c>
      <c r="Q193" s="5">
        <v>45369</v>
      </c>
      <c r="R193" s="5">
        <v>45019</v>
      </c>
      <c r="S193" t="s">
        <v>127</v>
      </c>
      <c r="T193">
        <v>3</v>
      </c>
    </row>
    <row r="194" spans="1:20" x14ac:dyDescent="0.25">
      <c r="A194" t="s">
        <v>1371</v>
      </c>
      <c r="B194" t="s">
        <v>1372</v>
      </c>
      <c r="C194" t="s">
        <v>1373</v>
      </c>
      <c r="D194" t="s">
        <v>21</v>
      </c>
      <c r="E194">
        <v>22</v>
      </c>
      <c r="F194" t="str">
        <f t="shared" si="2"/>
        <v>Adult</v>
      </c>
      <c r="G194" t="s">
        <v>1374</v>
      </c>
      <c r="H194" t="s">
        <v>1375</v>
      </c>
      <c r="I194" t="s">
        <v>282</v>
      </c>
      <c r="J194" t="s">
        <v>25</v>
      </c>
      <c r="K194" t="s">
        <v>1376</v>
      </c>
      <c r="L194" t="s">
        <v>357</v>
      </c>
      <c r="M194" t="s">
        <v>116</v>
      </c>
      <c r="N194" t="s">
        <v>501</v>
      </c>
      <c r="O194">
        <v>69.94</v>
      </c>
      <c r="P194">
        <v>5</v>
      </c>
      <c r="Q194" s="5">
        <v>45629</v>
      </c>
      <c r="R194" s="5">
        <v>45105</v>
      </c>
      <c r="S194" t="s">
        <v>127</v>
      </c>
      <c r="T194">
        <v>3</v>
      </c>
    </row>
    <row r="195" spans="1:20" x14ac:dyDescent="0.25">
      <c r="A195" t="s">
        <v>1377</v>
      </c>
      <c r="B195" t="s">
        <v>1378</v>
      </c>
      <c r="C195" t="s">
        <v>1379</v>
      </c>
      <c r="D195" t="s">
        <v>110</v>
      </c>
      <c r="E195">
        <v>64</v>
      </c>
      <c r="F195" t="str">
        <f t="shared" ref="F195:F258" si="3">IF(E195&gt;50,"Senior","Adult")</f>
        <v>Senior</v>
      </c>
      <c r="G195" t="s">
        <v>1380</v>
      </c>
      <c r="H195" t="s">
        <v>1381</v>
      </c>
      <c r="I195" t="s">
        <v>175</v>
      </c>
      <c r="J195" t="s">
        <v>25</v>
      </c>
      <c r="K195" t="s">
        <v>1382</v>
      </c>
      <c r="L195" t="s">
        <v>75</v>
      </c>
      <c r="M195" t="s">
        <v>39</v>
      </c>
      <c r="N195" t="s">
        <v>1383</v>
      </c>
      <c r="O195">
        <v>230.04</v>
      </c>
      <c r="P195">
        <v>5</v>
      </c>
      <c r="Q195" s="5">
        <v>45353</v>
      </c>
      <c r="R195" s="5">
        <v>45681</v>
      </c>
      <c r="S195" t="s">
        <v>127</v>
      </c>
      <c r="T195">
        <v>5</v>
      </c>
    </row>
    <row r="196" spans="1:20" x14ac:dyDescent="0.25">
      <c r="A196" t="s">
        <v>1384</v>
      </c>
      <c r="B196" t="s">
        <v>1385</v>
      </c>
      <c r="C196" t="s">
        <v>1386</v>
      </c>
      <c r="D196" t="s">
        <v>80</v>
      </c>
      <c r="E196">
        <v>28</v>
      </c>
      <c r="F196" t="str">
        <f t="shared" si="3"/>
        <v>Adult</v>
      </c>
      <c r="G196" t="s">
        <v>1387</v>
      </c>
      <c r="H196" t="s">
        <v>1388</v>
      </c>
      <c r="I196" t="s">
        <v>1023</v>
      </c>
      <c r="J196" t="s">
        <v>25</v>
      </c>
      <c r="K196" s="1" t="s">
        <v>1389</v>
      </c>
      <c r="L196" t="s">
        <v>450</v>
      </c>
      <c r="M196" t="s">
        <v>39</v>
      </c>
      <c r="N196" t="s">
        <v>1390</v>
      </c>
      <c r="O196">
        <v>667.25</v>
      </c>
      <c r="P196">
        <v>1</v>
      </c>
      <c r="Q196" s="5">
        <v>45257</v>
      </c>
      <c r="R196" s="5">
        <v>45581</v>
      </c>
      <c r="S196" t="s">
        <v>67</v>
      </c>
      <c r="T196">
        <v>2</v>
      </c>
    </row>
    <row r="197" spans="1:20" x14ac:dyDescent="0.25">
      <c r="A197" t="s">
        <v>1391</v>
      </c>
      <c r="B197" t="s">
        <v>1392</v>
      </c>
      <c r="C197" t="s">
        <v>1393</v>
      </c>
      <c r="D197" t="s">
        <v>21</v>
      </c>
      <c r="E197">
        <v>20</v>
      </c>
      <c r="F197" t="str">
        <f t="shared" si="3"/>
        <v>Adult</v>
      </c>
      <c r="G197" t="s">
        <v>1394</v>
      </c>
      <c r="H197" t="s">
        <v>1395</v>
      </c>
      <c r="I197" t="s">
        <v>251</v>
      </c>
      <c r="J197" t="s">
        <v>25</v>
      </c>
      <c r="K197" t="s">
        <v>1396</v>
      </c>
      <c r="L197" t="s">
        <v>115</v>
      </c>
      <c r="M197" t="s">
        <v>116</v>
      </c>
      <c r="N197" t="s">
        <v>300</v>
      </c>
      <c r="O197">
        <v>212.24</v>
      </c>
      <c r="P197">
        <v>1</v>
      </c>
      <c r="Q197" s="5">
        <v>45614</v>
      </c>
      <c r="R197" s="5">
        <v>45547</v>
      </c>
      <c r="S197" t="s">
        <v>67</v>
      </c>
      <c r="T197">
        <v>3</v>
      </c>
    </row>
    <row r="198" spans="1:20" x14ac:dyDescent="0.25">
      <c r="A198" t="s">
        <v>1397</v>
      </c>
      <c r="B198" t="s">
        <v>1398</v>
      </c>
      <c r="C198" t="s">
        <v>1399</v>
      </c>
      <c r="D198" t="s">
        <v>110</v>
      </c>
      <c r="E198">
        <v>46</v>
      </c>
      <c r="F198" t="str">
        <f t="shared" si="3"/>
        <v>Adult</v>
      </c>
      <c r="G198" t="s">
        <v>1400</v>
      </c>
      <c r="H198" t="s">
        <v>1401</v>
      </c>
      <c r="I198" t="s">
        <v>141</v>
      </c>
      <c r="J198" t="s">
        <v>25</v>
      </c>
      <c r="K198" t="s">
        <v>1402</v>
      </c>
      <c r="L198" t="s">
        <v>95</v>
      </c>
      <c r="M198" t="s">
        <v>96</v>
      </c>
      <c r="N198" t="s">
        <v>1403</v>
      </c>
      <c r="O198">
        <v>665.27</v>
      </c>
      <c r="P198">
        <v>2</v>
      </c>
      <c r="Q198" s="5">
        <v>45218</v>
      </c>
      <c r="R198" s="5">
        <v>45367</v>
      </c>
      <c r="S198" t="s">
        <v>127</v>
      </c>
      <c r="T198">
        <v>5</v>
      </c>
    </row>
    <row r="199" spans="1:20" x14ac:dyDescent="0.25">
      <c r="A199" t="s">
        <v>1404</v>
      </c>
      <c r="B199" t="s">
        <v>1405</v>
      </c>
      <c r="C199" t="s">
        <v>1406</v>
      </c>
      <c r="D199" t="s">
        <v>21</v>
      </c>
      <c r="E199">
        <v>40</v>
      </c>
      <c r="F199" t="str">
        <f t="shared" si="3"/>
        <v>Adult</v>
      </c>
      <c r="G199" t="s">
        <v>1407</v>
      </c>
      <c r="H199" t="s">
        <v>1408</v>
      </c>
      <c r="I199" t="s">
        <v>141</v>
      </c>
      <c r="J199" t="s">
        <v>25</v>
      </c>
      <c r="K199" t="s">
        <v>1409</v>
      </c>
      <c r="L199" t="s">
        <v>177</v>
      </c>
      <c r="M199" t="s">
        <v>116</v>
      </c>
      <c r="N199" t="s">
        <v>1410</v>
      </c>
      <c r="O199">
        <v>568.32000000000005</v>
      </c>
      <c r="P199">
        <v>5</v>
      </c>
      <c r="Q199" s="5">
        <v>45442</v>
      </c>
      <c r="R199" s="5">
        <v>45709</v>
      </c>
      <c r="S199" t="s">
        <v>30</v>
      </c>
      <c r="T199">
        <v>2</v>
      </c>
    </row>
    <row r="200" spans="1:20" x14ac:dyDescent="0.25">
      <c r="A200" t="s">
        <v>1411</v>
      </c>
      <c r="B200" t="s">
        <v>1412</v>
      </c>
      <c r="C200" t="s">
        <v>1413</v>
      </c>
      <c r="D200" t="s">
        <v>80</v>
      </c>
      <c r="E200">
        <v>39</v>
      </c>
      <c r="F200" t="str">
        <f t="shared" si="3"/>
        <v>Adult</v>
      </c>
      <c r="G200" t="s">
        <v>1414</v>
      </c>
      <c r="H200" t="s">
        <v>1415</v>
      </c>
      <c r="I200" t="s">
        <v>563</v>
      </c>
      <c r="J200" t="s">
        <v>25</v>
      </c>
      <c r="K200" t="s">
        <v>1416</v>
      </c>
      <c r="L200" t="s">
        <v>261</v>
      </c>
      <c r="M200" t="s">
        <v>96</v>
      </c>
      <c r="N200" t="s">
        <v>1417</v>
      </c>
      <c r="O200">
        <v>954.68</v>
      </c>
      <c r="P200">
        <v>1</v>
      </c>
      <c r="Q200" s="5">
        <v>45532</v>
      </c>
      <c r="R200" s="5">
        <v>45501</v>
      </c>
      <c r="S200" t="s">
        <v>127</v>
      </c>
      <c r="T200">
        <v>4</v>
      </c>
    </row>
    <row r="201" spans="1:20" x14ac:dyDescent="0.25">
      <c r="A201" t="s">
        <v>1418</v>
      </c>
      <c r="B201" t="s">
        <v>1419</v>
      </c>
      <c r="C201" t="s">
        <v>1420</v>
      </c>
      <c r="D201" t="s">
        <v>110</v>
      </c>
      <c r="E201">
        <v>28</v>
      </c>
      <c r="F201" t="str">
        <f t="shared" si="3"/>
        <v>Adult</v>
      </c>
      <c r="G201" t="s">
        <v>1421</v>
      </c>
      <c r="H201" t="s">
        <v>1422</v>
      </c>
      <c r="I201" t="s">
        <v>875</v>
      </c>
      <c r="J201" t="s">
        <v>25</v>
      </c>
      <c r="K201" t="s">
        <v>1423</v>
      </c>
      <c r="L201" t="s">
        <v>143</v>
      </c>
      <c r="M201" t="s">
        <v>96</v>
      </c>
      <c r="N201" t="s">
        <v>314</v>
      </c>
      <c r="O201">
        <v>521.85</v>
      </c>
      <c r="P201">
        <v>2</v>
      </c>
      <c r="Q201" s="5">
        <v>45026</v>
      </c>
      <c r="R201" s="5">
        <v>45143</v>
      </c>
      <c r="S201" t="s">
        <v>67</v>
      </c>
      <c r="T201">
        <v>1</v>
      </c>
    </row>
    <row r="202" spans="1:20" x14ac:dyDescent="0.25">
      <c r="A202" t="s">
        <v>1424</v>
      </c>
      <c r="B202" t="s">
        <v>1425</v>
      </c>
      <c r="C202" t="s">
        <v>1426</v>
      </c>
      <c r="D202" t="s">
        <v>110</v>
      </c>
      <c r="E202">
        <v>32</v>
      </c>
      <c r="F202" t="str">
        <f t="shared" si="3"/>
        <v>Adult</v>
      </c>
      <c r="G202" t="s">
        <v>1427</v>
      </c>
      <c r="H202" t="s">
        <v>1428</v>
      </c>
      <c r="I202" t="s">
        <v>875</v>
      </c>
      <c r="J202" t="s">
        <v>25</v>
      </c>
      <c r="K202" t="s">
        <v>1429</v>
      </c>
      <c r="L202" t="s">
        <v>177</v>
      </c>
      <c r="M202" t="s">
        <v>116</v>
      </c>
      <c r="N202" t="s">
        <v>1430</v>
      </c>
      <c r="O202">
        <v>717.39</v>
      </c>
      <c r="P202">
        <v>4</v>
      </c>
      <c r="Q202" s="5">
        <v>45211</v>
      </c>
      <c r="R202" s="5">
        <v>45696</v>
      </c>
      <c r="S202" t="s">
        <v>41</v>
      </c>
      <c r="T202">
        <v>3</v>
      </c>
    </row>
    <row r="203" spans="1:20" x14ac:dyDescent="0.25">
      <c r="A203" t="s">
        <v>1431</v>
      </c>
      <c r="B203" t="s">
        <v>1432</v>
      </c>
      <c r="C203" t="s">
        <v>1433</v>
      </c>
      <c r="D203" t="s">
        <v>110</v>
      </c>
      <c r="E203">
        <v>28</v>
      </c>
      <c r="F203" t="str">
        <f t="shared" si="3"/>
        <v>Adult</v>
      </c>
      <c r="G203" t="s">
        <v>1434</v>
      </c>
      <c r="H203" t="s">
        <v>1435</v>
      </c>
      <c r="I203" t="s">
        <v>259</v>
      </c>
      <c r="J203" t="s">
        <v>25</v>
      </c>
      <c r="K203" t="s">
        <v>1436</v>
      </c>
      <c r="L203" t="s">
        <v>152</v>
      </c>
      <c r="M203" t="s">
        <v>96</v>
      </c>
      <c r="N203" t="s">
        <v>1238</v>
      </c>
      <c r="O203">
        <v>333.76</v>
      </c>
      <c r="P203">
        <v>1</v>
      </c>
      <c r="Q203" s="5">
        <v>45617</v>
      </c>
      <c r="R203" s="5">
        <v>45397</v>
      </c>
      <c r="S203" t="s">
        <v>87</v>
      </c>
      <c r="T203">
        <v>4</v>
      </c>
    </row>
    <row r="204" spans="1:20" x14ac:dyDescent="0.25">
      <c r="A204" t="s">
        <v>1437</v>
      </c>
      <c r="B204" t="s">
        <v>1438</v>
      </c>
      <c r="C204" t="s">
        <v>1439</v>
      </c>
      <c r="D204" t="s">
        <v>110</v>
      </c>
      <c r="E204">
        <v>48</v>
      </c>
      <c r="F204" t="str">
        <f t="shared" si="3"/>
        <v>Adult</v>
      </c>
      <c r="G204" t="s">
        <v>1440</v>
      </c>
      <c r="H204" t="s">
        <v>1441</v>
      </c>
      <c r="I204" t="s">
        <v>875</v>
      </c>
      <c r="J204" t="s">
        <v>25</v>
      </c>
      <c r="K204" t="s">
        <v>1442</v>
      </c>
      <c r="L204" t="s">
        <v>125</v>
      </c>
      <c r="M204" t="s">
        <v>39</v>
      </c>
      <c r="N204" t="s">
        <v>613</v>
      </c>
      <c r="O204">
        <v>55.27</v>
      </c>
      <c r="P204">
        <v>4</v>
      </c>
      <c r="Q204" s="5">
        <v>45370</v>
      </c>
      <c r="R204" s="5">
        <v>45096</v>
      </c>
      <c r="S204" t="s">
        <v>67</v>
      </c>
      <c r="T204">
        <v>3</v>
      </c>
    </row>
    <row r="205" spans="1:20" x14ac:dyDescent="0.25">
      <c r="A205" t="s">
        <v>1443</v>
      </c>
      <c r="B205" t="s">
        <v>1444</v>
      </c>
      <c r="C205" t="s">
        <v>1445</v>
      </c>
      <c r="D205" t="s">
        <v>80</v>
      </c>
      <c r="E205">
        <v>49</v>
      </c>
      <c r="F205" t="str">
        <f t="shared" si="3"/>
        <v>Adult</v>
      </c>
      <c r="G205" t="s">
        <v>1446</v>
      </c>
      <c r="H205" t="s">
        <v>1447</v>
      </c>
      <c r="I205" t="s">
        <v>712</v>
      </c>
      <c r="J205" t="s">
        <v>25</v>
      </c>
      <c r="K205" t="s">
        <v>1448</v>
      </c>
      <c r="L205" t="s">
        <v>200</v>
      </c>
      <c r="M205" t="s">
        <v>116</v>
      </c>
      <c r="N205" t="s">
        <v>1449</v>
      </c>
      <c r="O205">
        <v>867.29</v>
      </c>
      <c r="P205">
        <v>5</v>
      </c>
      <c r="Q205" s="5">
        <v>45475</v>
      </c>
      <c r="R205" s="5">
        <v>45076</v>
      </c>
      <c r="S205" t="s">
        <v>87</v>
      </c>
      <c r="T205">
        <v>5</v>
      </c>
    </row>
    <row r="206" spans="1:20" x14ac:dyDescent="0.25">
      <c r="A206" t="s">
        <v>1450</v>
      </c>
      <c r="B206" t="s">
        <v>1451</v>
      </c>
      <c r="C206" t="s">
        <v>1452</v>
      </c>
      <c r="D206" t="s">
        <v>80</v>
      </c>
      <c r="E206">
        <v>18</v>
      </c>
      <c r="F206" t="str">
        <f t="shared" si="3"/>
        <v>Adult</v>
      </c>
      <c r="G206" t="s">
        <v>1453</v>
      </c>
      <c r="H206" t="s">
        <v>1454</v>
      </c>
      <c r="I206" t="s">
        <v>806</v>
      </c>
      <c r="J206" t="s">
        <v>25</v>
      </c>
      <c r="K206" t="s">
        <v>1455</v>
      </c>
      <c r="L206" t="s">
        <v>85</v>
      </c>
      <c r="M206" t="s">
        <v>50</v>
      </c>
      <c r="N206" t="s">
        <v>814</v>
      </c>
      <c r="O206">
        <v>121.86</v>
      </c>
      <c r="P206">
        <v>2</v>
      </c>
      <c r="Q206" s="5">
        <v>45141</v>
      </c>
      <c r="R206" s="5">
        <v>45457</v>
      </c>
      <c r="S206" t="s">
        <v>127</v>
      </c>
      <c r="T206">
        <v>4</v>
      </c>
    </row>
    <row r="207" spans="1:20" x14ac:dyDescent="0.25">
      <c r="A207" t="s">
        <v>1456</v>
      </c>
      <c r="B207" t="s">
        <v>1457</v>
      </c>
      <c r="C207" t="s">
        <v>1458</v>
      </c>
      <c r="D207" t="s">
        <v>80</v>
      </c>
      <c r="E207">
        <v>45</v>
      </c>
      <c r="F207" t="str">
        <f t="shared" si="3"/>
        <v>Adult</v>
      </c>
      <c r="G207" t="s">
        <v>1459</v>
      </c>
      <c r="H207" t="s">
        <v>1460</v>
      </c>
      <c r="I207" t="s">
        <v>73</v>
      </c>
      <c r="J207" t="s">
        <v>25</v>
      </c>
      <c r="K207" t="s">
        <v>1461</v>
      </c>
      <c r="L207" t="s">
        <v>1462</v>
      </c>
      <c r="M207" t="s">
        <v>50</v>
      </c>
      <c r="N207" t="s">
        <v>1463</v>
      </c>
      <c r="O207">
        <v>325.33</v>
      </c>
      <c r="P207">
        <v>3</v>
      </c>
      <c r="Q207" s="5">
        <v>45693</v>
      </c>
      <c r="R207" s="5">
        <v>45398</v>
      </c>
      <c r="S207" t="s">
        <v>30</v>
      </c>
      <c r="T207">
        <v>3</v>
      </c>
    </row>
    <row r="208" spans="1:20" x14ac:dyDescent="0.25">
      <c r="A208" t="s">
        <v>1464</v>
      </c>
      <c r="B208" t="s">
        <v>1465</v>
      </c>
      <c r="C208" t="s">
        <v>1466</v>
      </c>
      <c r="D208" t="s">
        <v>80</v>
      </c>
      <c r="E208">
        <v>18</v>
      </c>
      <c r="F208" t="str">
        <f t="shared" si="3"/>
        <v>Adult</v>
      </c>
      <c r="G208" t="s">
        <v>1467</v>
      </c>
      <c r="H208" t="s">
        <v>1468</v>
      </c>
      <c r="I208" t="s">
        <v>1023</v>
      </c>
      <c r="J208" t="s">
        <v>25</v>
      </c>
      <c r="K208" t="s">
        <v>1469</v>
      </c>
      <c r="L208" t="s">
        <v>591</v>
      </c>
      <c r="M208" t="s">
        <v>28</v>
      </c>
      <c r="N208" t="s">
        <v>592</v>
      </c>
      <c r="O208">
        <v>82.47</v>
      </c>
      <c r="P208">
        <v>1</v>
      </c>
      <c r="Q208" s="5">
        <v>45351</v>
      </c>
      <c r="R208" s="5">
        <v>45138</v>
      </c>
      <c r="S208" t="s">
        <v>87</v>
      </c>
      <c r="T208">
        <v>2</v>
      </c>
    </row>
    <row r="209" spans="1:20" x14ac:dyDescent="0.25">
      <c r="A209" t="s">
        <v>1470</v>
      </c>
      <c r="B209" t="s">
        <v>1471</v>
      </c>
      <c r="C209" t="s">
        <v>1472</v>
      </c>
      <c r="D209" t="s">
        <v>21</v>
      </c>
      <c r="E209">
        <v>62</v>
      </c>
      <c r="F209" t="str">
        <f t="shared" si="3"/>
        <v>Senior</v>
      </c>
      <c r="G209" t="s">
        <v>1473</v>
      </c>
      <c r="H209" t="s">
        <v>1474</v>
      </c>
      <c r="I209" t="s">
        <v>1475</v>
      </c>
      <c r="J209" t="s">
        <v>25</v>
      </c>
      <c r="K209" t="s">
        <v>1476</v>
      </c>
      <c r="L209" t="s">
        <v>291</v>
      </c>
      <c r="M209" t="s">
        <v>116</v>
      </c>
      <c r="N209" t="s">
        <v>1477</v>
      </c>
      <c r="O209">
        <v>166.89</v>
      </c>
      <c r="P209">
        <v>4</v>
      </c>
      <c r="Q209" s="5">
        <v>45584</v>
      </c>
      <c r="R209" s="5">
        <v>45722</v>
      </c>
      <c r="S209" t="s">
        <v>67</v>
      </c>
      <c r="T209">
        <v>2</v>
      </c>
    </row>
    <row r="210" spans="1:20" x14ac:dyDescent="0.25">
      <c r="A210" t="s">
        <v>1478</v>
      </c>
      <c r="B210" t="s">
        <v>1479</v>
      </c>
      <c r="C210" t="s">
        <v>1480</v>
      </c>
      <c r="D210" t="s">
        <v>110</v>
      </c>
      <c r="E210">
        <v>61</v>
      </c>
      <c r="F210" t="str">
        <f t="shared" si="3"/>
        <v>Senior</v>
      </c>
      <c r="G210" t="s">
        <v>1481</v>
      </c>
      <c r="H210" t="s">
        <v>1482</v>
      </c>
      <c r="I210" t="s">
        <v>175</v>
      </c>
      <c r="J210" t="s">
        <v>25</v>
      </c>
      <c r="K210" t="s">
        <v>1483</v>
      </c>
      <c r="L210" t="s">
        <v>115</v>
      </c>
      <c r="M210" t="s">
        <v>116</v>
      </c>
      <c r="N210" t="s">
        <v>185</v>
      </c>
      <c r="O210">
        <v>262.67</v>
      </c>
      <c r="P210">
        <v>4</v>
      </c>
      <c r="Q210" s="5">
        <v>45729</v>
      </c>
      <c r="R210" s="5">
        <v>45251</v>
      </c>
      <c r="S210" t="s">
        <v>41</v>
      </c>
      <c r="T210">
        <v>3</v>
      </c>
    </row>
    <row r="211" spans="1:20" x14ac:dyDescent="0.25">
      <c r="A211" t="s">
        <v>1484</v>
      </c>
      <c r="B211" t="s">
        <v>1485</v>
      </c>
      <c r="C211" t="s">
        <v>1486</v>
      </c>
      <c r="D211" t="s">
        <v>80</v>
      </c>
      <c r="E211">
        <v>49</v>
      </c>
      <c r="F211" t="str">
        <f t="shared" si="3"/>
        <v>Adult</v>
      </c>
      <c r="G211" t="s">
        <v>1487</v>
      </c>
      <c r="H211" t="s">
        <v>1488</v>
      </c>
      <c r="I211" t="s">
        <v>36</v>
      </c>
      <c r="J211" t="s">
        <v>25</v>
      </c>
      <c r="K211" t="s">
        <v>1489</v>
      </c>
      <c r="L211" t="s">
        <v>105</v>
      </c>
      <c r="M211" t="s">
        <v>50</v>
      </c>
      <c r="N211" t="s">
        <v>557</v>
      </c>
      <c r="O211">
        <v>186.84</v>
      </c>
      <c r="P211">
        <v>3</v>
      </c>
      <c r="Q211" s="5">
        <v>45015</v>
      </c>
      <c r="R211" s="5">
        <v>45723</v>
      </c>
      <c r="S211" t="s">
        <v>30</v>
      </c>
      <c r="T211">
        <v>4</v>
      </c>
    </row>
    <row r="212" spans="1:20" x14ac:dyDescent="0.25">
      <c r="A212" t="s">
        <v>1490</v>
      </c>
      <c r="B212" t="s">
        <v>1491</v>
      </c>
      <c r="C212" t="s">
        <v>1492</v>
      </c>
      <c r="D212" t="s">
        <v>21</v>
      </c>
      <c r="E212">
        <v>31</v>
      </c>
      <c r="F212" t="str">
        <f t="shared" si="3"/>
        <v>Adult</v>
      </c>
      <c r="G212" t="s">
        <v>1493</v>
      </c>
      <c r="H212" t="s">
        <v>1494</v>
      </c>
      <c r="I212" t="s">
        <v>133</v>
      </c>
      <c r="J212" t="s">
        <v>25</v>
      </c>
      <c r="K212" t="s">
        <v>1495</v>
      </c>
      <c r="L212" t="s">
        <v>192</v>
      </c>
      <c r="M212" t="s">
        <v>28</v>
      </c>
      <c r="N212" t="s">
        <v>738</v>
      </c>
      <c r="O212">
        <v>733.9</v>
      </c>
      <c r="P212">
        <v>3</v>
      </c>
      <c r="Q212" s="5">
        <v>45103</v>
      </c>
      <c r="R212" s="5">
        <v>45087</v>
      </c>
      <c r="S212" t="s">
        <v>127</v>
      </c>
      <c r="T212">
        <v>1</v>
      </c>
    </row>
    <row r="213" spans="1:20" x14ac:dyDescent="0.25">
      <c r="A213" t="s">
        <v>1496</v>
      </c>
      <c r="B213" t="s">
        <v>1497</v>
      </c>
      <c r="C213" t="s">
        <v>1498</v>
      </c>
      <c r="D213" t="s">
        <v>110</v>
      </c>
      <c r="E213">
        <v>54</v>
      </c>
      <c r="F213" t="str">
        <f t="shared" si="3"/>
        <v>Senior</v>
      </c>
      <c r="G213" t="s">
        <v>1499</v>
      </c>
      <c r="H213" t="s">
        <v>1500</v>
      </c>
      <c r="I213" t="s">
        <v>364</v>
      </c>
      <c r="J213" t="s">
        <v>25</v>
      </c>
      <c r="K213" t="s">
        <v>1501</v>
      </c>
      <c r="L213" t="s">
        <v>192</v>
      </c>
      <c r="M213" t="s">
        <v>28</v>
      </c>
      <c r="N213" t="s">
        <v>738</v>
      </c>
      <c r="O213">
        <v>183.27</v>
      </c>
      <c r="P213">
        <v>3</v>
      </c>
      <c r="Q213" s="5">
        <v>45481</v>
      </c>
      <c r="R213" s="5">
        <v>45592</v>
      </c>
      <c r="S213" t="s">
        <v>30</v>
      </c>
      <c r="T213">
        <v>4</v>
      </c>
    </row>
    <row r="214" spans="1:20" x14ac:dyDescent="0.25">
      <c r="A214" t="s">
        <v>1502</v>
      </c>
      <c r="B214" t="s">
        <v>1503</v>
      </c>
      <c r="C214" t="s">
        <v>1504</v>
      </c>
      <c r="D214" t="s">
        <v>21</v>
      </c>
      <c r="E214">
        <v>57</v>
      </c>
      <c r="F214" t="str">
        <f t="shared" si="3"/>
        <v>Senior</v>
      </c>
      <c r="G214" t="s">
        <v>1505</v>
      </c>
      <c r="H214" t="s">
        <v>1506</v>
      </c>
      <c r="I214" t="s">
        <v>349</v>
      </c>
      <c r="J214" t="s">
        <v>25</v>
      </c>
      <c r="K214" t="s">
        <v>1507</v>
      </c>
      <c r="L214" t="s">
        <v>209</v>
      </c>
      <c r="M214" t="s">
        <v>28</v>
      </c>
      <c r="N214" t="s">
        <v>1508</v>
      </c>
      <c r="O214">
        <v>912.33</v>
      </c>
      <c r="P214">
        <v>5</v>
      </c>
      <c r="Q214" s="5">
        <v>45174</v>
      </c>
      <c r="R214" s="5">
        <v>45553</v>
      </c>
      <c r="S214" t="s">
        <v>41</v>
      </c>
      <c r="T214">
        <v>5</v>
      </c>
    </row>
    <row r="215" spans="1:20" x14ac:dyDescent="0.25">
      <c r="A215" t="s">
        <v>1509</v>
      </c>
      <c r="B215" t="s">
        <v>1510</v>
      </c>
      <c r="C215" t="s">
        <v>1511</v>
      </c>
      <c r="D215" t="s">
        <v>21</v>
      </c>
      <c r="E215">
        <v>56</v>
      </c>
      <c r="F215" t="str">
        <f t="shared" si="3"/>
        <v>Senior</v>
      </c>
      <c r="G215" t="s">
        <v>1512</v>
      </c>
      <c r="H215" t="s">
        <v>1513</v>
      </c>
      <c r="I215" t="s">
        <v>36</v>
      </c>
      <c r="J215" t="s">
        <v>25</v>
      </c>
      <c r="K215" t="s">
        <v>1514</v>
      </c>
      <c r="L215" t="s">
        <v>261</v>
      </c>
      <c r="M215" t="s">
        <v>96</v>
      </c>
      <c r="N215" t="s">
        <v>916</v>
      </c>
      <c r="O215">
        <v>106.58</v>
      </c>
      <c r="P215">
        <v>2</v>
      </c>
      <c r="Q215" s="5">
        <v>45646</v>
      </c>
      <c r="R215" s="5">
        <v>45650</v>
      </c>
      <c r="S215" t="s">
        <v>127</v>
      </c>
      <c r="T215">
        <v>4</v>
      </c>
    </row>
    <row r="216" spans="1:20" x14ac:dyDescent="0.25">
      <c r="A216" t="s">
        <v>1515</v>
      </c>
      <c r="B216" t="s">
        <v>1516</v>
      </c>
      <c r="C216" t="s">
        <v>1517</v>
      </c>
      <c r="D216" t="s">
        <v>21</v>
      </c>
      <c r="E216">
        <v>43</v>
      </c>
      <c r="F216" t="str">
        <f t="shared" si="3"/>
        <v>Adult</v>
      </c>
      <c r="G216" t="s">
        <v>1518</v>
      </c>
      <c r="H216" t="s">
        <v>1519</v>
      </c>
      <c r="I216" t="s">
        <v>223</v>
      </c>
      <c r="J216" t="s">
        <v>25</v>
      </c>
      <c r="K216">
        <v>13881158</v>
      </c>
      <c r="L216" t="s">
        <v>357</v>
      </c>
      <c r="M216" t="s">
        <v>116</v>
      </c>
      <c r="N216" t="s">
        <v>856</v>
      </c>
      <c r="O216">
        <v>233.83</v>
      </c>
      <c r="P216">
        <v>3</v>
      </c>
      <c r="Q216" s="5">
        <v>45257</v>
      </c>
      <c r="R216" s="5">
        <v>45170</v>
      </c>
      <c r="S216" t="s">
        <v>67</v>
      </c>
      <c r="T216">
        <v>3</v>
      </c>
    </row>
    <row r="217" spans="1:20" x14ac:dyDescent="0.25">
      <c r="A217" t="s">
        <v>1520</v>
      </c>
      <c r="B217" t="s">
        <v>1521</v>
      </c>
      <c r="C217" t="s">
        <v>1522</v>
      </c>
      <c r="D217" t="s">
        <v>80</v>
      </c>
      <c r="E217">
        <v>52</v>
      </c>
      <c r="F217" t="str">
        <f t="shared" si="3"/>
        <v>Senior</v>
      </c>
      <c r="G217" t="s">
        <v>1523</v>
      </c>
      <c r="H217" t="s">
        <v>1524</v>
      </c>
      <c r="I217" t="s">
        <v>521</v>
      </c>
      <c r="J217" t="s">
        <v>25</v>
      </c>
      <c r="K217" t="s">
        <v>1525</v>
      </c>
      <c r="L217" t="s">
        <v>200</v>
      </c>
      <c r="M217" t="s">
        <v>116</v>
      </c>
      <c r="N217" t="s">
        <v>606</v>
      </c>
      <c r="O217">
        <v>479.18</v>
      </c>
      <c r="P217">
        <v>1</v>
      </c>
      <c r="Q217" s="5">
        <v>45181</v>
      </c>
      <c r="R217" s="5">
        <v>45418</v>
      </c>
      <c r="S217" t="s">
        <v>87</v>
      </c>
      <c r="T217">
        <v>4</v>
      </c>
    </row>
    <row r="218" spans="1:20" x14ac:dyDescent="0.25">
      <c r="A218" t="s">
        <v>1526</v>
      </c>
      <c r="B218" t="s">
        <v>1527</v>
      </c>
      <c r="C218" t="s">
        <v>1528</v>
      </c>
      <c r="D218" t="s">
        <v>110</v>
      </c>
      <c r="E218">
        <v>20</v>
      </c>
      <c r="F218" t="str">
        <f t="shared" si="3"/>
        <v>Adult</v>
      </c>
      <c r="G218" t="s">
        <v>1529</v>
      </c>
      <c r="H218" t="s">
        <v>1530</v>
      </c>
      <c r="I218" t="s">
        <v>73</v>
      </c>
      <c r="J218" t="s">
        <v>25</v>
      </c>
      <c r="K218" t="s">
        <v>1531</v>
      </c>
      <c r="L218" t="s">
        <v>75</v>
      </c>
      <c r="M218" t="s">
        <v>39</v>
      </c>
      <c r="N218" t="s">
        <v>877</v>
      </c>
      <c r="O218">
        <v>799.93</v>
      </c>
      <c r="P218">
        <v>1</v>
      </c>
      <c r="Q218" s="5">
        <v>45596</v>
      </c>
      <c r="R218" s="5">
        <v>45067</v>
      </c>
      <c r="S218" t="s">
        <v>30</v>
      </c>
      <c r="T218">
        <v>2</v>
      </c>
    </row>
    <row r="219" spans="1:20" x14ac:dyDescent="0.25">
      <c r="A219" t="s">
        <v>1532</v>
      </c>
      <c r="B219" t="s">
        <v>1533</v>
      </c>
      <c r="C219" t="s">
        <v>1534</v>
      </c>
      <c r="D219" t="s">
        <v>80</v>
      </c>
      <c r="E219">
        <v>24</v>
      </c>
      <c r="F219" t="str">
        <f t="shared" si="3"/>
        <v>Adult</v>
      </c>
      <c r="G219" t="s">
        <v>1535</v>
      </c>
      <c r="H219" t="s">
        <v>1536</v>
      </c>
      <c r="I219" t="s">
        <v>1002</v>
      </c>
      <c r="J219" t="s">
        <v>25</v>
      </c>
      <c r="K219" t="s">
        <v>1537</v>
      </c>
      <c r="L219" t="s">
        <v>49</v>
      </c>
      <c r="M219" t="s">
        <v>50</v>
      </c>
      <c r="N219" t="s">
        <v>1538</v>
      </c>
      <c r="O219">
        <v>444.4</v>
      </c>
      <c r="P219">
        <v>1</v>
      </c>
      <c r="Q219" s="5">
        <v>45254</v>
      </c>
      <c r="R219" s="5">
        <v>45724</v>
      </c>
      <c r="S219" t="s">
        <v>30</v>
      </c>
      <c r="T219">
        <v>3</v>
      </c>
    </row>
    <row r="220" spans="1:20" x14ac:dyDescent="0.25">
      <c r="A220" t="s">
        <v>1539</v>
      </c>
      <c r="B220" t="s">
        <v>1540</v>
      </c>
      <c r="C220" t="s">
        <v>1541</v>
      </c>
      <c r="D220" t="s">
        <v>80</v>
      </c>
      <c r="E220">
        <v>26</v>
      </c>
      <c r="F220" t="str">
        <f t="shared" si="3"/>
        <v>Adult</v>
      </c>
      <c r="G220" t="s">
        <v>1542</v>
      </c>
      <c r="H220" t="s">
        <v>1543</v>
      </c>
      <c r="I220" t="s">
        <v>457</v>
      </c>
      <c r="J220" t="s">
        <v>25</v>
      </c>
      <c r="K220" t="s">
        <v>1544</v>
      </c>
      <c r="L220" t="s">
        <v>1462</v>
      </c>
      <c r="M220" t="s">
        <v>50</v>
      </c>
      <c r="N220" t="s">
        <v>1545</v>
      </c>
      <c r="O220">
        <v>828.04</v>
      </c>
      <c r="P220">
        <v>5</v>
      </c>
      <c r="Q220" s="5">
        <v>45081</v>
      </c>
      <c r="R220" s="5">
        <v>45270</v>
      </c>
      <c r="S220" t="s">
        <v>127</v>
      </c>
      <c r="T220">
        <v>2</v>
      </c>
    </row>
    <row r="221" spans="1:20" x14ac:dyDescent="0.25">
      <c r="A221" t="s">
        <v>1546</v>
      </c>
      <c r="B221" t="s">
        <v>1547</v>
      </c>
      <c r="C221" t="s">
        <v>1548</v>
      </c>
      <c r="D221" t="s">
        <v>80</v>
      </c>
      <c r="E221">
        <v>47</v>
      </c>
      <c r="F221" t="str">
        <f t="shared" si="3"/>
        <v>Adult</v>
      </c>
      <c r="G221" t="s">
        <v>1549</v>
      </c>
      <c r="H221" t="s">
        <v>1550</v>
      </c>
      <c r="I221" t="s">
        <v>24</v>
      </c>
      <c r="J221" t="s">
        <v>25</v>
      </c>
      <c r="K221" t="s">
        <v>1551</v>
      </c>
      <c r="L221" t="s">
        <v>125</v>
      </c>
      <c r="M221" t="s">
        <v>39</v>
      </c>
      <c r="N221" t="s">
        <v>126</v>
      </c>
      <c r="O221">
        <v>131.97999999999999</v>
      </c>
      <c r="P221">
        <v>4</v>
      </c>
      <c r="Q221" s="5">
        <v>45209</v>
      </c>
      <c r="R221" s="5">
        <v>45127</v>
      </c>
      <c r="S221" t="s">
        <v>87</v>
      </c>
      <c r="T221">
        <v>1</v>
      </c>
    </row>
    <row r="222" spans="1:20" x14ac:dyDescent="0.25">
      <c r="A222" t="s">
        <v>1552</v>
      </c>
      <c r="B222" t="s">
        <v>1553</v>
      </c>
      <c r="C222" t="s">
        <v>1554</v>
      </c>
      <c r="D222" t="s">
        <v>21</v>
      </c>
      <c r="E222">
        <v>31</v>
      </c>
      <c r="F222" t="str">
        <f t="shared" si="3"/>
        <v>Adult</v>
      </c>
      <c r="G222" t="s">
        <v>1555</v>
      </c>
      <c r="H222" t="s">
        <v>1556</v>
      </c>
      <c r="I222" t="s">
        <v>405</v>
      </c>
      <c r="J222" t="s">
        <v>25</v>
      </c>
      <c r="K222" t="s">
        <v>1557</v>
      </c>
      <c r="L222" t="s">
        <v>365</v>
      </c>
      <c r="M222" t="s">
        <v>96</v>
      </c>
      <c r="N222" t="s">
        <v>1558</v>
      </c>
      <c r="O222">
        <v>438.18</v>
      </c>
      <c r="P222">
        <v>4</v>
      </c>
      <c r="Q222" s="5">
        <v>45426</v>
      </c>
      <c r="R222" s="5">
        <v>45419</v>
      </c>
      <c r="S222" t="s">
        <v>30</v>
      </c>
      <c r="T222">
        <v>2</v>
      </c>
    </row>
    <row r="223" spans="1:20" x14ac:dyDescent="0.25">
      <c r="A223" t="s">
        <v>1559</v>
      </c>
      <c r="B223" t="s">
        <v>1560</v>
      </c>
      <c r="C223" t="s">
        <v>1561</v>
      </c>
      <c r="D223" t="s">
        <v>110</v>
      </c>
      <c r="E223">
        <v>24</v>
      </c>
      <c r="F223" t="str">
        <f t="shared" si="3"/>
        <v>Adult</v>
      </c>
      <c r="G223" t="s">
        <v>1562</v>
      </c>
      <c r="H223" t="s">
        <v>1563</v>
      </c>
      <c r="I223" t="s">
        <v>259</v>
      </c>
      <c r="J223" t="s">
        <v>25</v>
      </c>
      <c r="K223" t="s">
        <v>1564</v>
      </c>
      <c r="L223" t="s">
        <v>261</v>
      </c>
      <c r="M223" t="s">
        <v>96</v>
      </c>
      <c r="N223" t="s">
        <v>1565</v>
      </c>
      <c r="O223">
        <v>658.36</v>
      </c>
      <c r="P223">
        <v>3</v>
      </c>
      <c r="Q223" s="5">
        <v>45571</v>
      </c>
      <c r="R223" s="5">
        <v>45462</v>
      </c>
      <c r="S223" t="s">
        <v>87</v>
      </c>
      <c r="T223">
        <v>5</v>
      </c>
    </row>
    <row r="224" spans="1:20" x14ac:dyDescent="0.25">
      <c r="A224" t="s">
        <v>1566</v>
      </c>
      <c r="B224" t="s">
        <v>1567</v>
      </c>
      <c r="C224" t="s">
        <v>1568</v>
      </c>
      <c r="D224" t="s">
        <v>110</v>
      </c>
      <c r="E224">
        <v>62</v>
      </c>
      <c r="F224" t="str">
        <f t="shared" si="3"/>
        <v>Senior</v>
      </c>
      <c r="G224" t="s">
        <v>1569</v>
      </c>
      <c r="H224" t="s">
        <v>1570</v>
      </c>
      <c r="I224" t="s">
        <v>390</v>
      </c>
      <c r="J224" t="s">
        <v>25</v>
      </c>
      <c r="K224" t="s">
        <v>1571</v>
      </c>
      <c r="L224" t="s">
        <v>357</v>
      </c>
      <c r="M224" t="s">
        <v>116</v>
      </c>
      <c r="N224" t="s">
        <v>856</v>
      </c>
      <c r="O224">
        <v>139.19999999999999</v>
      </c>
      <c r="P224">
        <v>4</v>
      </c>
      <c r="Q224" s="5">
        <v>45701</v>
      </c>
      <c r="R224" s="5">
        <v>45464</v>
      </c>
      <c r="S224" t="s">
        <v>127</v>
      </c>
      <c r="T224">
        <v>1</v>
      </c>
    </row>
    <row r="225" spans="1:20" x14ac:dyDescent="0.25">
      <c r="A225" t="s">
        <v>1572</v>
      </c>
      <c r="B225" t="s">
        <v>1573</v>
      </c>
      <c r="C225" t="s">
        <v>1574</v>
      </c>
      <c r="D225" t="s">
        <v>110</v>
      </c>
      <c r="E225">
        <v>39</v>
      </c>
      <c r="F225" t="str">
        <f t="shared" si="3"/>
        <v>Adult</v>
      </c>
      <c r="G225" t="s">
        <v>1575</v>
      </c>
      <c r="H225" t="s">
        <v>1576</v>
      </c>
      <c r="I225" t="s">
        <v>1023</v>
      </c>
      <c r="J225" t="s">
        <v>25</v>
      </c>
      <c r="K225" t="s">
        <v>1577</v>
      </c>
      <c r="L225" t="s">
        <v>357</v>
      </c>
      <c r="M225" t="s">
        <v>116</v>
      </c>
      <c r="N225" t="s">
        <v>443</v>
      </c>
      <c r="O225">
        <v>339.43</v>
      </c>
      <c r="P225">
        <v>3</v>
      </c>
      <c r="Q225" s="5">
        <v>45327</v>
      </c>
      <c r="R225" s="5">
        <v>45535</v>
      </c>
      <c r="S225" t="s">
        <v>41</v>
      </c>
      <c r="T225">
        <v>4</v>
      </c>
    </row>
    <row r="226" spans="1:20" x14ac:dyDescent="0.25">
      <c r="A226" s="1" t="s">
        <v>1578</v>
      </c>
      <c r="B226" t="s">
        <v>1579</v>
      </c>
      <c r="C226" t="s">
        <v>1580</v>
      </c>
      <c r="D226" t="s">
        <v>21</v>
      </c>
      <c r="E226">
        <v>35</v>
      </c>
      <c r="F226" t="str">
        <f t="shared" si="3"/>
        <v>Adult</v>
      </c>
      <c r="G226" t="s">
        <v>1581</v>
      </c>
      <c r="H226" t="s">
        <v>1582</v>
      </c>
      <c r="I226" t="s">
        <v>113</v>
      </c>
      <c r="J226" t="s">
        <v>25</v>
      </c>
      <c r="K226" t="s">
        <v>1583</v>
      </c>
      <c r="L226" t="s">
        <v>143</v>
      </c>
      <c r="M226" t="s">
        <v>96</v>
      </c>
      <c r="N226" t="s">
        <v>1584</v>
      </c>
      <c r="O226">
        <v>706.41</v>
      </c>
      <c r="P226">
        <v>5</v>
      </c>
      <c r="Q226" s="5">
        <v>45491</v>
      </c>
      <c r="R226" s="5">
        <v>45617</v>
      </c>
      <c r="S226" t="s">
        <v>127</v>
      </c>
      <c r="T226">
        <v>3</v>
      </c>
    </row>
    <row r="227" spans="1:20" x14ac:dyDescent="0.25">
      <c r="A227" t="s">
        <v>1585</v>
      </c>
      <c r="B227" t="s">
        <v>1586</v>
      </c>
      <c r="C227" t="s">
        <v>1587</v>
      </c>
      <c r="D227" t="s">
        <v>110</v>
      </c>
      <c r="E227">
        <v>52</v>
      </c>
      <c r="F227" t="str">
        <f t="shared" si="3"/>
        <v>Senior</v>
      </c>
      <c r="G227" t="s">
        <v>1588</v>
      </c>
      <c r="H227" t="s">
        <v>1589</v>
      </c>
      <c r="I227" t="s">
        <v>47</v>
      </c>
      <c r="J227" t="s">
        <v>25</v>
      </c>
      <c r="K227" t="s">
        <v>1590</v>
      </c>
      <c r="L227" t="s">
        <v>125</v>
      </c>
      <c r="M227" t="s">
        <v>39</v>
      </c>
      <c r="N227" t="s">
        <v>990</v>
      </c>
      <c r="O227">
        <v>864.26</v>
      </c>
      <c r="P227">
        <v>1</v>
      </c>
      <c r="Q227" s="5">
        <v>45356</v>
      </c>
      <c r="R227" s="5">
        <v>45424</v>
      </c>
      <c r="S227" t="s">
        <v>67</v>
      </c>
      <c r="T227">
        <v>3</v>
      </c>
    </row>
    <row r="228" spans="1:20" x14ac:dyDescent="0.25">
      <c r="A228" t="s">
        <v>1591</v>
      </c>
      <c r="B228" t="s">
        <v>1592</v>
      </c>
      <c r="C228" t="s">
        <v>1593</v>
      </c>
      <c r="D228" t="s">
        <v>110</v>
      </c>
      <c r="E228">
        <v>48</v>
      </c>
      <c r="F228" t="str">
        <f t="shared" si="3"/>
        <v>Adult</v>
      </c>
      <c r="G228" t="s">
        <v>1594</v>
      </c>
      <c r="H228" t="s">
        <v>1595</v>
      </c>
      <c r="I228" t="s">
        <v>141</v>
      </c>
      <c r="J228" t="s">
        <v>25</v>
      </c>
      <c r="K228" t="s">
        <v>1596</v>
      </c>
      <c r="L228" t="s">
        <v>27</v>
      </c>
      <c r="M228" t="s">
        <v>28</v>
      </c>
      <c r="N228" t="s">
        <v>1597</v>
      </c>
      <c r="O228">
        <v>532.46</v>
      </c>
      <c r="P228">
        <v>1</v>
      </c>
      <c r="Q228" s="5">
        <v>45300</v>
      </c>
      <c r="R228" s="5">
        <v>45403</v>
      </c>
      <c r="S228" t="s">
        <v>41</v>
      </c>
      <c r="T228">
        <v>2</v>
      </c>
    </row>
    <row r="229" spans="1:20" x14ac:dyDescent="0.25">
      <c r="A229" t="s">
        <v>1598</v>
      </c>
      <c r="B229" t="s">
        <v>1599</v>
      </c>
      <c r="C229" t="s">
        <v>1600</v>
      </c>
      <c r="D229" t="s">
        <v>80</v>
      </c>
      <c r="E229">
        <v>26</v>
      </c>
      <c r="F229" t="str">
        <f t="shared" si="3"/>
        <v>Adult</v>
      </c>
      <c r="G229" t="s">
        <v>1601</v>
      </c>
      <c r="H229" t="s">
        <v>1602</v>
      </c>
      <c r="I229" t="s">
        <v>1002</v>
      </c>
      <c r="J229" t="s">
        <v>25</v>
      </c>
      <c r="K229" t="s">
        <v>1603</v>
      </c>
      <c r="L229" t="s">
        <v>85</v>
      </c>
      <c r="M229" t="s">
        <v>50</v>
      </c>
      <c r="N229" t="s">
        <v>86</v>
      </c>
      <c r="O229">
        <v>759.61</v>
      </c>
      <c r="P229">
        <v>4</v>
      </c>
      <c r="Q229" s="5">
        <v>45737</v>
      </c>
      <c r="R229" s="5">
        <v>45159</v>
      </c>
      <c r="S229" t="s">
        <v>41</v>
      </c>
      <c r="T229">
        <v>1</v>
      </c>
    </row>
    <row r="230" spans="1:20" x14ac:dyDescent="0.25">
      <c r="A230" t="s">
        <v>1604</v>
      </c>
      <c r="B230" t="s">
        <v>1605</v>
      </c>
      <c r="C230" t="s">
        <v>1606</v>
      </c>
      <c r="D230" t="s">
        <v>110</v>
      </c>
      <c r="E230">
        <v>24</v>
      </c>
      <c r="F230" t="str">
        <f t="shared" si="3"/>
        <v>Adult</v>
      </c>
      <c r="G230" t="s">
        <v>1607</v>
      </c>
      <c r="H230" t="s">
        <v>1608</v>
      </c>
      <c r="I230" t="s">
        <v>806</v>
      </c>
      <c r="J230" t="s">
        <v>25</v>
      </c>
      <c r="K230" t="s">
        <v>1609</v>
      </c>
      <c r="L230" t="s">
        <v>177</v>
      </c>
      <c r="M230" t="s">
        <v>116</v>
      </c>
      <c r="N230" t="s">
        <v>1097</v>
      </c>
      <c r="O230">
        <v>452.32</v>
      </c>
      <c r="P230">
        <v>4</v>
      </c>
      <c r="Q230" s="5">
        <v>45021</v>
      </c>
      <c r="R230" s="5">
        <v>45313</v>
      </c>
      <c r="S230" t="s">
        <v>87</v>
      </c>
      <c r="T230">
        <v>5</v>
      </c>
    </row>
    <row r="231" spans="1:20" x14ac:dyDescent="0.25">
      <c r="A231" t="s">
        <v>1610</v>
      </c>
      <c r="B231" t="s">
        <v>1611</v>
      </c>
      <c r="C231" t="s">
        <v>1612</v>
      </c>
      <c r="D231" t="s">
        <v>110</v>
      </c>
      <c r="E231">
        <v>61</v>
      </c>
      <c r="F231" t="str">
        <f t="shared" si="3"/>
        <v>Senior</v>
      </c>
      <c r="G231" t="s">
        <v>1613</v>
      </c>
      <c r="H231" t="s">
        <v>1614</v>
      </c>
      <c r="I231" t="s">
        <v>282</v>
      </c>
      <c r="J231" t="s">
        <v>25</v>
      </c>
      <c r="K231" t="s">
        <v>1615</v>
      </c>
      <c r="L231" t="s">
        <v>365</v>
      </c>
      <c r="M231" t="s">
        <v>96</v>
      </c>
      <c r="N231" t="s">
        <v>1616</v>
      </c>
      <c r="O231">
        <v>152.55000000000001</v>
      </c>
      <c r="P231">
        <v>4</v>
      </c>
      <c r="Q231" s="5">
        <v>45297</v>
      </c>
      <c r="R231" s="5">
        <v>45278</v>
      </c>
      <c r="S231" t="s">
        <v>67</v>
      </c>
      <c r="T231">
        <v>2</v>
      </c>
    </row>
    <row r="232" spans="1:20" x14ac:dyDescent="0.25">
      <c r="A232" t="s">
        <v>1617</v>
      </c>
      <c r="B232" t="s">
        <v>1618</v>
      </c>
      <c r="C232" t="s">
        <v>1619</v>
      </c>
      <c r="D232" t="s">
        <v>110</v>
      </c>
      <c r="E232">
        <v>19</v>
      </c>
      <c r="F232" t="str">
        <f t="shared" si="3"/>
        <v>Adult</v>
      </c>
      <c r="G232" t="s">
        <v>1620</v>
      </c>
      <c r="H232" t="s">
        <v>1621</v>
      </c>
      <c r="I232" t="s">
        <v>282</v>
      </c>
      <c r="J232" t="s">
        <v>25</v>
      </c>
      <c r="K232" t="s">
        <v>1622</v>
      </c>
      <c r="L232" t="s">
        <v>450</v>
      </c>
      <c r="M232" t="s">
        <v>39</v>
      </c>
      <c r="N232" t="s">
        <v>1623</v>
      </c>
      <c r="O232">
        <v>456.41</v>
      </c>
      <c r="P232">
        <v>4</v>
      </c>
      <c r="Q232" s="5">
        <v>45442</v>
      </c>
      <c r="R232" s="5">
        <v>45413</v>
      </c>
      <c r="S232" t="s">
        <v>87</v>
      </c>
      <c r="T232">
        <v>1</v>
      </c>
    </row>
    <row r="233" spans="1:20" x14ac:dyDescent="0.25">
      <c r="A233" t="s">
        <v>1624</v>
      </c>
      <c r="B233" t="s">
        <v>1625</v>
      </c>
      <c r="C233" t="s">
        <v>1626</v>
      </c>
      <c r="D233" t="s">
        <v>80</v>
      </c>
      <c r="E233">
        <v>58</v>
      </c>
      <c r="F233" t="str">
        <f t="shared" si="3"/>
        <v>Senior</v>
      </c>
      <c r="G233" t="s">
        <v>1627</v>
      </c>
      <c r="H233" t="s">
        <v>1628</v>
      </c>
      <c r="I233" t="s">
        <v>1301</v>
      </c>
      <c r="J233" t="s">
        <v>25</v>
      </c>
      <c r="K233" t="s">
        <v>1629</v>
      </c>
      <c r="L233" t="s">
        <v>200</v>
      </c>
      <c r="M233" t="s">
        <v>116</v>
      </c>
      <c r="N233" t="s">
        <v>1370</v>
      </c>
      <c r="O233">
        <v>327.23</v>
      </c>
      <c r="P233">
        <v>1</v>
      </c>
      <c r="Q233" s="5">
        <v>45080</v>
      </c>
      <c r="R233" s="5">
        <v>45250</v>
      </c>
      <c r="S233" t="s">
        <v>67</v>
      </c>
      <c r="T233">
        <v>4</v>
      </c>
    </row>
    <row r="234" spans="1:20" x14ac:dyDescent="0.25">
      <c r="A234" t="s">
        <v>1630</v>
      </c>
      <c r="B234">
        <v>49992498</v>
      </c>
      <c r="C234" t="s">
        <v>1631</v>
      </c>
      <c r="D234" t="s">
        <v>21</v>
      </c>
      <c r="E234">
        <v>58</v>
      </c>
      <c r="F234" t="str">
        <f t="shared" si="3"/>
        <v>Senior</v>
      </c>
      <c r="G234" t="s">
        <v>1632</v>
      </c>
      <c r="H234" t="s">
        <v>1633</v>
      </c>
      <c r="I234" t="s">
        <v>73</v>
      </c>
      <c r="J234" t="s">
        <v>25</v>
      </c>
      <c r="K234" t="s">
        <v>1634</v>
      </c>
      <c r="L234" t="s">
        <v>365</v>
      </c>
      <c r="M234" t="s">
        <v>96</v>
      </c>
      <c r="N234" t="s">
        <v>1004</v>
      </c>
      <c r="O234">
        <v>30.75</v>
      </c>
      <c r="P234">
        <v>2</v>
      </c>
      <c r="Q234" s="5">
        <v>45099</v>
      </c>
      <c r="R234" s="5">
        <v>45227</v>
      </c>
      <c r="S234" t="s">
        <v>30</v>
      </c>
      <c r="T234">
        <v>5</v>
      </c>
    </row>
    <row r="235" spans="1:20" x14ac:dyDescent="0.25">
      <c r="A235" t="s">
        <v>1635</v>
      </c>
      <c r="B235" t="s">
        <v>1636</v>
      </c>
      <c r="C235" t="s">
        <v>1637</v>
      </c>
      <c r="D235" t="s">
        <v>21</v>
      </c>
      <c r="E235">
        <v>38</v>
      </c>
      <c r="F235" t="str">
        <f t="shared" si="3"/>
        <v>Adult</v>
      </c>
      <c r="G235" t="s">
        <v>1638</v>
      </c>
      <c r="H235" t="s">
        <v>1639</v>
      </c>
      <c r="I235" t="s">
        <v>268</v>
      </c>
      <c r="J235" t="s">
        <v>25</v>
      </c>
      <c r="K235" t="s">
        <v>1640</v>
      </c>
      <c r="L235" t="s">
        <v>105</v>
      </c>
      <c r="M235" t="s">
        <v>50</v>
      </c>
      <c r="N235" t="s">
        <v>1641</v>
      </c>
      <c r="O235">
        <v>476.8</v>
      </c>
      <c r="P235">
        <v>1</v>
      </c>
      <c r="Q235" s="5">
        <v>45589</v>
      </c>
      <c r="R235" s="5">
        <v>45627</v>
      </c>
      <c r="S235" t="s">
        <v>30</v>
      </c>
      <c r="T235">
        <v>1</v>
      </c>
    </row>
    <row r="236" spans="1:20" x14ac:dyDescent="0.25">
      <c r="A236" t="s">
        <v>1642</v>
      </c>
      <c r="B236" t="s">
        <v>1643</v>
      </c>
      <c r="C236" t="s">
        <v>1644</v>
      </c>
      <c r="D236" t="s">
        <v>21</v>
      </c>
      <c r="E236">
        <v>28</v>
      </c>
      <c r="F236" t="str">
        <f t="shared" si="3"/>
        <v>Adult</v>
      </c>
      <c r="G236" t="s">
        <v>1645</v>
      </c>
      <c r="H236" t="s">
        <v>1646</v>
      </c>
      <c r="I236" t="s">
        <v>390</v>
      </c>
      <c r="J236" t="s">
        <v>25</v>
      </c>
      <c r="K236" t="s">
        <v>1647</v>
      </c>
      <c r="L236" t="s">
        <v>365</v>
      </c>
      <c r="M236" t="s">
        <v>96</v>
      </c>
      <c r="N236" t="s">
        <v>1648</v>
      </c>
      <c r="O236">
        <v>999.83</v>
      </c>
      <c r="P236">
        <v>3</v>
      </c>
      <c r="Q236" s="5">
        <v>45688</v>
      </c>
      <c r="R236" s="5">
        <v>45319</v>
      </c>
      <c r="S236" t="s">
        <v>127</v>
      </c>
      <c r="T236">
        <v>5</v>
      </c>
    </row>
    <row r="237" spans="1:20" x14ac:dyDescent="0.25">
      <c r="A237" t="s">
        <v>1649</v>
      </c>
      <c r="B237" t="s">
        <v>1650</v>
      </c>
      <c r="C237" t="s">
        <v>1651</v>
      </c>
      <c r="D237" t="s">
        <v>80</v>
      </c>
      <c r="E237">
        <v>53</v>
      </c>
      <c r="F237" t="str">
        <f t="shared" si="3"/>
        <v>Senior</v>
      </c>
      <c r="G237" t="s">
        <v>1652</v>
      </c>
      <c r="H237" t="s">
        <v>1653</v>
      </c>
      <c r="I237" t="s">
        <v>914</v>
      </c>
      <c r="J237" t="s">
        <v>25</v>
      </c>
      <c r="K237" t="s">
        <v>1654</v>
      </c>
      <c r="L237" t="s">
        <v>27</v>
      </c>
      <c r="M237" t="s">
        <v>28</v>
      </c>
      <c r="N237" t="s">
        <v>1655</v>
      </c>
      <c r="O237">
        <v>642.13</v>
      </c>
      <c r="P237">
        <v>2</v>
      </c>
      <c r="Q237" s="5">
        <v>45320</v>
      </c>
      <c r="R237" s="5">
        <v>45605</v>
      </c>
      <c r="S237" t="s">
        <v>127</v>
      </c>
      <c r="T237">
        <v>2</v>
      </c>
    </row>
    <row r="238" spans="1:20" x14ac:dyDescent="0.25">
      <c r="A238" t="s">
        <v>1656</v>
      </c>
      <c r="B238" t="s">
        <v>1657</v>
      </c>
      <c r="C238" t="s">
        <v>1658</v>
      </c>
      <c r="D238" t="s">
        <v>110</v>
      </c>
      <c r="E238">
        <v>53</v>
      </c>
      <c r="F238" t="str">
        <f t="shared" si="3"/>
        <v>Senior</v>
      </c>
      <c r="G238" t="s">
        <v>1659</v>
      </c>
      <c r="H238" t="s">
        <v>1660</v>
      </c>
      <c r="I238" t="s">
        <v>349</v>
      </c>
      <c r="J238" t="s">
        <v>25</v>
      </c>
      <c r="K238" t="s">
        <v>1661</v>
      </c>
      <c r="L238" t="s">
        <v>168</v>
      </c>
      <c r="M238" t="s">
        <v>39</v>
      </c>
      <c r="N238" t="s">
        <v>1662</v>
      </c>
      <c r="O238">
        <v>388.69</v>
      </c>
      <c r="P238">
        <v>1</v>
      </c>
      <c r="Q238" s="5">
        <v>45129</v>
      </c>
      <c r="R238" s="5">
        <v>45187</v>
      </c>
      <c r="S238" t="s">
        <v>30</v>
      </c>
      <c r="T238">
        <v>3</v>
      </c>
    </row>
    <row r="239" spans="1:20" x14ac:dyDescent="0.25">
      <c r="A239" t="s">
        <v>1663</v>
      </c>
      <c r="B239" t="s">
        <v>1664</v>
      </c>
      <c r="C239" t="s">
        <v>1665</v>
      </c>
      <c r="D239" t="s">
        <v>110</v>
      </c>
      <c r="E239">
        <v>20</v>
      </c>
      <c r="F239" t="str">
        <f t="shared" si="3"/>
        <v>Adult</v>
      </c>
      <c r="G239" t="s">
        <v>1666</v>
      </c>
      <c r="H239" t="s">
        <v>1667</v>
      </c>
      <c r="I239" t="s">
        <v>806</v>
      </c>
      <c r="J239" t="s">
        <v>25</v>
      </c>
      <c r="K239" t="s">
        <v>1668</v>
      </c>
      <c r="L239" t="s">
        <v>152</v>
      </c>
      <c r="M239" t="s">
        <v>96</v>
      </c>
      <c r="N239" t="s">
        <v>661</v>
      </c>
      <c r="O239">
        <v>891.21</v>
      </c>
      <c r="P239">
        <v>5</v>
      </c>
      <c r="Q239" s="5">
        <v>45419</v>
      </c>
      <c r="R239" s="5">
        <v>45606</v>
      </c>
      <c r="S239" t="s">
        <v>87</v>
      </c>
      <c r="T239">
        <v>4</v>
      </c>
    </row>
    <row r="240" spans="1:20" x14ac:dyDescent="0.25">
      <c r="A240" t="s">
        <v>1669</v>
      </c>
      <c r="B240" t="s">
        <v>1670</v>
      </c>
      <c r="C240" t="s">
        <v>1671</v>
      </c>
      <c r="D240" t="s">
        <v>80</v>
      </c>
      <c r="E240">
        <v>31</v>
      </c>
      <c r="F240" t="str">
        <f t="shared" si="3"/>
        <v>Adult</v>
      </c>
      <c r="G240" t="s">
        <v>1672</v>
      </c>
      <c r="H240" t="s">
        <v>1673</v>
      </c>
      <c r="I240" t="s">
        <v>1002</v>
      </c>
      <c r="J240" t="s">
        <v>25</v>
      </c>
      <c r="K240" t="s">
        <v>1674</v>
      </c>
      <c r="L240" t="s">
        <v>365</v>
      </c>
      <c r="M240" t="s">
        <v>96</v>
      </c>
      <c r="N240" t="s">
        <v>1616</v>
      </c>
      <c r="O240">
        <v>35.42</v>
      </c>
      <c r="P240">
        <v>1</v>
      </c>
      <c r="Q240" s="5">
        <v>45583</v>
      </c>
      <c r="R240" s="5">
        <v>45527</v>
      </c>
      <c r="S240" t="s">
        <v>30</v>
      </c>
      <c r="T240">
        <v>2</v>
      </c>
    </row>
    <row r="241" spans="1:20" x14ac:dyDescent="0.25">
      <c r="A241" t="s">
        <v>1675</v>
      </c>
      <c r="B241" t="s">
        <v>1676</v>
      </c>
      <c r="C241" t="s">
        <v>1677</v>
      </c>
      <c r="D241" t="s">
        <v>21</v>
      </c>
      <c r="E241">
        <v>46</v>
      </c>
      <c r="F241" t="str">
        <f t="shared" si="3"/>
        <v>Adult</v>
      </c>
      <c r="G241" t="s">
        <v>1678</v>
      </c>
      <c r="H241" t="s">
        <v>1679</v>
      </c>
      <c r="I241" t="s">
        <v>1475</v>
      </c>
      <c r="J241" t="s">
        <v>25</v>
      </c>
      <c r="K241" t="s">
        <v>1680</v>
      </c>
      <c r="L241" t="s">
        <v>143</v>
      </c>
      <c r="M241" t="s">
        <v>96</v>
      </c>
      <c r="N241" t="s">
        <v>1584</v>
      </c>
      <c r="O241">
        <v>181.47</v>
      </c>
      <c r="P241">
        <v>3</v>
      </c>
      <c r="Q241" s="5">
        <v>45689</v>
      </c>
      <c r="R241" s="5">
        <v>45602</v>
      </c>
      <c r="S241" t="s">
        <v>41</v>
      </c>
      <c r="T241">
        <v>3</v>
      </c>
    </row>
    <row r="242" spans="1:20" x14ac:dyDescent="0.25">
      <c r="A242" t="s">
        <v>1681</v>
      </c>
      <c r="B242" t="s">
        <v>1682</v>
      </c>
      <c r="C242" t="s">
        <v>1683</v>
      </c>
      <c r="D242" t="s">
        <v>80</v>
      </c>
      <c r="E242">
        <v>29</v>
      </c>
      <c r="F242" t="str">
        <f t="shared" si="3"/>
        <v>Adult</v>
      </c>
      <c r="G242" t="s">
        <v>1684</v>
      </c>
      <c r="H242" t="s">
        <v>1685</v>
      </c>
      <c r="I242" t="s">
        <v>159</v>
      </c>
      <c r="J242" t="s">
        <v>25</v>
      </c>
      <c r="K242" t="s">
        <v>1686</v>
      </c>
      <c r="L242" t="s">
        <v>591</v>
      </c>
      <c r="M242" t="s">
        <v>28</v>
      </c>
      <c r="N242" t="s">
        <v>592</v>
      </c>
      <c r="O242">
        <v>767.16</v>
      </c>
      <c r="P242">
        <v>5</v>
      </c>
      <c r="Q242" s="5">
        <v>45555</v>
      </c>
      <c r="R242" s="5">
        <v>45374</v>
      </c>
      <c r="S242" t="s">
        <v>41</v>
      </c>
      <c r="T242">
        <v>1</v>
      </c>
    </row>
    <row r="243" spans="1:20" x14ac:dyDescent="0.25">
      <c r="A243" s="1" t="s">
        <v>1687</v>
      </c>
      <c r="B243" t="s">
        <v>1688</v>
      </c>
      <c r="C243" t="s">
        <v>1689</v>
      </c>
      <c r="D243" t="s">
        <v>110</v>
      </c>
      <c r="E243">
        <v>39</v>
      </c>
      <c r="F243" t="str">
        <f t="shared" si="3"/>
        <v>Adult</v>
      </c>
      <c r="G243" t="s">
        <v>1690</v>
      </c>
      <c r="H243" t="s">
        <v>1691</v>
      </c>
      <c r="I243" t="s">
        <v>47</v>
      </c>
      <c r="J243" t="s">
        <v>25</v>
      </c>
      <c r="K243" t="s">
        <v>1692</v>
      </c>
      <c r="L243" t="s">
        <v>365</v>
      </c>
      <c r="M243" t="s">
        <v>96</v>
      </c>
      <c r="N243" t="s">
        <v>1004</v>
      </c>
      <c r="O243">
        <v>389.04</v>
      </c>
      <c r="P243">
        <v>5</v>
      </c>
      <c r="Q243" s="5">
        <v>45392</v>
      </c>
      <c r="R243" s="5">
        <v>45570</v>
      </c>
      <c r="S243" t="s">
        <v>30</v>
      </c>
      <c r="T243">
        <v>3</v>
      </c>
    </row>
    <row r="244" spans="1:20" x14ac:dyDescent="0.25">
      <c r="A244" t="s">
        <v>1693</v>
      </c>
      <c r="B244" t="s">
        <v>1694</v>
      </c>
      <c r="C244" t="s">
        <v>1695</v>
      </c>
      <c r="D244" t="s">
        <v>21</v>
      </c>
      <c r="E244">
        <v>44</v>
      </c>
      <c r="F244" t="str">
        <f t="shared" si="3"/>
        <v>Adult</v>
      </c>
      <c r="G244" t="s">
        <v>1696</v>
      </c>
      <c r="H244" t="s">
        <v>1697</v>
      </c>
      <c r="I244" t="s">
        <v>150</v>
      </c>
      <c r="J244" t="s">
        <v>25</v>
      </c>
      <c r="K244" t="s">
        <v>1698</v>
      </c>
      <c r="L244" t="s">
        <v>65</v>
      </c>
      <c r="M244" t="s">
        <v>28</v>
      </c>
      <c r="N244" t="s">
        <v>321</v>
      </c>
      <c r="O244">
        <v>320.92</v>
      </c>
      <c r="P244">
        <v>2</v>
      </c>
      <c r="Q244" s="5">
        <v>45362</v>
      </c>
      <c r="R244" s="5">
        <v>45535</v>
      </c>
      <c r="S244" t="s">
        <v>67</v>
      </c>
      <c r="T244">
        <v>4</v>
      </c>
    </row>
    <row r="245" spans="1:20" x14ac:dyDescent="0.25">
      <c r="A245" t="s">
        <v>1699</v>
      </c>
      <c r="B245" t="s">
        <v>1700</v>
      </c>
      <c r="C245" t="s">
        <v>1701</v>
      </c>
      <c r="D245" t="s">
        <v>80</v>
      </c>
      <c r="E245">
        <v>35</v>
      </c>
      <c r="F245" t="str">
        <f t="shared" si="3"/>
        <v>Adult</v>
      </c>
      <c r="G245" t="s">
        <v>1702</v>
      </c>
      <c r="H245" t="s">
        <v>1703</v>
      </c>
      <c r="I245" t="s">
        <v>576</v>
      </c>
      <c r="J245" t="s">
        <v>25</v>
      </c>
      <c r="K245" t="s">
        <v>1704</v>
      </c>
      <c r="L245" t="s">
        <v>357</v>
      </c>
      <c r="M245" t="s">
        <v>116</v>
      </c>
      <c r="N245" t="s">
        <v>1085</v>
      </c>
      <c r="O245">
        <v>362.89</v>
      </c>
      <c r="P245">
        <v>3</v>
      </c>
      <c r="Q245" s="5">
        <v>45150</v>
      </c>
      <c r="R245" s="5">
        <v>45691</v>
      </c>
      <c r="S245" t="s">
        <v>127</v>
      </c>
      <c r="T245">
        <v>1</v>
      </c>
    </row>
    <row r="246" spans="1:20" x14ac:dyDescent="0.25">
      <c r="A246" t="s">
        <v>1705</v>
      </c>
      <c r="B246" t="s">
        <v>1706</v>
      </c>
      <c r="C246" t="s">
        <v>1707</v>
      </c>
      <c r="D246" t="s">
        <v>21</v>
      </c>
      <c r="E246">
        <v>29</v>
      </c>
      <c r="F246" t="str">
        <f t="shared" si="3"/>
        <v>Adult</v>
      </c>
      <c r="G246" t="s">
        <v>1708</v>
      </c>
      <c r="H246" t="s">
        <v>1709</v>
      </c>
      <c r="I246" t="s">
        <v>840</v>
      </c>
      <c r="J246" t="s">
        <v>25</v>
      </c>
      <c r="K246" t="s">
        <v>1710</v>
      </c>
      <c r="L246" t="s">
        <v>115</v>
      </c>
      <c r="M246" t="s">
        <v>116</v>
      </c>
      <c r="N246" t="s">
        <v>1711</v>
      </c>
      <c r="O246">
        <v>409.67</v>
      </c>
      <c r="P246">
        <v>2</v>
      </c>
      <c r="Q246" s="5">
        <v>45511</v>
      </c>
      <c r="R246" s="5">
        <v>45015</v>
      </c>
      <c r="S246" t="s">
        <v>87</v>
      </c>
      <c r="T246">
        <v>5</v>
      </c>
    </row>
    <row r="247" spans="1:20" x14ac:dyDescent="0.25">
      <c r="A247" t="s">
        <v>1712</v>
      </c>
      <c r="B247" t="s">
        <v>1713</v>
      </c>
      <c r="C247" t="s">
        <v>1714</v>
      </c>
      <c r="D247" t="s">
        <v>110</v>
      </c>
      <c r="E247">
        <v>27</v>
      </c>
      <c r="F247" t="str">
        <f t="shared" si="3"/>
        <v>Adult</v>
      </c>
      <c r="G247" t="s">
        <v>1715</v>
      </c>
      <c r="H247" t="s">
        <v>1716</v>
      </c>
      <c r="I247" t="s">
        <v>1023</v>
      </c>
      <c r="J247" t="s">
        <v>25</v>
      </c>
      <c r="K247" t="s">
        <v>1717</v>
      </c>
      <c r="L247" t="s">
        <v>261</v>
      </c>
      <c r="M247" t="s">
        <v>96</v>
      </c>
      <c r="N247" t="s">
        <v>1417</v>
      </c>
      <c r="O247">
        <v>844.35</v>
      </c>
      <c r="P247">
        <v>3</v>
      </c>
      <c r="Q247" s="5">
        <v>45589</v>
      </c>
      <c r="R247" s="5">
        <v>45624</v>
      </c>
      <c r="S247" t="s">
        <v>30</v>
      </c>
      <c r="T247">
        <v>4</v>
      </c>
    </row>
    <row r="248" spans="1:20" x14ac:dyDescent="0.25">
      <c r="A248" t="s">
        <v>1718</v>
      </c>
      <c r="B248" s="1" t="s">
        <v>1719</v>
      </c>
      <c r="C248" t="s">
        <v>1720</v>
      </c>
      <c r="D248" t="s">
        <v>110</v>
      </c>
      <c r="E248">
        <v>20</v>
      </c>
      <c r="F248" t="str">
        <f t="shared" si="3"/>
        <v>Adult</v>
      </c>
      <c r="G248" t="s">
        <v>1721</v>
      </c>
      <c r="H248" t="s">
        <v>1722</v>
      </c>
      <c r="I248" t="s">
        <v>334</v>
      </c>
      <c r="J248" t="s">
        <v>25</v>
      </c>
      <c r="K248" t="s">
        <v>1723</v>
      </c>
      <c r="L248" t="s">
        <v>177</v>
      </c>
      <c r="M248" t="s">
        <v>116</v>
      </c>
      <c r="N248" t="s">
        <v>1724</v>
      </c>
      <c r="O248">
        <v>471.32</v>
      </c>
      <c r="P248">
        <v>4</v>
      </c>
      <c r="Q248" s="5">
        <v>45618</v>
      </c>
      <c r="R248" s="5">
        <v>45710</v>
      </c>
      <c r="S248" t="s">
        <v>30</v>
      </c>
      <c r="T248">
        <v>2</v>
      </c>
    </row>
    <row r="249" spans="1:20" x14ac:dyDescent="0.25">
      <c r="A249" t="s">
        <v>1725</v>
      </c>
      <c r="B249" s="1" t="s">
        <v>1726</v>
      </c>
      <c r="C249" t="s">
        <v>1727</v>
      </c>
      <c r="D249" t="s">
        <v>80</v>
      </c>
      <c r="E249">
        <v>24</v>
      </c>
      <c r="F249" t="str">
        <f t="shared" si="3"/>
        <v>Adult</v>
      </c>
      <c r="G249" t="s">
        <v>1728</v>
      </c>
      <c r="H249" t="s">
        <v>1729</v>
      </c>
      <c r="I249" t="s">
        <v>471</v>
      </c>
      <c r="J249" t="s">
        <v>25</v>
      </c>
      <c r="K249" t="s">
        <v>1730</v>
      </c>
      <c r="L249" t="s">
        <v>407</v>
      </c>
      <c r="M249" t="s">
        <v>50</v>
      </c>
      <c r="N249" t="s">
        <v>1277</v>
      </c>
      <c r="O249">
        <v>214.72</v>
      </c>
      <c r="P249">
        <v>1</v>
      </c>
      <c r="Q249" s="5">
        <v>45493</v>
      </c>
      <c r="R249" s="5">
        <v>45502</v>
      </c>
      <c r="S249" t="s">
        <v>67</v>
      </c>
      <c r="T249">
        <v>3</v>
      </c>
    </row>
    <row r="250" spans="1:20" x14ac:dyDescent="0.25">
      <c r="A250" t="s">
        <v>1731</v>
      </c>
      <c r="B250" t="s">
        <v>1732</v>
      </c>
      <c r="C250" t="s">
        <v>1733</v>
      </c>
      <c r="D250" t="s">
        <v>21</v>
      </c>
      <c r="E250">
        <v>26</v>
      </c>
      <c r="F250" t="str">
        <f t="shared" si="3"/>
        <v>Adult</v>
      </c>
      <c r="G250" t="s">
        <v>1734</v>
      </c>
      <c r="H250" t="s">
        <v>1735</v>
      </c>
      <c r="I250" t="s">
        <v>268</v>
      </c>
      <c r="J250" t="s">
        <v>25</v>
      </c>
      <c r="K250" t="s">
        <v>1736</v>
      </c>
      <c r="L250" t="s">
        <v>168</v>
      </c>
      <c r="M250" t="s">
        <v>39</v>
      </c>
      <c r="N250" t="s">
        <v>1737</v>
      </c>
      <c r="O250">
        <v>59.79</v>
      </c>
      <c r="P250">
        <v>3</v>
      </c>
      <c r="Q250" s="5">
        <v>45514</v>
      </c>
      <c r="R250" s="5">
        <v>45035</v>
      </c>
      <c r="S250" t="s">
        <v>127</v>
      </c>
      <c r="T250">
        <v>2</v>
      </c>
    </row>
    <row r="251" spans="1:20" x14ac:dyDescent="0.25">
      <c r="A251" t="s">
        <v>1738</v>
      </c>
      <c r="B251" t="s">
        <v>1739</v>
      </c>
      <c r="C251" t="s">
        <v>1740</v>
      </c>
      <c r="D251" t="s">
        <v>21</v>
      </c>
      <c r="E251">
        <v>34</v>
      </c>
      <c r="F251" t="str">
        <f t="shared" si="3"/>
        <v>Adult</v>
      </c>
      <c r="G251" t="s">
        <v>1741</v>
      </c>
      <c r="H251" t="s">
        <v>1742</v>
      </c>
      <c r="I251" t="s">
        <v>93</v>
      </c>
      <c r="J251" t="s">
        <v>25</v>
      </c>
      <c r="K251" t="s">
        <v>1743</v>
      </c>
      <c r="L251" t="s">
        <v>1462</v>
      </c>
      <c r="M251" t="s">
        <v>50</v>
      </c>
      <c r="N251" t="s">
        <v>1744</v>
      </c>
      <c r="O251">
        <v>290.95</v>
      </c>
      <c r="P251">
        <v>4</v>
      </c>
      <c r="Q251" s="5">
        <v>45106</v>
      </c>
      <c r="R251" s="5">
        <v>45022</v>
      </c>
      <c r="S251" t="s">
        <v>30</v>
      </c>
      <c r="T251">
        <v>5</v>
      </c>
    </row>
    <row r="252" spans="1:20" x14ac:dyDescent="0.25">
      <c r="A252" t="s">
        <v>1745</v>
      </c>
      <c r="B252" t="s">
        <v>1746</v>
      </c>
      <c r="C252" t="s">
        <v>1747</v>
      </c>
      <c r="D252" t="s">
        <v>80</v>
      </c>
      <c r="E252">
        <v>58</v>
      </c>
      <c r="F252" t="str">
        <f t="shared" si="3"/>
        <v>Senior</v>
      </c>
      <c r="G252" t="s">
        <v>1748</v>
      </c>
      <c r="H252" t="s">
        <v>1749</v>
      </c>
      <c r="I252" t="s">
        <v>1475</v>
      </c>
      <c r="J252" t="s">
        <v>25</v>
      </c>
      <c r="K252" t="s">
        <v>1750</v>
      </c>
      <c r="L252" t="s">
        <v>115</v>
      </c>
      <c r="M252" t="s">
        <v>116</v>
      </c>
      <c r="N252" t="s">
        <v>1031</v>
      </c>
      <c r="O252">
        <v>853.68</v>
      </c>
      <c r="P252">
        <v>3</v>
      </c>
      <c r="Q252" s="5">
        <v>45493</v>
      </c>
      <c r="R252" s="5">
        <v>45055</v>
      </c>
      <c r="S252" t="s">
        <v>30</v>
      </c>
      <c r="T252">
        <v>4</v>
      </c>
    </row>
    <row r="253" spans="1:20" x14ac:dyDescent="0.25">
      <c r="A253" t="s">
        <v>1751</v>
      </c>
      <c r="B253" t="s">
        <v>1752</v>
      </c>
      <c r="C253" t="s">
        <v>1753</v>
      </c>
      <c r="D253" t="s">
        <v>110</v>
      </c>
      <c r="E253">
        <v>57</v>
      </c>
      <c r="F253" t="str">
        <f t="shared" si="3"/>
        <v>Senior</v>
      </c>
      <c r="G253" t="s">
        <v>1754</v>
      </c>
      <c r="H253" t="s">
        <v>1755</v>
      </c>
      <c r="I253" t="s">
        <v>1063</v>
      </c>
      <c r="J253" t="s">
        <v>25</v>
      </c>
      <c r="K253" t="s">
        <v>1756</v>
      </c>
      <c r="L253" t="s">
        <v>450</v>
      </c>
      <c r="M253" t="s">
        <v>39</v>
      </c>
      <c r="N253" t="s">
        <v>1757</v>
      </c>
      <c r="O253">
        <v>373.54</v>
      </c>
      <c r="P253">
        <v>4</v>
      </c>
      <c r="Q253" s="5">
        <v>45140</v>
      </c>
      <c r="R253" s="5">
        <v>45216</v>
      </c>
      <c r="S253" t="s">
        <v>127</v>
      </c>
      <c r="T253">
        <v>1</v>
      </c>
    </row>
    <row r="254" spans="1:20" x14ac:dyDescent="0.25">
      <c r="A254" t="s">
        <v>1758</v>
      </c>
      <c r="B254" t="s">
        <v>1759</v>
      </c>
      <c r="C254" t="s">
        <v>1760</v>
      </c>
      <c r="D254" t="s">
        <v>21</v>
      </c>
      <c r="E254">
        <v>22</v>
      </c>
      <c r="F254" t="str">
        <f t="shared" si="3"/>
        <v>Adult</v>
      </c>
      <c r="G254" t="s">
        <v>1761</v>
      </c>
      <c r="H254" t="s">
        <v>1762</v>
      </c>
      <c r="I254" t="s">
        <v>133</v>
      </c>
      <c r="J254" t="s">
        <v>25</v>
      </c>
      <c r="K254" t="s">
        <v>1763</v>
      </c>
      <c r="L254" t="s">
        <v>168</v>
      </c>
      <c r="M254" t="s">
        <v>39</v>
      </c>
      <c r="N254" t="s">
        <v>1764</v>
      </c>
      <c r="O254">
        <v>722.4</v>
      </c>
      <c r="P254">
        <v>3</v>
      </c>
      <c r="Q254" s="5">
        <v>45622</v>
      </c>
      <c r="R254" s="5">
        <v>45022</v>
      </c>
      <c r="S254" t="s">
        <v>127</v>
      </c>
      <c r="T254">
        <v>1</v>
      </c>
    </row>
    <row r="255" spans="1:20" x14ac:dyDescent="0.25">
      <c r="A255" t="s">
        <v>1765</v>
      </c>
      <c r="B255" t="s">
        <v>1766</v>
      </c>
      <c r="C255" t="s">
        <v>1767</v>
      </c>
      <c r="D255" t="s">
        <v>21</v>
      </c>
      <c r="E255">
        <v>65</v>
      </c>
      <c r="F255" t="str">
        <f t="shared" si="3"/>
        <v>Senior</v>
      </c>
      <c r="G255" t="s">
        <v>1768</v>
      </c>
      <c r="H255" t="s">
        <v>1769</v>
      </c>
      <c r="I255" t="s">
        <v>1301</v>
      </c>
      <c r="J255" t="s">
        <v>25</v>
      </c>
      <c r="K255" t="s">
        <v>1770</v>
      </c>
      <c r="L255" t="s">
        <v>75</v>
      </c>
      <c r="M255" t="s">
        <v>39</v>
      </c>
      <c r="N255" t="s">
        <v>731</v>
      </c>
      <c r="O255">
        <v>882.75</v>
      </c>
      <c r="P255">
        <v>3</v>
      </c>
      <c r="Q255" s="5">
        <v>45648</v>
      </c>
      <c r="R255" s="5">
        <v>45335</v>
      </c>
      <c r="S255" t="s">
        <v>127</v>
      </c>
      <c r="T255">
        <v>4</v>
      </c>
    </row>
    <row r="256" spans="1:20" x14ac:dyDescent="0.25">
      <c r="A256" t="s">
        <v>1771</v>
      </c>
      <c r="B256" t="s">
        <v>1772</v>
      </c>
      <c r="C256" t="s">
        <v>1773</v>
      </c>
      <c r="D256" t="s">
        <v>110</v>
      </c>
      <c r="E256">
        <v>24</v>
      </c>
      <c r="F256" t="str">
        <f t="shared" si="3"/>
        <v>Adult</v>
      </c>
      <c r="G256" t="s">
        <v>1774</v>
      </c>
      <c r="H256" t="s">
        <v>1775</v>
      </c>
      <c r="I256" t="s">
        <v>47</v>
      </c>
      <c r="J256" t="s">
        <v>25</v>
      </c>
      <c r="K256" t="s">
        <v>1776</v>
      </c>
      <c r="L256" t="s">
        <v>591</v>
      </c>
      <c r="M256" t="s">
        <v>28</v>
      </c>
      <c r="N256" t="s">
        <v>745</v>
      </c>
      <c r="O256">
        <v>348.39</v>
      </c>
      <c r="P256">
        <v>2</v>
      </c>
      <c r="Q256" s="5">
        <v>45458</v>
      </c>
      <c r="R256" s="5">
        <v>45572</v>
      </c>
      <c r="S256" t="s">
        <v>67</v>
      </c>
      <c r="T256">
        <v>3</v>
      </c>
    </row>
    <row r="257" spans="1:20" x14ac:dyDescent="0.25">
      <c r="A257" t="s">
        <v>1777</v>
      </c>
      <c r="B257" t="s">
        <v>1778</v>
      </c>
      <c r="C257" t="s">
        <v>1779</v>
      </c>
      <c r="D257" t="s">
        <v>110</v>
      </c>
      <c r="E257">
        <v>55</v>
      </c>
      <c r="F257" t="str">
        <f t="shared" si="3"/>
        <v>Senior</v>
      </c>
      <c r="G257" t="s">
        <v>1780</v>
      </c>
      <c r="H257" t="s">
        <v>1781</v>
      </c>
      <c r="I257" t="s">
        <v>914</v>
      </c>
      <c r="J257" t="s">
        <v>25</v>
      </c>
      <c r="K257" t="s">
        <v>1782</v>
      </c>
      <c r="L257" t="s">
        <v>357</v>
      </c>
      <c r="M257" t="s">
        <v>116</v>
      </c>
      <c r="N257" t="s">
        <v>1783</v>
      </c>
      <c r="O257">
        <v>473.82</v>
      </c>
      <c r="P257">
        <v>4</v>
      </c>
      <c r="Q257" s="5">
        <v>45326</v>
      </c>
      <c r="R257" s="5">
        <v>45135</v>
      </c>
      <c r="S257" t="s">
        <v>30</v>
      </c>
      <c r="T257">
        <v>2</v>
      </c>
    </row>
    <row r="258" spans="1:20" x14ac:dyDescent="0.25">
      <c r="A258" s="1" t="s">
        <v>1784</v>
      </c>
      <c r="B258" t="s">
        <v>1785</v>
      </c>
      <c r="C258" t="s">
        <v>1786</v>
      </c>
      <c r="D258" t="s">
        <v>80</v>
      </c>
      <c r="E258">
        <v>56</v>
      </c>
      <c r="F258" t="str">
        <f t="shared" si="3"/>
        <v>Senior</v>
      </c>
      <c r="G258" t="s">
        <v>1787</v>
      </c>
      <c r="H258" t="s">
        <v>1788</v>
      </c>
      <c r="I258" t="s">
        <v>471</v>
      </c>
      <c r="J258" t="s">
        <v>25</v>
      </c>
      <c r="K258" t="s">
        <v>1789</v>
      </c>
      <c r="L258" t="s">
        <v>85</v>
      </c>
      <c r="M258" t="s">
        <v>50</v>
      </c>
      <c r="N258" t="s">
        <v>217</v>
      </c>
      <c r="O258">
        <v>574.12</v>
      </c>
      <c r="P258">
        <v>2</v>
      </c>
      <c r="Q258" s="5">
        <v>45169</v>
      </c>
      <c r="R258" s="5">
        <v>45315</v>
      </c>
      <c r="S258" t="s">
        <v>30</v>
      </c>
      <c r="T258">
        <v>3</v>
      </c>
    </row>
    <row r="259" spans="1:20" x14ac:dyDescent="0.25">
      <c r="A259" t="s">
        <v>1790</v>
      </c>
      <c r="B259" t="s">
        <v>1791</v>
      </c>
      <c r="C259" t="s">
        <v>1792</v>
      </c>
      <c r="D259" t="s">
        <v>21</v>
      </c>
      <c r="E259">
        <v>42</v>
      </c>
      <c r="F259" t="str">
        <f t="shared" ref="F259:F322" si="4">IF(E259&gt;50,"Senior","Adult")</f>
        <v>Adult</v>
      </c>
      <c r="G259" t="s">
        <v>1793</v>
      </c>
      <c r="H259" t="s">
        <v>1794</v>
      </c>
      <c r="I259" t="s">
        <v>83</v>
      </c>
      <c r="J259" t="s">
        <v>25</v>
      </c>
      <c r="K259" t="s">
        <v>1795</v>
      </c>
      <c r="L259" t="s">
        <v>200</v>
      </c>
      <c r="M259" t="s">
        <v>116</v>
      </c>
      <c r="N259" t="s">
        <v>606</v>
      </c>
      <c r="O259">
        <v>265.23</v>
      </c>
      <c r="P259">
        <v>2</v>
      </c>
      <c r="Q259" s="5">
        <v>45615</v>
      </c>
      <c r="R259" s="5">
        <v>45229</v>
      </c>
      <c r="S259" t="s">
        <v>30</v>
      </c>
      <c r="T259">
        <v>5</v>
      </c>
    </row>
    <row r="260" spans="1:20" x14ac:dyDescent="0.25">
      <c r="A260" t="s">
        <v>1796</v>
      </c>
      <c r="B260" t="s">
        <v>1797</v>
      </c>
      <c r="C260" t="s">
        <v>1798</v>
      </c>
      <c r="D260" t="s">
        <v>80</v>
      </c>
      <c r="E260">
        <v>27</v>
      </c>
      <c r="F260" t="str">
        <f t="shared" si="4"/>
        <v>Adult</v>
      </c>
      <c r="G260" t="s">
        <v>1799</v>
      </c>
      <c r="H260" t="s">
        <v>1800</v>
      </c>
      <c r="I260" t="s">
        <v>123</v>
      </c>
      <c r="J260" t="s">
        <v>25</v>
      </c>
      <c r="K260" t="s">
        <v>1801</v>
      </c>
      <c r="L260" t="s">
        <v>261</v>
      </c>
      <c r="M260" t="s">
        <v>96</v>
      </c>
      <c r="N260" t="s">
        <v>262</v>
      </c>
      <c r="O260">
        <v>147.07</v>
      </c>
      <c r="P260">
        <v>3</v>
      </c>
      <c r="Q260" s="5">
        <v>45177</v>
      </c>
      <c r="R260" s="5">
        <v>45357</v>
      </c>
      <c r="S260" t="s">
        <v>41</v>
      </c>
      <c r="T260">
        <v>1</v>
      </c>
    </row>
    <row r="261" spans="1:20" x14ac:dyDescent="0.25">
      <c r="A261" t="s">
        <v>1802</v>
      </c>
      <c r="B261" t="s">
        <v>1803</v>
      </c>
      <c r="C261" t="s">
        <v>1804</v>
      </c>
      <c r="D261" t="s">
        <v>21</v>
      </c>
      <c r="E261">
        <v>41</v>
      </c>
      <c r="F261" t="str">
        <f t="shared" si="4"/>
        <v>Adult</v>
      </c>
      <c r="G261" t="s">
        <v>1805</v>
      </c>
      <c r="H261" t="s">
        <v>1806</v>
      </c>
      <c r="I261" t="s">
        <v>521</v>
      </c>
      <c r="J261" t="s">
        <v>25</v>
      </c>
      <c r="K261" t="s">
        <v>1807</v>
      </c>
      <c r="L261" t="s">
        <v>115</v>
      </c>
      <c r="M261" t="s">
        <v>116</v>
      </c>
      <c r="N261" t="s">
        <v>1808</v>
      </c>
      <c r="O261">
        <v>751.85</v>
      </c>
      <c r="P261">
        <v>1</v>
      </c>
      <c r="Q261" s="5">
        <v>45175</v>
      </c>
      <c r="R261" s="5">
        <v>45730</v>
      </c>
      <c r="S261" t="s">
        <v>30</v>
      </c>
      <c r="T261">
        <v>4</v>
      </c>
    </row>
    <row r="262" spans="1:20" x14ac:dyDescent="0.25">
      <c r="A262" t="s">
        <v>1809</v>
      </c>
      <c r="B262" t="s">
        <v>1810</v>
      </c>
      <c r="C262" t="s">
        <v>1811</v>
      </c>
      <c r="D262" t="s">
        <v>21</v>
      </c>
      <c r="E262">
        <v>41</v>
      </c>
      <c r="F262" t="str">
        <f t="shared" si="4"/>
        <v>Adult</v>
      </c>
      <c r="G262" t="s">
        <v>1812</v>
      </c>
      <c r="H262" t="s">
        <v>1813</v>
      </c>
      <c r="I262" t="s">
        <v>251</v>
      </c>
      <c r="J262" t="s">
        <v>25</v>
      </c>
      <c r="K262" t="s">
        <v>1814</v>
      </c>
      <c r="L262" t="s">
        <v>450</v>
      </c>
      <c r="M262" t="s">
        <v>39</v>
      </c>
      <c r="N262" t="s">
        <v>1757</v>
      </c>
      <c r="O262">
        <v>112.17</v>
      </c>
      <c r="P262">
        <v>2</v>
      </c>
      <c r="Q262" s="5">
        <v>45192</v>
      </c>
      <c r="R262" s="5">
        <v>45655</v>
      </c>
      <c r="S262" t="s">
        <v>41</v>
      </c>
      <c r="T262">
        <v>2</v>
      </c>
    </row>
    <row r="263" spans="1:20" x14ac:dyDescent="0.25">
      <c r="A263" t="s">
        <v>1815</v>
      </c>
      <c r="B263" t="s">
        <v>1816</v>
      </c>
      <c r="C263" t="s">
        <v>1817</v>
      </c>
      <c r="D263" t="s">
        <v>110</v>
      </c>
      <c r="E263">
        <v>49</v>
      </c>
      <c r="F263" t="str">
        <f t="shared" si="4"/>
        <v>Adult</v>
      </c>
      <c r="G263" t="s">
        <v>1818</v>
      </c>
      <c r="H263" t="s">
        <v>1819</v>
      </c>
      <c r="I263" t="s">
        <v>150</v>
      </c>
      <c r="J263" t="s">
        <v>25</v>
      </c>
      <c r="K263" t="s">
        <v>1820</v>
      </c>
      <c r="L263" t="s">
        <v>143</v>
      </c>
      <c r="M263" t="s">
        <v>96</v>
      </c>
      <c r="N263" t="s">
        <v>1065</v>
      </c>
      <c r="O263">
        <v>738.89</v>
      </c>
      <c r="P263">
        <v>1</v>
      </c>
      <c r="Q263" s="5">
        <v>45740</v>
      </c>
      <c r="R263" s="5">
        <v>45098</v>
      </c>
      <c r="S263" t="s">
        <v>67</v>
      </c>
      <c r="T263">
        <v>1</v>
      </c>
    </row>
    <row r="264" spans="1:20" x14ac:dyDescent="0.25">
      <c r="A264" t="s">
        <v>1821</v>
      </c>
      <c r="B264" t="s">
        <v>1822</v>
      </c>
      <c r="C264" t="s">
        <v>1823</v>
      </c>
      <c r="D264" t="s">
        <v>80</v>
      </c>
      <c r="E264">
        <v>32</v>
      </c>
      <c r="F264" t="str">
        <f t="shared" si="4"/>
        <v>Adult</v>
      </c>
      <c r="G264" t="s">
        <v>1824</v>
      </c>
      <c r="H264" t="s">
        <v>1825</v>
      </c>
      <c r="I264" t="s">
        <v>806</v>
      </c>
      <c r="J264" t="s">
        <v>25</v>
      </c>
      <c r="K264" t="s">
        <v>1826</v>
      </c>
      <c r="L264" t="s">
        <v>27</v>
      </c>
      <c r="M264" t="s">
        <v>28</v>
      </c>
      <c r="N264" t="s">
        <v>1827</v>
      </c>
      <c r="O264">
        <v>501.4</v>
      </c>
      <c r="P264">
        <v>4</v>
      </c>
      <c r="Q264" s="5">
        <v>45484</v>
      </c>
      <c r="R264" s="5">
        <v>45730</v>
      </c>
      <c r="S264" t="s">
        <v>87</v>
      </c>
      <c r="T264">
        <v>2</v>
      </c>
    </row>
    <row r="265" spans="1:20" x14ac:dyDescent="0.25">
      <c r="A265" t="s">
        <v>1828</v>
      </c>
      <c r="B265" t="s">
        <v>1829</v>
      </c>
      <c r="C265" t="s">
        <v>1830</v>
      </c>
      <c r="D265" t="s">
        <v>80</v>
      </c>
      <c r="E265">
        <v>44</v>
      </c>
      <c r="F265" t="str">
        <f t="shared" si="4"/>
        <v>Adult</v>
      </c>
      <c r="G265" t="s">
        <v>1831</v>
      </c>
      <c r="H265" t="s">
        <v>1832</v>
      </c>
      <c r="I265" t="s">
        <v>1475</v>
      </c>
      <c r="J265" t="s">
        <v>25</v>
      </c>
      <c r="K265" t="s">
        <v>1833</v>
      </c>
      <c r="L265" t="s">
        <v>1462</v>
      </c>
      <c r="M265" t="s">
        <v>50</v>
      </c>
      <c r="N265" t="s">
        <v>1834</v>
      </c>
      <c r="O265">
        <v>186.05</v>
      </c>
      <c r="P265">
        <v>4</v>
      </c>
      <c r="Q265" s="5">
        <v>45653</v>
      </c>
      <c r="R265" s="5">
        <v>45615</v>
      </c>
      <c r="S265" t="s">
        <v>67</v>
      </c>
      <c r="T265">
        <v>2</v>
      </c>
    </row>
    <row r="266" spans="1:20" x14ac:dyDescent="0.25">
      <c r="A266" t="s">
        <v>1835</v>
      </c>
      <c r="B266" t="s">
        <v>1836</v>
      </c>
      <c r="C266" t="s">
        <v>1837</v>
      </c>
      <c r="D266" t="s">
        <v>110</v>
      </c>
      <c r="E266">
        <v>22</v>
      </c>
      <c r="F266" t="str">
        <f t="shared" si="4"/>
        <v>Adult</v>
      </c>
      <c r="G266" t="s">
        <v>1838</v>
      </c>
      <c r="H266" t="s">
        <v>1839</v>
      </c>
      <c r="I266" t="s">
        <v>457</v>
      </c>
      <c r="J266" t="s">
        <v>25</v>
      </c>
      <c r="K266" t="s">
        <v>1840</v>
      </c>
      <c r="L266" t="s">
        <v>85</v>
      </c>
      <c r="M266" t="s">
        <v>50</v>
      </c>
      <c r="N266" t="s">
        <v>86</v>
      </c>
      <c r="O266">
        <v>982.31</v>
      </c>
      <c r="P266">
        <v>3</v>
      </c>
      <c r="Q266" s="5">
        <v>45587</v>
      </c>
      <c r="R266" s="5">
        <v>45536</v>
      </c>
      <c r="S266" t="s">
        <v>87</v>
      </c>
      <c r="T266">
        <v>1</v>
      </c>
    </row>
    <row r="267" spans="1:20" x14ac:dyDescent="0.25">
      <c r="A267" t="s">
        <v>1841</v>
      </c>
      <c r="B267" t="s">
        <v>1842</v>
      </c>
      <c r="C267" t="s">
        <v>1843</v>
      </c>
      <c r="D267" t="s">
        <v>21</v>
      </c>
      <c r="E267">
        <v>43</v>
      </c>
      <c r="F267" t="str">
        <f t="shared" si="4"/>
        <v>Adult</v>
      </c>
      <c r="G267" t="s">
        <v>1844</v>
      </c>
      <c r="H267" t="s">
        <v>1845</v>
      </c>
      <c r="I267" t="s">
        <v>471</v>
      </c>
      <c r="J267" t="s">
        <v>25</v>
      </c>
      <c r="K267" t="s">
        <v>1846</v>
      </c>
      <c r="L267" t="s">
        <v>291</v>
      </c>
      <c r="M267" t="s">
        <v>116</v>
      </c>
      <c r="N267" t="s">
        <v>292</v>
      </c>
      <c r="O267">
        <v>159.59</v>
      </c>
      <c r="P267">
        <v>3</v>
      </c>
      <c r="Q267" s="5">
        <v>45323</v>
      </c>
      <c r="R267" s="5">
        <v>45714</v>
      </c>
      <c r="S267" t="s">
        <v>30</v>
      </c>
      <c r="T267">
        <v>5</v>
      </c>
    </row>
    <row r="268" spans="1:20" x14ac:dyDescent="0.25">
      <c r="A268" t="s">
        <v>1847</v>
      </c>
      <c r="B268" t="s">
        <v>1848</v>
      </c>
      <c r="C268" t="s">
        <v>1849</v>
      </c>
      <c r="D268" t="s">
        <v>21</v>
      </c>
      <c r="E268">
        <v>46</v>
      </c>
      <c r="F268" t="str">
        <f t="shared" si="4"/>
        <v>Adult</v>
      </c>
      <c r="G268" t="s">
        <v>1850</v>
      </c>
      <c r="H268" t="s">
        <v>1851</v>
      </c>
      <c r="I268" t="s">
        <v>1002</v>
      </c>
      <c r="J268" t="s">
        <v>25</v>
      </c>
      <c r="K268" t="s">
        <v>1852</v>
      </c>
      <c r="L268" t="s">
        <v>357</v>
      </c>
      <c r="M268" t="s">
        <v>116</v>
      </c>
      <c r="N268" t="s">
        <v>1853</v>
      </c>
      <c r="O268">
        <v>638.16</v>
      </c>
      <c r="P268">
        <v>1</v>
      </c>
      <c r="Q268" s="5">
        <v>45248</v>
      </c>
      <c r="R268" s="5">
        <v>45603</v>
      </c>
      <c r="S268" t="s">
        <v>87</v>
      </c>
      <c r="T268">
        <v>1</v>
      </c>
    </row>
    <row r="269" spans="1:20" x14ac:dyDescent="0.25">
      <c r="A269" t="s">
        <v>1854</v>
      </c>
      <c r="B269" t="s">
        <v>1855</v>
      </c>
      <c r="C269" t="s">
        <v>1856</v>
      </c>
      <c r="D269" t="s">
        <v>21</v>
      </c>
      <c r="E269">
        <v>39</v>
      </c>
      <c r="F269" t="str">
        <f t="shared" si="4"/>
        <v>Adult</v>
      </c>
      <c r="G269" t="s">
        <v>1857</v>
      </c>
      <c r="H269" t="s">
        <v>1858</v>
      </c>
      <c r="I269" t="s">
        <v>175</v>
      </c>
      <c r="J269" t="s">
        <v>25</v>
      </c>
      <c r="K269" t="s">
        <v>1859</v>
      </c>
      <c r="L269" t="s">
        <v>105</v>
      </c>
      <c r="M269" t="s">
        <v>50</v>
      </c>
      <c r="N269" t="s">
        <v>1860</v>
      </c>
      <c r="O269">
        <v>596.84</v>
      </c>
      <c r="P269">
        <v>5</v>
      </c>
      <c r="Q269" s="5">
        <v>45741</v>
      </c>
      <c r="R269" s="5">
        <v>45723</v>
      </c>
      <c r="S269" t="s">
        <v>30</v>
      </c>
      <c r="T269">
        <v>4</v>
      </c>
    </row>
    <row r="270" spans="1:20" x14ac:dyDescent="0.25">
      <c r="A270" t="s">
        <v>1861</v>
      </c>
      <c r="B270" t="s">
        <v>1862</v>
      </c>
      <c r="C270" t="s">
        <v>1863</v>
      </c>
      <c r="D270" t="s">
        <v>21</v>
      </c>
      <c r="E270">
        <v>35</v>
      </c>
      <c r="F270" t="str">
        <f t="shared" si="4"/>
        <v>Adult</v>
      </c>
      <c r="G270" t="s">
        <v>1864</v>
      </c>
      <c r="H270" t="s">
        <v>1865</v>
      </c>
      <c r="I270" t="s">
        <v>840</v>
      </c>
      <c r="J270" t="s">
        <v>25</v>
      </c>
      <c r="K270" t="s">
        <v>1866</v>
      </c>
      <c r="L270" t="s">
        <v>105</v>
      </c>
      <c r="M270" t="s">
        <v>50</v>
      </c>
      <c r="N270" t="s">
        <v>821</v>
      </c>
      <c r="O270">
        <v>489.03</v>
      </c>
      <c r="P270">
        <v>2</v>
      </c>
      <c r="Q270" s="5">
        <v>45019</v>
      </c>
      <c r="R270" s="5">
        <v>45651</v>
      </c>
      <c r="S270" t="s">
        <v>41</v>
      </c>
      <c r="T270">
        <v>1</v>
      </c>
    </row>
    <row r="271" spans="1:20" x14ac:dyDescent="0.25">
      <c r="A271" t="s">
        <v>1867</v>
      </c>
      <c r="B271" t="s">
        <v>1868</v>
      </c>
      <c r="C271" t="s">
        <v>1869</v>
      </c>
      <c r="D271" t="s">
        <v>21</v>
      </c>
      <c r="E271">
        <v>25</v>
      </c>
      <c r="F271" t="str">
        <f t="shared" si="4"/>
        <v>Adult</v>
      </c>
      <c r="G271" t="s">
        <v>1870</v>
      </c>
      <c r="H271" t="s">
        <v>1871</v>
      </c>
      <c r="I271" t="s">
        <v>875</v>
      </c>
      <c r="J271" t="s">
        <v>25</v>
      </c>
      <c r="K271" t="s">
        <v>1872</v>
      </c>
      <c r="L271" t="s">
        <v>27</v>
      </c>
      <c r="M271" t="s">
        <v>28</v>
      </c>
      <c r="N271" t="s">
        <v>29</v>
      </c>
      <c r="O271">
        <v>567.29</v>
      </c>
      <c r="P271">
        <v>2</v>
      </c>
      <c r="Q271" s="5">
        <v>45158</v>
      </c>
      <c r="R271" s="5">
        <v>45084</v>
      </c>
      <c r="S271" t="s">
        <v>87</v>
      </c>
      <c r="T271">
        <v>1</v>
      </c>
    </row>
    <row r="272" spans="1:20" x14ac:dyDescent="0.25">
      <c r="A272" t="s">
        <v>1873</v>
      </c>
      <c r="B272" t="s">
        <v>1874</v>
      </c>
      <c r="C272" t="s">
        <v>1875</v>
      </c>
      <c r="D272" t="s">
        <v>21</v>
      </c>
      <c r="E272">
        <v>24</v>
      </c>
      <c r="F272" t="str">
        <f t="shared" si="4"/>
        <v>Adult</v>
      </c>
      <c r="G272" t="s">
        <v>1876</v>
      </c>
      <c r="H272" t="s">
        <v>1877</v>
      </c>
      <c r="I272" t="s">
        <v>282</v>
      </c>
      <c r="J272" t="s">
        <v>25</v>
      </c>
      <c r="K272" s="1" t="s">
        <v>1878</v>
      </c>
      <c r="L272" t="s">
        <v>209</v>
      </c>
      <c r="M272" t="s">
        <v>28</v>
      </c>
      <c r="N272" t="s">
        <v>1257</v>
      </c>
      <c r="O272">
        <v>908.62</v>
      </c>
      <c r="P272">
        <v>4</v>
      </c>
      <c r="Q272" s="5">
        <v>45269</v>
      </c>
      <c r="R272" s="5">
        <v>45698</v>
      </c>
      <c r="S272" t="s">
        <v>87</v>
      </c>
      <c r="T272">
        <v>1</v>
      </c>
    </row>
    <row r="273" spans="1:20" x14ac:dyDescent="0.25">
      <c r="A273" s="1" t="s">
        <v>1879</v>
      </c>
      <c r="B273" t="s">
        <v>1880</v>
      </c>
      <c r="C273" t="s">
        <v>1881</v>
      </c>
      <c r="D273" t="s">
        <v>110</v>
      </c>
      <c r="E273">
        <v>52</v>
      </c>
      <c r="F273" t="str">
        <f t="shared" si="4"/>
        <v>Senior</v>
      </c>
      <c r="G273" t="s">
        <v>1882</v>
      </c>
      <c r="H273" t="s">
        <v>1883</v>
      </c>
      <c r="I273" t="s">
        <v>268</v>
      </c>
      <c r="J273" t="s">
        <v>25</v>
      </c>
      <c r="K273" t="s">
        <v>1884</v>
      </c>
      <c r="L273" t="s">
        <v>27</v>
      </c>
      <c r="M273" t="s">
        <v>28</v>
      </c>
      <c r="N273" t="s">
        <v>1885</v>
      </c>
      <c r="O273">
        <v>506.04</v>
      </c>
      <c r="P273">
        <v>2</v>
      </c>
      <c r="Q273" s="5">
        <v>45651</v>
      </c>
      <c r="R273" s="5">
        <v>45230</v>
      </c>
      <c r="S273" t="s">
        <v>41</v>
      </c>
      <c r="T273">
        <v>1</v>
      </c>
    </row>
    <row r="274" spans="1:20" x14ac:dyDescent="0.25">
      <c r="A274" t="s">
        <v>1886</v>
      </c>
      <c r="B274" t="s">
        <v>1887</v>
      </c>
      <c r="C274" t="s">
        <v>1888</v>
      </c>
      <c r="D274" t="s">
        <v>110</v>
      </c>
      <c r="E274">
        <v>45</v>
      </c>
      <c r="F274" t="str">
        <f t="shared" si="4"/>
        <v>Adult</v>
      </c>
      <c r="G274" t="s">
        <v>1889</v>
      </c>
      <c r="H274" t="s">
        <v>1890</v>
      </c>
      <c r="I274" t="s">
        <v>405</v>
      </c>
      <c r="J274" t="s">
        <v>25</v>
      </c>
      <c r="K274" t="s">
        <v>1891</v>
      </c>
      <c r="L274" t="s">
        <v>105</v>
      </c>
      <c r="M274" t="s">
        <v>50</v>
      </c>
      <c r="N274" t="s">
        <v>253</v>
      </c>
      <c r="O274">
        <v>951.89</v>
      </c>
      <c r="P274">
        <v>4</v>
      </c>
      <c r="Q274" s="5">
        <v>45719</v>
      </c>
      <c r="R274" s="5">
        <v>45081</v>
      </c>
      <c r="S274" t="s">
        <v>41</v>
      </c>
      <c r="T274">
        <v>4</v>
      </c>
    </row>
    <row r="275" spans="1:20" x14ac:dyDescent="0.25">
      <c r="A275" t="s">
        <v>1892</v>
      </c>
      <c r="B275" t="s">
        <v>1893</v>
      </c>
      <c r="C275" t="s">
        <v>1894</v>
      </c>
      <c r="D275" t="s">
        <v>21</v>
      </c>
      <c r="E275">
        <v>59</v>
      </c>
      <c r="F275" t="str">
        <f t="shared" si="4"/>
        <v>Senior</v>
      </c>
      <c r="G275" t="s">
        <v>1895</v>
      </c>
      <c r="H275" t="s">
        <v>1896</v>
      </c>
      <c r="I275" t="s">
        <v>398</v>
      </c>
      <c r="J275" t="s">
        <v>25</v>
      </c>
      <c r="K275" t="s">
        <v>1897</v>
      </c>
      <c r="L275" t="s">
        <v>105</v>
      </c>
      <c r="M275" t="s">
        <v>50</v>
      </c>
      <c r="N275" t="s">
        <v>1860</v>
      </c>
      <c r="O275">
        <v>505.54</v>
      </c>
      <c r="P275">
        <v>2</v>
      </c>
      <c r="Q275" s="5">
        <v>45414</v>
      </c>
      <c r="R275" s="5">
        <v>45258</v>
      </c>
      <c r="S275" t="s">
        <v>87</v>
      </c>
      <c r="T275">
        <v>1</v>
      </c>
    </row>
    <row r="276" spans="1:20" x14ac:dyDescent="0.25">
      <c r="A276" t="s">
        <v>1898</v>
      </c>
      <c r="B276" t="s">
        <v>1899</v>
      </c>
      <c r="C276" t="s">
        <v>1900</v>
      </c>
      <c r="D276" t="s">
        <v>21</v>
      </c>
      <c r="E276">
        <v>40</v>
      </c>
      <c r="F276" t="str">
        <f t="shared" si="4"/>
        <v>Adult</v>
      </c>
      <c r="G276" t="s">
        <v>1901</v>
      </c>
      <c r="H276" t="s">
        <v>1902</v>
      </c>
      <c r="I276" t="s">
        <v>150</v>
      </c>
      <c r="J276" t="s">
        <v>25</v>
      </c>
      <c r="K276" t="s">
        <v>1903</v>
      </c>
      <c r="L276" t="s">
        <v>95</v>
      </c>
      <c r="M276" t="s">
        <v>96</v>
      </c>
      <c r="N276" t="s">
        <v>97</v>
      </c>
      <c r="O276">
        <v>672.1</v>
      </c>
      <c r="P276">
        <v>4</v>
      </c>
      <c r="Q276" s="5">
        <v>45165</v>
      </c>
      <c r="R276" s="5">
        <v>45545</v>
      </c>
      <c r="S276" t="s">
        <v>30</v>
      </c>
      <c r="T276">
        <v>3</v>
      </c>
    </row>
    <row r="277" spans="1:20" x14ac:dyDescent="0.25">
      <c r="A277" t="s">
        <v>1904</v>
      </c>
      <c r="B277" t="s">
        <v>1905</v>
      </c>
      <c r="C277" t="s">
        <v>1906</v>
      </c>
      <c r="D277" t="s">
        <v>21</v>
      </c>
      <c r="E277">
        <v>65</v>
      </c>
      <c r="F277" t="str">
        <f t="shared" si="4"/>
        <v>Senior</v>
      </c>
      <c r="G277" t="s">
        <v>1907</v>
      </c>
      <c r="H277" t="s">
        <v>1908</v>
      </c>
      <c r="I277" t="s">
        <v>1301</v>
      </c>
      <c r="J277" t="s">
        <v>25</v>
      </c>
      <c r="K277" t="s">
        <v>1909</v>
      </c>
      <c r="L277" t="s">
        <v>85</v>
      </c>
      <c r="M277" t="s">
        <v>50</v>
      </c>
      <c r="N277" t="s">
        <v>536</v>
      </c>
      <c r="O277">
        <v>214.39</v>
      </c>
      <c r="P277">
        <v>4</v>
      </c>
      <c r="Q277" s="5">
        <v>45510</v>
      </c>
      <c r="R277" s="5">
        <v>45500</v>
      </c>
      <c r="S277" t="s">
        <v>127</v>
      </c>
      <c r="T277">
        <v>2</v>
      </c>
    </row>
    <row r="278" spans="1:20" x14ac:dyDescent="0.25">
      <c r="A278">
        <v>81188033</v>
      </c>
      <c r="B278" t="s">
        <v>1910</v>
      </c>
      <c r="C278" t="s">
        <v>1911</v>
      </c>
      <c r="D278" t="s">
        <v>80</v>
      </c>
      <c r="E278">
        <v>22</v>
      </c>
      <c r="F278" t="str">
        <f t="shared" si="4"/>
        <v>Adult</v>
      </c>
      <c r="G278" t="s">
        <v>1912</v>
      </c>
      <c r="H278" t="s">
        <v>1913</v>
      </c>
      <c r="I278" t="s">
        <v>141</v>
      </c>
      <c r="J278" t="s">
        <v>25</v>
      </c>
      <c r="K278" t="s">
        <v>1914</v>
      </c>
      <c r="L278" t="s">
        <v>27</v>
      </c>
      <c r="M278" t="s">
        <v>28</v>
      </c>
      <c r="N278" t="s">
        <v>599</v>
      </c>
      <c r="O278">
        <v>556.34</v>
      </c>
      <c r="P278">
        <v>4</v>
      </c>
      <c r="Q278" s="5">
        <v>45283</v>
      </c>
      <c r="R278" s="5">
        <v>45242</v>
      </c>
      <c r="S278" t="s">
        <v>41</v>
      </c>
      <c r="T278">
        <v>3</v>
      </c>
    </row>
    <row r="279" spans="1:20" x14ac:dyDescent="0.25">
      <c r="A279" t="s">
        <v>1915</v>
      </c>
      <c r="B279" t="s">
        <v>1916</v>
      </c>
      <c r="C279" t="s">
        <v>1917</v>
      </c>
      <c r="D279" t="s">
        <v>80</v>
      </c>
      <c r="E279">
        <v>55</v>
      </c>
      <c r="F279" t="str">
        <f t="shared" si="4"/>
        <v>Senior</v>
      </c>
      <c r="G279" t="s">
        <v>1918</v>
      </c>
      <c r="H279" t="s">
        <v>1919</v>
      </c>
      <c r="I279" t="s">
        <v>576</v>
      </c>
      <c r="J279" t="s">
        <v>25</v>
      </c>
      <c r="K279" t="s">
        <v>1920</v>
      </c>
      <c r="L279" t="s">
        <v>105</v>
      </c>
      <c r="M279" t="s">
        <v>50</v>
      </c>
      <c r="N279" t="s">
        <v>106</v>
      </c>
      <c r="O279">
        <v>929.12</v>
      </c>
      <c r="P279">
        <v>4</v>
      </c>
      <c r="Q279" s="5">
        <v>45610</v>
      </c>
      <c r="R279" s="5">
        <v>45251</v>
      </c>
      <c r="S279" t="s">
        <v>30</v>
      </c>
      <c r="T279">
        <v>4</v>
      </c>
    </row>
    <row r="280" spans="1:20" x14ac:dyDescent="0.25">
      <c r="A280" s="1" t="s">
        <v>1921</v>
      </c>
      <c r="B280" t="s">
        <v>1922</v>
      </c>
      <c r="C280" t="s">
        <v>1923</v>
      </c>
      <c r="D280" t="s">
        <v>21</v>
      </c>
      <c r="E280">
        <v>51</v>
      </c>
      <c r="F280" t="str">
        <f t="shared" si="4"/>
        <v>Senior</v>
      </c>
      <c r="G280" t="s">
        <v>1924</v>
      </c>
      <c r="H280" t="s">
        <v>1925</v>
      </c>
      <c r="I280" t="s">
        <v>141</v>
      </c>
      <c r="J280" t="s">
        <v>25</v>
      </c>
      <c r="K280" t="s">
        <v>1926</v>
      </c>
      <c r="L280" t="s">
        <v>1462</v>
      </c>
      <c r="M280" t="s">
        <v>50</v>
      </c>
      <c r="N280" t="s">
        <v>1834</v>
      </c>
      <c r="O280">
        <v>359.94</v>
      </c>
      <c r="P280">
        <v>3</v>
      </c>
      <c r="Q280" s="5">
        <v>45123</v>
      </c>
      <c r="R280" s="5">
        <v>45482</v>
      </c>
      <c r="S280" t="s">
        <v>67</v>
      </c>
      <c r="T280">
        <v>2</v>
      </c>
    </row>
    <row r="281" spans="1:20" x14ac:dyDescent="0.25">
      <c r="A281" t="s">
        <v>1927</v>
      </c>
      <c r="B281" t="s">
        <v>1928</v>
      </c>
      <c r="C281" t="s">
        <v>1929</v>
      </c>
      <c r="D281" t="s">
        <v>21</v>
      </c>
      <c r="E281">
        <v>48</v>
      </c>
      <c r="F281" t="str">
        <f t="shared" si="4"/>
        <v>Adult</v>
      </c>
      <c r="G281" t="s">
        <v>1930</v>
      </c>
      <c r="H281" t="s">
        <v>1931</v>
      </c>
      <c r="I281" t="s">
        <v>282</v>
      </c>
      <c r="J281" t="s">
        <v>25</v>
      </c>
      <c r="K281" t="s">
        <v>1932</v>
      </c>
      <c r="L281" t="s">
        <v>450</v>
      </c>
      <c r="M281" t="s">
        <v>39</v>
      </c>
      <c r="N281" t="s">
        <v>1390</v>
      </c>
      <c r="O281">
        <v>354.62</v>
      </c>
      <c r="P281">
        <v>5</v>
      </c>
      <c r="Q281" s="5">
        <v>45248</v>
      </c>
      <c r="R281" s="5">
        <v>45354</v>
      </c>
      <c r="S281" t="s">
        <v>67</v>
      </c>
      <c r="T281">
        <v>1</v>
      </c>
    </row>
    <row r="282" spans="1:20" x14ac:dyDescent="0.25">
      <c r="A282" t="s">
        <v>1933</v>
      </c>
      <c r="B282" t="s">
        <v>1934</v>
      </c>
      <c r="C282" t="s">
        <v>1935</v>
      </c>
      <c r="D282" t="s">
        <v>110</v>
      </c>
      <c r="E282">
        <v>50</v>
      </c>
      <c r="F282" t="str">
        <f t="shared" si="4"/>
        <v>Adult</v>
      </c>
      <c r="G282" t="s">
        <v>1936</v>
      </c>
      <c r="H282" t="s">
        <v>1937</v>
      </c>
      <c r="I282" t="s">
        <v>1301</v>
      </c>
      <c r="J282" t="s">
        <v>25</v>
      </c>
      <c r="K282" t="s">
        <v>1938</v>
      </c>
      <c r="L282" t="s">
        <v>95</v>
      </c>
      <c r="M282" t="s">
        <v>96</v>
      </c>
      <c r="N282" t="s">
        <v>422</v>
      </c>
      <c r="O282">
        <v>470.61</v>
      </c>
      <c r="P282">
        <v>5</v>
      </c>
      <c r="Q282" s="5">
        <v>45570</v>
      </c>
      <c r="R282" s="5">
        <v>45168</v>
      </c>
      <c r="S282" t="s">
        <v>30</v>
      </c>
      <c r="T282">
        <v>2</v>
      </c>
    </row>
    <row r="283" spans="1:20" x14ac:dyDescent="0.25">
      <c r="A283" t="s">
        <v>1939</v>
      </c>
      <c r="B283" t="s">
        <v>1940</v>
      </c>
      <c r="C283" t="s">
        <v>1941</v>
      </c>
      <c r="D283" t="s">
        <v>21</v>
      </c>
      <c r="E283">
        <v>47</v>
      </c>
      <c r="F283" t="str">
        <f t="shared" si="4"/>
        <v>Adult</v>
      </c>
      <c r="G283" t="s">
        <v>1942</v>
      </c>
      <c r="H283" t="s">
        <v>1943</v>
      </c>
      <c r="I283" t="s">
        <v>1301</v>
      </c>
      <c r="J283" t="s">
        <v>25</v>
      </c>
      <c r="K283" t="s">
        <v>1944</v>
      </c>
      <c r="L283" t="s">
        <v>115</v>
      </c>
      <c r="M283" t="s">
        <v>116</v>
      </c>
      <c r="N283" t="s">
        <v>1711</v>
      </c>
      <c r="O283">
        <v>161.63</v>
      </c>
      <c r="P283">
        <v>5</v>
      </c>
      <c r="Q283" s="5">
        <v>45618</v>
      </c>
      <c r="R283" s="5">
        <v>45721</v>
      </c>
      <c r="S283" t="s">
        <v>127</v>
      </c>
      <c r="T283">
        <v>3</v>
      </c>
    </row>
    <row r="284" spans="1:20" x14ac:dyDescent="0.25">
      <c r="A284" t="s">
        <v>1945</v>
      </c>
      <c r="B284" t="s">
        <v>1946</v>
      </c>
      <c r="C284" t="s">
        <v>1947</v>
      </c>
      <c r="D284" t="s">
        <v>80</v>
      </c>
      <c r="E284">
        <v>61</v>
      </c>
      <c r="F284" t="str">
        <f t="shared" si="4"/>
        <v>Senior</v>
      </c>
      <c r="G284" t="s">
        <v>1948</v>
      </c>
      <c r="H284" t="s">
        <v>1949</v>
      </c>
      <c r="I284" t="s">
        <v>757</v>
      </c>
      <c r="J284" t="s">
        <v>25</v>
      </c>
      <c r="K284" t="s">
        <v>1950</v>
      </c>
      <c r="L284" t="s">
        <v>49</v>
      </c>
      <c r="M284" t="s">
        <v>50</v>
      </c>
      <c r="N284" t="s">
        <v>1951</v>
      </c>
      <c r="O284">
        <v>740.09</v>
      </c>
      <c r="P284">
        <v>2</v>
      </c>
      <c r="Q284" s="5">
        <v>45129</v>
      </c>
      <c r="R284" s="5">
        <v>45308</v>
      </c>
      <c r="S284" t="s">
        <v>41</v>
      </c>
      <c r="T284">
        <v>1</v>
      </c>
    </row>
    <row r="285" spans="1:20" x14ac:dyDescent="0.25">
      <c r="A285" t="s">
        <v>1952</v>
      </c>
      <c r="B285" t="s">
        <v>1953</v>
      </c>
      <c r="C285" t="s">
        <v>1954</v>
      </c>
      <c r="D285" t="s">
        <v>110</v>
      </c>
      <c r="E285">
        <v>36</v>
      </c>
      <c r="F285" t="str">
        <f t="shared" si="4"/>
        <v>Adult</v>
      </c>
      <c r="G285" t="s">
        <v>1955</v>
      </c>
      <c r="H285" t="s">
        <v>1956</v>
      </c>
      <c r="I285" t="s">
        <v>223</v>
      </c>
      <c r="J285" t="s">
        <v>25</v>
      </c>
      <c r="K285" t="s">
        <v>1957</v>
      </c>
      <c r="L285" t="s">
        <v>75</v>
      </c>
      <c r="M285" t="s">
        <v>39</v>
      </c>
      <c r="N285" t="s">
        <v>1017</v>
      </c>
      <c r="O285">
        <v>122.88</v>
      </c>
      <c r="P285">
        <v>4</v>
      </c>
      <c r="Q285" s="5">
        <v>45039</v>
      </c>
      <c r="R285" s="5">
        <v>45701</v>
      </c>
      <c r="S285" t="s">
        <v>87</v>
      </c>
      <c r="T285">
        <v>2</v>
      </c>
    </row>
    <row r="286" spans="1:20" x14ac:dyDescent="0.25">
      <c r="A286" t="s">
        <v>1958</v>
      </c>
      <c r="B286" t="s">
        <v>1959</v>
      </c>
      <c r="C286" t="s">
        <v>1960</v>
      </c>
      <c r="D286" t="s">
        <v>80</v>
      </c>
      <c r="E286">
        <v>22</v>
      </c>
      <c r="F286" t="str">
        <f t="shared" si="4"/>
        <v>Adult</v>
      </c>
      <c r="G286" t="s">
        <v>1961</v>
      </c>
      <c r="H286" t="s">
        <v>1962</v>
      </c>
      <c r="I286" t="s">
        <v>772</v>
      </c>
      <c r="J286" t="s">
        <v>25</v>
      </c>
      <c r="K286" t="s">
        <v>1963</v>
      </c>
      <c r="L286" t="s">
        <v>168</v>
      </c>
      <c r="M286" t="s">
        <v>39</v>
      </c>
      <c r="N286" t="s">
        <v>1964</v>
      </c>
      <c r="O286">
        <v>614.39</v>
      </c>
      <c r="P286">
        <v>5</v>
      </c>
      <c r="Q286" s="5">
        <v>45233</v>
      </c>
      <c r="R286" s="5">
        <v>45349</v>
      </c>
      <c r="S286" t="s">
        <v>87</v>
      </c>
      <c r="T286">
        <v>5</v>
      </c>
    </row>
    <row r="287" spans="1:20" x14ac:dyDescent="0.25">
      <c r="A287" t="s">
        <v>1965</v>
      </c>
      <c r="B287" t="s">
        <v>1966</v>
      </c>
      <c r="C287" t="s">
        <v>1967</v>
      </c>
      <c r="D287" t="s">
        <v>80</v>
      </c>
      <c r="E287">
        <v>51</v>
      </c>
      <c r="F287" t="str">
        <f t="shared" si="4"/>
        <v>Senior</v>
      </c>
      <c r="G287" t="s">
        <v>1968</v>
      </c>
      <c r="H287" t="s">
        <v>1969</v>
      </c>
      <c r="I287" t="s">
        <v>471</v>
      </c>
      <c r="J287" t="s">
        <v>25</v>
      </c>
      <c r="K287" t="s">
        <v>1970</v>
      </c>
      <c r="L287" t="s">
        <v>261</v>
      </c>
      <c r="M287" t="s">
        <v>96</v>
      </c>
      <c r="N287" t="s">
        <v>1971</v>
      </c>
      <c r="O287">
        <v>531.59</v>
      </c>
      <c r="P287">
        <v>5</v>
      </c>
      <c r="Q287" s="5">
        <v>45430</v>
      </c>
      <c r="R287" s="5">
        <v>45719</v>
      </c>
      <c r="S287" t="s">
        <v>87</v>
      </c>
      <c r="T287">
        <v>4</v>
      </c>
    </row>
    <row r="288" spans="1:20" x14ac:dyDescent="0.25">
      <c r="A288" t="s">
        <v>1972</v>
      </c>
      <c r="B288" t="s">
        <v>1973</v>
      </c>
      <c r="C288" t="s">
        <v>1974</v>
      </c>
      <c r="D288" t="s">
        <v>110</v>
      </c>
      <c r="E288">
        <v>25</v>
      </c>
      <c r="F288" t="str">
        <f t="shared" si="4"/>
        <v>Adult</v>
      </c>
      <c r="G288" t="s">
        <v>1975</v>
      </c>
      <c r="H288" t="s">
        <v>1976</v>
      </c>
      <c r="I288" t="s">
        <v>123</v>
      </c>
      <c r="J288" t="s">
        <v>25</v>
      </c>
      <c r="K288" t="s">
        <v>1977</v>
      </c>
      <c r="L288" t="s">
        <v>115</v>
      </c>
      <c r="M288" t="s">
        <v>116</v>
      </c>
      <c r="N288" t="s">
        <v>1031</v>
      </c>
      <c r="O288">
        <v>816.9</v>
      </c>
      <c r="P288">
        <v>5</v>
      </c>
      <c r="Q288" s="5">
        <v>45156</v>
      </c>
      <c r="R288" s="5">
        <v>45240</v>
      </c>
      <c r="S288" t="s">
        <v>30</v>
      </c>
      <c r="T288">
        <v>5</v>
      </c>
    </row>
    <row r="289" spans="1:20" x14ac:dyDescent="0.25">
      <c r="A289" t="s">
        <v>1978</v>
      </c>
      <c r="B289" t="s">
        <v>1979</v>
      </c>
      <c r="C289" t="s">
        <v>1980</v>
      </c>
      <c r="D289" t="s">
        <v>80</v>
      </c>
      <c r="E289">
        <v>35</v>
      </c>
      <c r="F289" t="str">
        <f t="shared" si="4"/>
        <v>Adult</v>
      </c>
      <c r="G289" t="s">
        <v>1981</v>
      </c>
      <c r="H289" t="s">
        <v>1982</v>
      </c>
      <c r="I289" t="s">
        <v>563</v>
      </c>
      <c r="J289" t="s">
        <v>25</v>
      </c>
      <c r="K289" t="s">
        <v>1983</v>
      </c>
      <c r="L289" t="s">
        <v>365</v>
      </c>
      <c r="M289" t="s">
        <v>96</v>
      </c>
      <c r="N289" t="s">
        <v>1004</v>
      </c>
      <c r="O289">
        <v>468.04</v>
      </c>
      <c r="P289">
        <v>2</v>
      </c>
      <c r="Q289" s="5">
        <v>45257</v>
      </c>
      <c r="R289" s="5">
        <v>45138</v>
      </c>
      <c r="S289" t="s">
        <v>41</v>
      </c>
      <c r="T289">
        <v>5</v>
      </c>
    </row>
    <row r="290" spans="1:20" x14ac:dyDescent="0.25">
      <c r="A290" t="s">
        <v>1984</v>
      </c>
      <c r="B290" t="s">
        <v>1985</v>
      </c>
      <c r="C290" t="s">
        <v>1986</v>
      </c>
      <c r="D290" t="s">
        <v>80</v>
      </c>
      <c r="E290">
        <v>35</v>
      </c>
      <c r="F290" t="str">
        <f t="shared" si="4"/>
        <v>Adult</v>
      </c>
      <c r="G290" t="s">
        <v>1987</v>
      </c>
      <c r="H290" t="s">
        <v>1988</v>
      </c>
      <c r="I290" t="s">
        <v>93</v>
      </c>
      <c r="J290" t="s">
        <v>25</v>
      </c>
      <c r="K290" t="s">
        <v>1989</v>
      </c>
      <c r="L290" t="s">
        <v>65</v>
      </c>
      <c r="M290" t="s">
        <v>28</v>
      </c>
      <c r="N290" t="s">
        <v>245</v>
      </c>
      <c r="O290">
        <v>209.3</v>
      </c>
      <c r="P290">
        <v>3</v>
      </c>
      <c r="Q290" s="5">
        <v>45187</v>
      </c>
      <c r="R290" s="5">
        <v>45654</v>
      </c>
      <c r="S290" t="s">
        <v>87</v>
      </c>
      <c r="T290">
        <v>1</v>
      </c>
    </row>
    <row r="291" spans="1:20" x14ac:dyDescent="0.25">
      <c r="A291" s="1" t="s">
        <v>1990</v>
      </c>
      <c r="B291" t="s">
        <v>1991</v>
      </c>
      <c r="C291" t="s">
        <v>1992</v>
      </c>
      <c r="D291" t="s">
        <v>21</v>
      </c>
      <c r="E291">
        <v>33</v>
      </c>
      <c r="F291" t="str">
        <f t="shared" si="4"/>
        <v>Adult</v>
      </c>
      <c r="G291" t="s">
        <v>1993</v>
      </c>
      <c r="H291" t="s">
        <v>1460</v>
      </c>
      <c r="I291" t="s">
        <v>150</v>
      </c>
      <c r="J291" t="s">
        <v>25</v>
      </c>
      <c r="K291" t="s">
        <v>1994</v>
      </c>
      <c r="L291" t="s">
        <v>591</v>
      </c>
      <c r="M291" t="s">
        <v>28</v>
      </c>
      <c r="N291" t="s">
        <v>1995</v>
      </c>
      <c r="O291">
        <v>464.5</v>
      </c>
      <c r="P291">
        <v>4</v>
      </c>
      <c r="Q291" s="5">
        <v>45618</v>
      </c>
      <c r="R291" s="5">
        <v>45701</v>
      </c>
      <c r="S291" t="s">
        <v>41</v>
      </c>
      <c r="T291">
        <v>1</v>
      </c>
    </row>
    <row r="292" spans="1:20" x14ac:dyDescent="0.25">
      <c r="A292" t="s">
        <v>1996</v>
      </c>
      <c r="B292" t="s">
        <v>1997</v>
      </c>
      <c r="C292" t="s">
        <v>1998</v>
      </c>
      <c r="D292" t="s">
        <v>110</v>
      </c>
      <c r="E292">
        <v>65</v>
      </c>
      <c r="F292" t="str">
        <f t="shared" si="4"/>
        <v>Senior</v>
      </c>
      <c r="G292" t="s">
        <v>1999</v>
      </c>
      <c r="H292" t="s">
        <v>2000</v>
      </c>
      <c r="I292" t="s">
        <v>914</v>
      </c>
      <c r="J292" t="s">
        <v>25</v>
      </c>
      <c r="K292" t="s">
        <v>2001</v>
      </c>
      <c r="L292" t="s">
        <v>407</v>
      </c>
      <c r="M292" t="s">
        <v>50</v>
      </c>
      <c r="N292" t="s">
        <v>1193</v>
      </c>
      <c r="O292">
        <v>155.41999999999999</v>
      </c>
      <c r="P292">
        <v>1</v>
      </c>
      <c r="Q292" s="5">
        <v>45444</v>
      </c>
      <c r="R292" s="5">
        <v>45517</v>
      </c>
      <c r="S292" t="s">
        <v>30</v>
      </c>
      <c r="T292">
        <v>2</v>
      </c>
    </row>
    <row r="293" spans="1:20" x14ac:dyDescent="0.25">
      <c r="A293" t="s">
        <v>2002</v>
      </c>
      <c r="B293" t="s">
        <v>2003</v>
      </c>
      <c r="C293" t="s">
        <v>2004</v>
      </c>
      <c r="D293" t="s">
        <v>80</v>
      </c>
      <c r="E293">
        <v>54</v>
      </c>
      <c r="F293" t="str">
        <f t="shared" si="4"/>
        <v>Senior</v>
      </c>
      <c r="G293" t="s">
        <v>2005</v>
      </c>
      <c r="H293" t="s">
        <v>2006</v>
      </c>
      <c r="I293" t="s">
        <v>914</v>
      </c>
      <c r="J293" t="s">
        <v>25</v>
      </c>
      <c r="K293" t="s">
        <v>2007</v>
      </c>
      <c r="L293" t="s">
        <v>192</v>
      </c>
      <c r="M293" t="s">
        <v>28</v>
      </c>
      <c r="N293" t="s">
        <v>626</v>
      </c>
      <c r="O293">
        <v>812.82</v>
      </c>
      <c r="P293">
        <v>1</v>
      </c>
      <c r="Q293" s="5">
        <v>45149</v>
      </c>
      <c r="R293" s="5">
        <v>45704</v>
      </c>
      <c r="S293" t="s">
        <v>127</v>
      </c>
      <c r="T293">
        <v>4</v>
      </c>
    </row>
    <row r="294" spans="1:20" x14ac:dyDescent="0.25">
      <c r="A294" t="s">
        <v>2008</v>
      </c>
      <c r="B294" t="s">
        <v>2009</v>
      </c>
      <c r="C294" t="s">
        <v>2010</v>
      </c>
      <c r="D294" t="s">
        <v>21</v>
      </c>
      <c r="E294">
        <v>47</v>
      </c>
      <c r="F294" t="str">
        <f t="shared" si="4"/>
        <v>Adult</v>
      </c>
      <c r="G294" t="s">
        <v>2011</v>
      </c>
      <c r="H294" t="s">
        <v>2012</v>
      </c>
      <c r="I294" t="s">
        <v>1063</v>
      </c>
      <c r="J294" t="s">
        <v>25</v>
      </c>
      <c r="K294" t="s">
        <v>2013</v>
      </c>
      <c r="L294" t="s">
        <v>407</v>
      </c>
      <c r="M294" t="s">
        <v>50</v>
      </c>
      <c r="N294" t="s">
        <v>1193</v>
      </c>
      <c r="O294">
        <v>667.29</v>
      </c>
      <c r="P294">
        <v>5</v>
      </c>
      <c r="Q294" s="5">
        <v>45142</v>
      </c>
      <c r="R294" s="5">
        <v>45068</v>
      </c>
      <c r="S294" t="s">
        <v>127</v>
      </c>
      <c r="T294">
        <v>5</v>
      </c>
    </row>
    <row r="295" spans="1:20" x14ac:dyDescent="0.25">
      <c r="A295" t="s">
        <v>2014</v>
      </c>
      <c r="B295" t="s">
        <v>2015</v>
      </c>
      <c r="C295" t="s">
        <v>2016</v>
      </c>
      <c r="D295" t="s">
        <v>80</v>
      </c>
      <c r="E295">
        <v>61</v>
      </c>
      <c r="F295" t="str">
        <f t="shared" si="4"/>
        <v>Senior</v>
      </c>
      <c r="G295" t="s">
        <v>2017</v>
      </c>
      <c r="H295" t="s">
        <v>2018</v>
      </c>
      <c r="I295" t="s">
        <v>159</v>
      </c>
      <c r="J295" t="s">
        <v>25</v>
      </c>
      <c r="K295" s="1" t="s">
        <v>2019</v>
      </c>
      <c r="L295" t="s">
        <v>209</v>
      </c>
      <c r="M295" t="s">
        <v>28</v>
      </c>
      <c r="N295" t="s">
        <v>2020</v>
      </c>
      <c r="O295">
        <v>189.4</v>
      </c>
      <c r="P295">
        <v>2</v>
      </c>
      <c r="Q295" s="5">
        <v>45447</v>
      </c>
      <c r="R295" s="5">
        <v>45672</v>
      </c>
      <c r="S295" t="s">
        <v>87</v>
      </c>
      <c r="T295">
        <v>3</v>
      </c>
    </row>
    <row r="296" spans="1:20" x14ac:dyDescent="0.25">
      <c r="A296" t="s">
        <v>2021</v>
      </c>
      <c r="B296" t="s">
        <v>2022</v>
      </c>
      <c r="C296" t="s">
        <v>2023</v>
      </c>
      <c r="D296" t="s">
        <v>21</v>
      </c>
      <c r="E296">
        <v>36</v>
      </c>
      <c r="F296" t="str">
        <f t="shared" si="4"/>
        <v>Adult</v>
      </c>
      <c r="G296" t="s">
        <v>2024</v>
      </c>
      <c r="H296" t="s">
        <v>2025</v>
      </c>
      <c r="I296" t="s">
        <v>251</v>
      </c>
      <c r="J296" t="s">
        <v>25</v>
      </c>
      <c r="K296" t="s">
        <v>2026</v>
      </c>
      <c r="L296" t="s">
        <v>65</v>
      </c>
      <c r="M296" t="s">
        <v>28</v>
      </c>
      <c r="N296" t="s">
        <v>321</v>
      </c>
      <c r="O296">
        <v>613.45000000000005</v>
      </c>
      <c r="P296">
        <v>1</v>
      </c>
      <c r="Q296" s="5">
        <v>45414</v>
      </c>
      <c r="R296" s="5">
        <v>45293</v>
      </c>
      <c r="S296" t="s">
        <v>41</v>
      </c>
      <c r="T296">
        <v>5</v>
      </c>
    </row>
    <row r="297" spans="1:20" x14ac:dyDescent="0.25">
      <c r="A297" t="s">
        <v>2027</v>
      </c>
      <c r="B297">
        <v>38619453</v>
      </c>
      <c r="C297" t="s">
        <v>2028</v>
      </c>
      <c r="D297" t="s">
        <v>110</v>
      </c>
      <c r="E297">
        <v>55</v>
      </c>
      <c r="F297" t="str">
        <f t="shared" si="4"/>
        <v>Senior</v>
      </c>
      <c r="G297" t="s">
        <v>2029</v>
      </c>
      <c r="H297" t="s">
        <v>2030</v>
      </c>
      <c r="I297" t="s">
        <v>757</v>
      </c>
      <c r="J297" t="s">
        <v>25</v>
      </c>
      <c r="K297" t="s">
        <v>2031</v>
      </c>
      <c r="L297" t="s">
        <v>75</v>
      </c>
      <c r="M297" t="s">
        <v>39</v>
      </c>
      <c r="N297" t="s">
        <v>76</v>
      </c>
      <c r="O297">
        <v>244.65</v>
      </c>
      <c r="P297">
        <v>5</v>
      </c>
      <c r="Q297" s="5">
        <v>45465</v>
      </c>
      <c r="R297" s="5">
        <v>45700</v>
      </c>
      <c r="S297" t="s">
        <v>41</v>
      </c>
      <c r="T297">
        <v>4</v>
      </c>
    </row>
    <row r="298" spans="1:20" x14ac:dyDescent="0.25">
      <c r="A298" t="s">
        <v>2032</v>
      </c>
      <c r="B298" t="s">
        <v>2033</v>
      </c>
      <c r="C298" t="s">
        <v>2034</v>
      </c>
      <c r="D298" t="s">
        <v>110</v>
      </c>
      <c r="E298">
        <v>54</v>
      </c>
      <c r="F298" t="str">
        <f t="shared" si="4"/>
        <v>Senior</v>
      </c>
      <c r="G298" t="s">
        <v>2035</v>
      </c>
      <c r="H298" t="s">
        <v>2036</v>
      </c>
      <c r="I298" t="s">
        <v>471</v>
      </c>
      <c r="J298" t="s">
        <v>25</v>
      </c>
      <c r="K298" t="s">
        <v>2037</v>
      </c>
      <c r="L298" t="s">
        <v>115</v>
      </c>
      <c r="M298" t="s">
        <v>116</v>
      </c>
      <c r="N298" t="s">
        <v>2038</v>
      </c>
      <c r="O298">
        <v>637.79999999999995</v>
      </c>
      <c r="P298">
        <v>2</v>
      </c>
      <c r="Q298" s="5">
        <v>45253</v>
      </c>
      <c r="R298" s="5">
        <v>45558</v>
      </c>
      <c r="S298" t="s">
        <v>30</v>
      </c>
      <c r="T298">
        <v>2</v>
      </c>
    </row>
    <row r="299" spans="1:20" x14ac:dyDescent="0.25">
      <c r="A299" t="s">
        <v>2039</v>
      </c>
      <c r="B299" t="s">
        <v>2040</v>
      </c>
      <c r="C299" t="s">
        <v>2041</v>
      </c>
      <c r="D299" t="s">
        <v>80</v>
      </c>
      <c r="E299">
        <v>19</v>
      </c>
      <c r="F299" t="str">
        <f t="shared" si="4"/>
        <v>Adult</v>
      </c>
      <c r="G299" t="s">
        <v>2042</v>
      </c>
      <c r="H299" t="s">
        <v>2043</v>
      </c>
      <c r="I299" t="s">
        <v>73</v>
      </c>
      <c r="J299" t="s">
        <v>25</v>
      </c>
      <c r="K299" t="s">
        <v>2044</v>
      </c>
      <c r="L299" t="s">
        <v>261</v>
      </c>
      <c r="M299" t="s">
        <v>96</v>
      </c>
      <c r="N299" t="s">
        <v>1971</v>
      </c>
      <c r="O299">
        <v>236.37</v>
      </c>
      <c r="P299">
        <v>4</v>
      </c>
      <c r="Q299" s="5">
        <v>45414</v>
      </c>
      <c r="R299" s="5">
        <v>45693</v>
      </c>
      <c r="S299" t="s">
        <v>30</v>
      </c>
      <c r="T299">
        <v>2</v>
      </c>
    </row>
    <row r="300" spans="1:20" x14ac:dyDescent="0.25">
      <c r="A300" t="s">
        <v>2045</v>
      </c>
      <c r="B300" t="s">
        <v>2046</v>
      </c>
      <c r="C300" t="s">
        <v>2047</v>
      </c>
      <c r="D300" t="s">
        <v>110</v>
      </c>
      <c r="E300">
        <v>44</v>
      </c>
      <c r="F300" t="str">
        <f t="shared" si="4"/>
        <v>Adult</v>
      </c>
      <c r="G300" t="s">
        <v>2048</v>
      </c>
      <c r="H300" t="s">
        <v>2049</v>
      </c>
      <c r="I300" t="s">
        <v>757</v>
      </c>
      <c r="J300" t="s">
        <v>25</v>
      </c>
      <c r="K300" t="s">
        <v>2050</v>
      </c>
      <c r="L300" t="s">
        <v>125</v>
      </c>
      <c r="M300" t="s">
        <v>39</v>
      </c>
      <c r="N300" t="s">
        <v>2051</v>
      </c>
      <c r="O300">
        <v>397.14</v>
      </c>
      <c r="P300">
        <v>1</v>
      </c>
      <c r="Q300" s="5">
        <v>45711</v>
      </c>
      <c r="R300" s="5">
        <v>45380</v>
      </c>
      <c r="S300" t="s">
        <v>30</v>
      </c>
      <c r="T300">
        <v>2</v>
      </c>
    </row>
    <row r="301" spans="1:20" x14ac:dyDescent="0.25">
      <c r="A301" t="s">
        <v>2052</v>
      </c>
      <c r="B301" t="s">
        <v>2053</v>
      </c>
      <c r="C301" t="s">
        <v>2054</v>
      </c>
      <c r="D301" t="s">
        <v>110</v>
      </c>
      <c r="E301">
        <v>48</v>
      </c>
      <c r="F301" t="str">
        <f t="shared" si="4"/>
        <v>Adult</v>
      </c>
      <c r="G301" t="s">
        <v>2055</v>
      </c>
      <c r="H301" t="s">
        <v>2056</v>
      </c>
      <c r="I301" t="s">
        <v>576</v>
      </c>
      <c r="J301" t="s">
        <v>25</v>
      </c>
      <c r="K301" t="s">
        <v>2057</v>
      </c>
      <c r="L301" t="s">
        <v>27</v>
      </c>
      <c r="M301" t="s">
        <v>28</v>
      </c>
      <c r="N301" t="s">
        <v>1827</v>
      </c>
      <c r="O301">
        <v>168.57</v>
      </c>
      <c r="P301">
        <v>5</v>
      </c>
      <c r="Q301" s="5">
        <v>45636</v>
      </c>
      <c r="R301" s="5">
        <v>45591</v>
      </c>
      <c r="S301" t="s">
        <v>87</v>
      </c>
      <c r="T301">
        <v>4</v>
      </c>
    </row>
    <row r="302" spans="1:20" x14ac:dyDescent="0.25">
      <c r="A302" t="s">
        <v>2058</v>
      </c>
      <c r="B302" t="s">
        <v>2059</v>
      </c>
      <c r="C302" t="s">
        <v>2060</v>
      </c>
      <c r="D302" t="s">
        <v>80</v>
      </c>
      <c r="E302">
        <v>19</v>
      </c>
      <c r="F302" t="str">
        <f t="shared" si="4"/>
        <v>Adult</v>
      </c>
      <c r="G302" t="s">
        <v>2061</v>
      </c>
      <c r="H302" t="s">
        <v>2062</v>
      </c>
      <c r="I302" t="s">
        <v>364</v>
      </c>
      <c r="J302" t="s">
        <v>25</v>
      </c>
      <c r="K302" t="s">
        <v>2063</v>
      </c>
      <c r="L302" t="s">
        <v>152</v>
      </c>
      <c r="M302" t="s">
        <v>96</v>
      </c>
      <c r="N302" t="s">
        <v>2064</v>
      </c>
      <c r="O302">
        <v>504.03</v>
      </c>
      <c r="P302">
        <v>3</v>
      </c>
      <c r="Q302" s="5">
        <v>45373</v>
      </c>
      <c r="R302" s="5">
        <v>45102</v>
      </c>
      <c r="S302" t="s">
        <v>67</v>
      </c>
      <c r="T302">
        <v>5</v>
      </c>
    </row>
    <row r="303" spans="1:20" x14ac:dyDescent="0.25">
      <c r="A303" t="s">
        <v>2065</v>
      </c>
      <c r="B303" t="s">
        <v>2066</v>
      </c>
      <c r="C303" t="s">
        <v>2067</v>
      </c>
      <c r="D303" t="s">
        <v>110</v>
      </c>
      <c r="E303">
        <v>40</v>
      </c>
      <c r="F303" t="str">
        <f t="shared" si="4"/>
        <v>Adult</v>
      </c>
      <c r="G303" t="s">
        <v>2068</v>
      </c>
      <c r="H303" t="s">
        <v>2069</v>
      </c>
      <c r="I303" t="s">
        <v>207</v>
      </c>
      <c r="J303" t="s">
        <v>25</v>
      </c>
      <c r="K303" t="s">
        <v>2070</v>
      </c>
      <c r="L303" t="s">
        <v>27</v>
      </c>
      <c r="M303" t="s">
        <v>28</v>
      </c>
      <c r="N303" t="s">
        <v>1885</v>
      </c>
      <c r="O303">
        <v>354.77</v>
      </c>
      <c r="P303">
        <v>2</v>
      </c>
      <c r="Q303" s="5">
        <v>45043</v>
      </c>
      <c r="R303" s="5">
        <v>45462</v>
      </c>
      <c r="S303" t="s">
        <v>67</v>
      </c>
      <c r="T303">
        <v>2</v>
      </c>
    </row>
    <row r="304" spans="1:20" x14ac:dyDescent="0.25">
      <c r="A304" t="s">
        <v>2071</v>
      </c>
      <c r="B304" t="s">
        <v>2072</v>
      </c>
      <c r="C304" t="s">
        <v>2073</v>
      </c>
      <c r="D304" t="s">
        <v>110</v>
      </c>
      <c r="E304">
        <v>26</v>
      </c>
      <c r="F304" t="str">
        <f t="shared" si="4"/>
        <v>Adult</v>
      </c>
      <c r="G304" t="s">
        <v>2074</v>
      </c>
      <c r="H304" t="s">
        <v>2075</v>
      </c>
      <c r="I304" t="s">
        <v>1301</v>
      </c>
      <c r="J304" t="s">
        <v>25</v>
      </c>
      <c r="K304" t="s">
        <v>2076</v>
      </c>
      <c r="L304" t="s">
        <v>105</v>
      </c>
      <c r="M304" t="s">
        <v>50</v>
      </c>
      <c r="N304" t="s">
        <v>253</v>
      </c>
      <c r="O304">
        <v>995.51</v>
      </c>
      <c r="P304">
        <v>3</v>
      </c>
      <c r="Q304" s="5">
        <v>45657</v>
      </c>
      <c r="R304" s="5">
        <v>45130</v>
      </c>
      <c r="S304" t="s">
        <v>67</v>
      </c>
      <c r="T304">
        <v>2</v>
      </c>
    </row>
    <row r="305" spans="1:20" x14ac:dyDescent="0.25">
      <c r="A305" t="s">
        <v>2077</v>
      </c>
      <c r="B305" t="s">
        <v>2078</v>
      </c>
      <c r="C305" t="s">
        <v>2079</v>
      </c>
      <c r="D305" t="s">
        <v>110</v>
      </c>
      <c r="E305">
        <v>28</v>
      </c>
      <c r="F305" t="str">
        <f t="shared" si="4"/>
        <v>Adult</v>
      </c>
      <c r="G305" t="s">
        <v>2080</v>
      </c>
      <c r="H305" t="s">
        <v>2081</v>
      </c>
      <c r="I305" t="s">
        <v>93</v>
      </c>
      <c r="J305" t="s">
        <v>25</v>
      </c>
      <c r="K305" t="s">
        <v>2082</v>
      </c>
      <c r="L305" t="s">
        <v>168</v>
      </c>
      <c r="M305" t="s">
        <v>39</v>
      </c>
      <c r="N305" t="s">
        <v>2083</v>
      </c>
      <c r="O305">
        <v>383.14</v>
      </c>
      <c r="P305">
        <v>2</v>
      </c>
      <c r="Q305" s="5">
        <v>45317</v>
      </c>
      <c r="R305" s="5">
        <v>45477</v>
      </c>
      <c r="S305" t="s">
        <v>41</v>
      </c>
      <c r="T305">
        <v>4</v>
      </c>
    </row>
    <row r="306" spans="1:20" x14ac:dyDescent="0.25">
      <c r="A306" t="s">
        <v>2084</v>
      </c>
      <c r="B306">
        <v>80000321</v>
      </c>
      <c r="C306" t="s">
        <v>2085</v>
      </c>
      <c r="D306" t="s">
        <v>110</v>
      </c>
      <c r="E306">
        <v>20</v>
      </c>
      <c r="F306" t="str">
        <f t="shared" si="4"/>
        <v>Adult</v>
      </c>
      <c r="G306" t="s">
        <v>2086</v>
      </c>
      <c r="H306" t="s">
        <v>2087</v>
      </c>
      <c r="I306" t="s">
        <v>24</v>
      </c>
      <c r="J306" t="s">
        <v>25</v>
      </c>
      <c r="K306" t="s">
        <v>2088</v>
      </c>
      <c r="L306" t="s">
        <v>143</v>
      </c>
      <c r="M306" t="s">
        <v>96</v>
      </c>
      <c r="N306" t="s">
        <v>144</v>
      </c>
      <c r="O306">
        <v>423.99</v>
      </c>
      <c r="P306">
        <v>5</v>
      </c>
      <c r="Q306" s="5">
        <v>45105</v>
      </c>
      <c r="R306" s="5">
        <v>45351</v>
      </c>
      <c r="S306" t="s">
        <v>87</v>
      </c>
      <c r="T306">
        <v>1</v>
      </c>
    </row>
    <row r="307" spans="1:20" x14ac:dyDescent="0.25">
      <c r="A307" t="s">
        <v>2089</v>
      </c>
      <c r="B307" t="s">
        <v>2090</v>
      </c>
      <c r="C307" t="s">
        <v>2091</v>
      </c>
      <c r="D307" t="s">
        <v>110</v>
      </c>
      <c r="E307">
        <v>20</v>
      </c>
      <c r="F307" t="str">
        <f t="shared" si="4"/>
        <v>Adult</v>
      </c>
      <c r="G307" t="s">
        <v>2092</v>
      </c>
      <c r="H307" t="s">
        <v>2093</v>
      </c>
      <c r="I307" t="s">
        <v>36</v>
      </c>
      <c r="J307" t="s">
        <v>25</v>
      </c>
      <c r="K307" t="s">
        <v>2094</v>
      </c>
      <c r="L307" t="s">
        <v>591</v>
      </c>
      <c r="M307" t="s">
        <v>28</v>
      </c>
      <c r="N307" t="s">
        <v>592</v>
      </c>
      <c r="O307">
        <v>947.96</v>
      </c>
      <c r="P307">
        <v>2</v>
      </c>
      <c r="Q307" s="5">
        <v>45685</v>
      </c>
      <c r="R307" s="5">
        <v>45087</v>
      </c>
      <c r="S307" t="s">
        <v>127</v>
      </c>
      <c r="T307">
        <v>5</v>
      </c>
    </row>
    <row r="308" spans="1:20" x14ac:dyDescent="0.25">
      <c r="A308" t="s">
        <v>2095</v>
      </c>
      <c r="B308" t="s">
        <v>2096</v>
      </c>
      <c r="C308" t="s">
        <v>2097</v>
      </c>
      <c r="D308" t="s">
        <v>80</v>
      </c>
      <c r="E308">
        <v>62</v>
      </c>
      <c r="F308" t="str">
        <f t="shared" si="4"/>
        <v>Senior</v>
      </c>
      <c r="G308" t="s">
        <v>2098</v>
      </c>
      <c r="H308" t="s">
        <v>2099</v>
      </c>
      <c r="I308" t="s">
        <v>175</v>
      </c>
      <c r="J308" t="s">
        <v>25</v>
      </c>
      <c r="K308" t="s">
        <v>2100</v>
      </c>
      <c r="L308" t="s">
        <v>450</v>
      </c>
      <c r="M308" t="s">
        <v>39</v>
      </c>
      <c r="N308" t="s">
        <v>1309</v>
      </c>
      <c r="O308">
        <v>501.91</v>
      </c>
      <c r="P308">
        <v>5</v>
      </c>
      <c r="Q308" s="5">
        <v>45473</v>
      </c>
      <c r="R308" s="5">
        <v>45635</v>
      </c>
      <c r="S308" t="s">
        <v>67</v>
      </c>
      <c r="T308">
        <v>3</v>
      </c>
    </row>
    <row r="309" spans="1:20" x14ac:dyDescent="0.25">
      <c r="A309" t="s">
        <v>2101</v>
      </c>
      <c r="B309" t="s">
        <v>2102</v>
      </c>
      <c r="C309" t="s">
        <v>2103</v>
      </c>
      <c r="D309" t="s">
        <v>21</v>
      </c>
      <c r="E309">
        <v>52</v>
      </c>
      <c r="F309" t="str">
        <f t="shared" si="4"/>
        <v>Senior</v>
      </c>
      <c r="G309" t="s">
        <v>2104</v>
      </c>
      <c r="H309" t="s">
        <v>2105</v>
      </c>
      <c r="I309" t="s">
        <v>757</v>
      </c>
      <c r="J309" t="s">
        <v>25</v>
      </c>
      <c r="K309" t="s">
        <v>2106</v>
      </c>
      <c r="L309" t="s">
        <v>407</v>
      </c>
      <c r="M309" t="s">
        <v>50</v>
      </c>
      <c r="N309" t="s">
        <v>1193</v>
      </c>
      <c r="O309">
        <v>693.02</v>
      </c>
      <c r="P309">
        <v>4</v>
      </c>
      <c r="Q309" s="5">
        <v>45071</v>
      </c>
      <c r="R309" s="5">
        <v>45276</v>
      </c>
      <c r="S309" t="s">
        <v>87</v>
      </c>
      <c r="T309">
        <v>3</v>
      </c>
    </row>
    <row r="310" spans="1:20" x14ac:dyDescent="0.25">
      <c r="A310" t="s">
        <v>2107</v>
      </c>
      <c r="B310" t="s">
        <v>2108</v>
      </c>
      <c r="C310" t="s">
        <v>2109</v>
      </c>
      <c r="D310" t="s">
        <v>110</v>
      </c>
      <c r="E310">
        <v>56</v>
      </c>
      <c r="F310" t="str">
        <f t="shared" si="4"/>
        <v>Senior</v>
      </c>
      <c r="G310" t="s">
        <v>2110</v>
      </c>
      <c r="H310" t="s">
        <v>2111</v>
      </c>
      <c r="I310" t="s">
        <v>268</v>
      </c>
      <c r="J310" t="s">
        <v>25</v>
      </c>
      <c r="K310" t="s">
        <v>2112</v>
      </c>
      <c r="L310" t="s">
        <v>1462</v>
      </c>
      <c r="M310" t="s">
        <v>50</v>
      </c>
      <c r="N310" t="s">
        <v>2113</v>
      </c>
      <c r="O310">
        <v>863.37</v>
      </c>
      <c r="P310">
        <v>5</v>
      </c>
      <c r="Q310" s="5">
        <v>45374</v>
      </c>
      <c r="R310" s="5">
        <v>45366</v>
      </c>
      <c r="S310" t="s">
        <v>30</v>
      </c>
      <c r="T310">
        <v>1</v>
      </c>
    </row>
    <row r="311" spans="1:20" x14ac:dyDescent="0.25">
      <c r="A311" t="s">
        <v>2114</v>
      </c>
      <c r="B311" t="s">
        <v>2115</v>
      </c>
      <c r="C311" t="s">
        <v>2116</v>
      </c>
      <c r="D311" t="s">
        <v>80</v>
      </c>
      <c r="E311">
        <v>31</v>
      </c>
      <c r="F311" t="str">
        <f t="shared" si="4"/>
        <v>Adult</v>
      </c>
      <c r="G311" t="s">
        <v>2117</v>
      </c>
      <c r="H311" t="s">
        <v>2118</v>
      </c>
      <c r="I311" t="s">
        <v>334</v>
      </c>
      <c r="J311" t="s">
        <v>25</v>
      </c>
      <c r="K311" s="1">
        <v>4.6700000000000003E+203</v>
      </c>
      <c r="L311" t="s">
        <v>152</v>
      </c>
      <c r="M311" t="s">
        <v>96</v>
      </c>
      <c r="N311" t="s">
        <v>153</v>
      </c>
      <c r="O311">
        <v>525.65</v>
      </c>
      <c r="P311">
        <v>5</v>
      </c>
      <c r="Q311" s="5">
        <v>45588</v>
      </c>
      <c r="R311" s="5">
        <v>45527</v>
      </c>
      <c r="S311" t="s">
        <v>67</v>
      </c>
      <c r="T311">
        <v>2</v>
      </c>
    </row>
    <row r="312" spans="1:20" x14ac:dyDescent="0.25">
      <c r="A312" t="s">
        <v>2119</v>
      </c>
      <c r="B312" t="s">
        <v>2120</v>
      </c>
      <c r="C312" t="s">
        <v>2121</v>
      </c>
      <c r="D312" t="s">
        <v>110</v>
      </c>
      <c r="E312">
        <v>21</v>
      </c>
      <c r="F312" t="str">
        <f t="shared" si="4"/>
        <v>Adult</v>
      </c>
      <c r="G312" t="s">
        <v>2122</v>
      </c>
      <c r="H312" t="s">
        <v>2123</v>
      </c>
      <c r="I312" t="s">
        <v>275</v>
      </c>
      <c r="J312" t="s">
        <v>25</v>
      </c>
      <c r="K312" t="s">
        <v>2124</v>
      </c>
      <c r="L312" t="s">
        <v>450</v>
      </c>
      <c r="M312" t="s">
        <v>39</v>
      </c>
      <c r="N312" t="s">
        <v>2125</v>
      </c>
      <c r="O312">
        <v>516.66999999999996</v>
      </c>
      <c r="P312">
        <v>3</v>
      </c>
      <c r="Q312" s="5">
        <v>45484</v>
      </c>
      <c r="R312" s="5">
        <v>45104</v>
      </c>
      <c r="S312" t="s">
        <v>127</v>
      </c>
      <c r="T312">
        <v>2</v>
      </c>
    </row>
    <row r="313" spans="1:20" x14ac:dyDescent="0.25">
      <c r="A313" t="s">
        <v>2126</v>
      </c>
      <c r="B313" t="s">
        <v>2127</v>
      </c>
      <c r="C313" t="s">
        <v>2128</v>
      </c>
      <c r="D313" t="s">
        <v>21</v>
      </c>
      <c r="E313">
        <v>64</v>
      </c>
      <c r="F313" t="str">
        <f t="shared" si="4"/>
        <v>Senior</v>
      </c>
      <c r="G313" t="s">
        <v>2129</v>
      </c>
      <c r="H313" t="s">
        <v>2130</v>
      </c>
      <c r="I313" t="s">
        <v>275</v>
      </c>
      <c r="J313" t="s">
        <v>25</v>
      </c>
      <c r="K313" t="s">
        <v>2131</v>
      </c>
      <c r="L313" t="s">
        <v>357</v>
      </c>
      <c r="M313" t="s">
        <v>116</v>
      </c>
      <c r="N313" t="s">
        <v>1085</v>
      </c>
      <c r="O313">
        <v>405.78</v>
      </c>
      <c r="P313">
        <v>5</v>
      </c>
      <c r="Q313" s="5">
        <v>45202</v>
      </c>
      <c r="R313" s="5">
        <v>45219</v>
      </c>
      <c r="S313" t="s">
        <v>41</v>
      </c>
      <c r="T313">
        <v>1</v>
      </c>
    </row>
    <row r="314" spans="1:20" x14ac:dyDescent="0.25">
      <c r="A314" t="s">
        <v>2132</v>
      </c>
      <c r="B314" t="s">
        <v>2133</v>
      </c>
      <c r="C314" t="s">
        <v>2134</v>
      </c>
      <c r="D314" t="s">
        <v>80</v>
      </c>
      <c r="E314">
        <v>62</v>
      </c>
      <c r="F314" t="str">
        <f t="shared" si="4"/>
        <v>Senior</v>
      </c>
      <c r="G314" t="s">
        <v>2135</v>
      </c>
      <c r="H314" t="s">
        <v>2136</v>
      </c>
      <c r="I314" t="s">
        <v>471</v>
      </c>
      <c r="J314" t="s">
        <v>25</v>
      </c>
      <c r="K314" t="s">
        <v>2137</v>
      </c>
      <c r="L314" t="s">
        <v>115</v>
      </c>
      <c r="M314" t="s">
        <v>116</v>
      </c>
      <c r="N314" t="s">
        <v>185</v>
      </c>
      <c r="O314">
        <v>309.81</v>
      </c>
      <c r="P314">
        <v>3</v>
      </c>
      <c r="Q314" s="5">
        <v>45110</v>
      </c>
      <c r="R314" s="5">
        <v>45541</v>
      </c>
      <c r="S314" t="s">
        <v>87</v>
      </c>
      <c r="T314">
        <v>2</v>
      </c>
    </row>
    <row r="315" spans="1:20" x14ac:dyDescent="0.25">
      <c r="A315" t="s">
        <v>2138</v>
      </c>
      <c r="B315" t="s">
        <v>2139</v>
      </c>
      <c r="C315" t="s">
        <v>2140</v>
      </c>
      <c r="D315" t="s">
        <v>80</v>
      </c>
      <c r="E315">
        <v>43</v>
      </c>
      <c r="F315" t="str">
        <f t="shared" si="4"/>
        <v>Adult</v>
      </c>
      <c r="G315" t="s">
        <v>2141</v>
      </c>
      <c r="H315" t="s">
        <v>2142</v>
      </c>
      <c r="I315" t="s">
        <v>521</v>
      </c>
      <c r="J315" t="s">
        <v>25</v>
      </c>
      <c r="K315" t="s">
        <v>2143</v>
      </c>
      <c r="L315" t="s">
        <v>152</v>
      </c>
      <c r="M315" t="s">
        <v>96</v>
      </c>
      <c r="N315" t="s">
        <v>2144</v>
      </c>
      <c r="O315">
        <v>703.52</v>
      </c>
      <c r="P315">
        <v>2</v>
      </c>
      <c r="Q315" s="5">
        <v>45720</v>
      </c>
      <c r="R315" s="5">
        <v>45676</v>
      </c>
      <c r="S315" t="s">
        <v>87</v>
      </c>
      <c r="T315">
        <v>5</v>
      </c>
    </row>
    <row r="316" spans="1:20" x14ac:dyDescent="0.25">
      <c r="A316" t="s">
        <v>2145</v>
      </c>
      <c r="B316" t="s">
        <v>2146</v>
      </c>
      <c r="C316" t="s">
        <v>2147</v>
      </c>
      <c r="D316" t="s">
        <v>21</v>
      </c>
      <c r="E316">
        <v>44</v>
      </c>
      <c r="F316" t="str">
        <f t="shared" si="4"/>
        <v>Adult</v>
      </c>
      <c r="G316" t="s">
        <v>2148</v>
      </c>
      <c r="H316" t="s">
        <v>2149</v>
      </c>
      <c r="I316" t="s">
        <v>282</v>
      </c>
      <c r="J316" t="s">
        <v>25</v>
      </c>
      <c r="K316" t="s">
        <v>2150</v>
      </c>
      <c r="L316" t="s">
        <v>365</v>
      </c>
      <c r="M316" t="s">
        <v>96</v>
      </c>
      <c r="N316" t="s">
        <v>1558</v>
      </c>
      <c r="O316">
        <v>371.45</v>
      </c>
      <c r="P316">
        <v>1</v>
      </c>
      <c r="Q316" s="5">
        <v>45460</v>
      </c>
      <c r="R316" s="5">
        <v>45076</v>
      </c>
      <c r="S316" t="s">
        <v>127</v>
      </c>
      <c r="T316">
        <v>2</v>
      </c>
    </row>
    <row r="317" spans="1:20" x14ac:dyDescent="0.25">
      <c r="A317" t="s">
        <v>2151</v>
      </c>
      <c r="B317" t="s">
        <v>2152</v>
      </c>
      <c r="C317" t="s">
        <v>2153</v>
      </c>
      <c r="D317" t="s">
        <v>80</v>
      </c>
      <c r="E317">
        <v>34</v>
      </c>
      <c r="F317" t="str">
        <f t="shared" si="4"/>
        <v>Adult</v>
      </c>
      <c r="G317" t="s">
        <v>2154</v>
      </c>
      <c r="H317" t="s">
        <v>2155</v>
      </c>
      <c r="I317" t="s">
        <v>36</v>
      </c>
      <c r="J317" t="s">
        <v>25</v>
      </c>
      <c r="K317" t="s">
        <v>2156</v>
      </c>
      <c r="L317" t="s">
        <v>125</v>
      </c>
      <c r="M317" t="s">
        <v>39</v>
      </c>
      <c r="N317" t="s">
        <v>2051</v>
      </c>
      <c r="O317">
        <v>847.25</v>
      </c>
      <c r="P317">
        <v>3</v>
      </c>
      <c r="Q317" s="5">
        <v>45652</v>
      </c>
      <c r="R317" s="5">
        <v>45417</v>
      </c>
      <c r="S317" t="s">
        <v>30</v>
      </c>
      <c r="T317">
        <v>3</v>
      </c>
    </row>
    <row r="318" spans="1:20" x14ac:dyDescent="0.25">
      <c r="A318" t="s">
        <v>2157</v>
      </c>
      <c r="B318" t="s">
        <v>2158</v>
      </c>
      <c r="C318" t="s">
        <v>2159</v>
      </c>
      <c r="D318" t="s">
        <v>80</v>
      </c>
      <c r="E318">
        <v>59</v>
      </c>
      <c r="F318" t="str">
        <f t="shared" si="4"/>
        <v>Senior</v>
      </c>
      <c r="G318" t="s">
        <v>2160</v>
      </c>
      <c r="H318" t="s">
        <v>2161</v>
      </c>
      <c r="I318" t="s">
        <v>327</v>
      </c>
      <c r="J318" t="s">
        <v>25</v>
      </c>
      <c r="K318" t="s">
        <v>2162</v>
      </c>
      <c r="L318" t="s">
        <v>115</v>
      </c>
      <c r="M318" t="s">
        <v>116</v>
      </c>
      <c r="N318" t="s">
        <v>117</v>
      </c>
      <c r="O318">
        <v>481.35</v>
      </c>
      <c r="P318">
        <v>2</v>
      </c>
      <c r="Q318" s="5">
        <v>45231</v>
      </c>
      <c r="R318" s="5">
        <v>45242</v>
      </c>
      <c r="S318" t="s">
        <v>127</v>
      </c>
      <c r="T318">
        <v>4</v>
      </c>
    </row>
    <row r="319" spans="1:20" x14ac:dyDescent="0.25">
      <c r="A319" t="s">
        <v>2163</v>
      </c>
      <c r="B319" t="s">
        <v>2164</v>
      </c>
      <c r="C319" t="s">
        <v>2165</v>
      </c>
      <c r="D319" t="s">
        <v>80</v>
      </c>
      <c r="E319">
        <v>56</v>
      </c>
      <c r="F319" t="str">
        <f t="shared" si="4"/>
        <v>Senior</v>
      </c>
      <c r="G319" t="s">
        <v>2166</v>
      </c>
      <c r="H319" t="s">
        <v>2167</v>
      </c>
      <c r="I319" t="s">
        <v>113</v>
      </c>
      <c r="J319" t="s">
        <v>25</v>
      </c>
      <c r="K319" t="s">
        <v>2168</v>
      </c>
      <c r="L319" t="s">
        <v>291</v>
      </c>
      <c r="M319" t="s">
        <v>116</v>
      </c>
      <c r="N319" t="s">
        <v>969</v>
      </c>
      <c r="O319">
        <v>707.66</v>
      </c>
      <c r="P319">
        <v>5</v>
      </c>
      <c r="Q319" s="5">
        <v>45555</v>
      </c>
      <c r="R319" s="5">
        <v>45383</v>
      </c>
      <c r="S319" t="s">
        <v>87</v>
      </c>
      <c r="T319">
        <v>2</v>
      </c>
    </row>
    <row r="320" spans="1:20" x14ac:dyDescent="0.25">
      <c r="A320">
        <v>43839981</v>
      </c>
      <c r="B320" t="s">
        <v>2169</v>
      </c>
      <c r="C320" t="s">
        <v>2170</v>
      </c>
      <c r="D320" t="s">
        <v>110</v>
      </c>
      <c r="E320">
        <v>24</v>
      </c>
      <c r="F320" t="str">
        <f t="shared" si="4"/>
        <v>Adult</v>
      </c>
      <c r="G320" t="s">
        <v>2171</v>
      </c>
      <c r="H320" t="s">
        <v>2172</v>
      </c>
      <c r="I320" t="s">
        <v>334</v>
      </c>
      <c r="J320" t="s">
        <v>25</v>
      </c>
      <c r="K320" t="s">
        <v>2173</v>
      </c>
      <c r="L320" t="s">
        <v>192</v>
      </c>
      <c r="M320" t="s">
        <v>28</v>
      </c>
      <c r="N320" t="s">
        <v>626</v>
      </c>
      <c r="O320">
        <v>45.84</v>
      </c>
      <c r="P320">
        <v>2</v>
      </c>
      <c r="Q320" s="5">
        <v>45470</v>
      </c>
      <c r="R320" s="5">
        <v>45692</v>
      </c>
      <c r="S320" t="s">
        <v>41</v>
      </c>
      <c r="T320">
        <v>2</v>
      </c>
    </row>
    <row r="321" spans="1:20" x14ac:dyDescent="0.25">
      <c r="A321" t="s">
        <v>2174</v>
      </c>
      <c r="B321" t="s">
        <v>2175</v>
      </c>
      <c r="C321" t="s">
        <v>2176</v>
      </c>
      <c r="D321" t="s">
        <v>21</v>
      </c>
      <c r="E321">
        <v>47</v>
      </c>
      <c r="F321" t="str">
        <f t="shared" si="4"/>
        <v>Adult</v>
      </c>
      <c r="G321" t="s">
        <v>2177</v>
      </c>
      <c r="H321" t="s">
        <v>2178</v>
      </c>
      <c r="I321" t="s">
        <v>1475</v>
      </c>
      <c r="J321" t="s">
        <v>25</v>
      </c>
      <c r="K321" t="s">
        <v>2179</v>
      </c>
      <c r="L321" t="s">
        <v>143</v>
      </c>
      <c r="M321" t="s">
        <v>96</v>
      </c>
      <c r="N321" t="s">
        <v>1584</v>
      </c>
      <c r="O321">
        <v>721.17</v>
      </c>
      <c r="P321">
        <v>2</v>
      </c>
      <c r="Q321" s="5">
        <v>45207</v>
      </c>
      <c r="R321" s="5">
        <v>45299</v>
      </c>
      <c r="S321" t="s">
        <v>87</v>
      </c>
      <c r="T321">
        <v>5</v>
      </c>
    </row>
    <row r="322" spans="1:20" x14ac:dyDescent="0.25">
      <c r="A322" t="s">
        <v>2180</v>
      </c>
      <c r="B322" t="s">
        <v>2181</v>
      </c>
      <c r="C322" t="s">
        <v>2182</v>
      </c>
      <c r="D322" t="s">
        <v>80</v>
      </c>
      <c r="E322">
        <v>57</v>
      </c>
      <c r="F322" t="str">
        <f t="shared" si="4"/>
        <v>Senior</v>
      </c>
      <c r="G322" t="s">
        <v>2183</v>
      </c>
      <c r="H322" t="s">
        <v>2184</v>
      </c>
      <c r="I322" t="s">
        <v>207</v>
      </c>
      <c r="J322" t="s">
        <v>25</v>
      </c>
      <c r="K322" t="s">
        <v>2185</v>
      </c>
      <c r="L322" t="s">
        <v>450</v>
      </c>
      <c r="M322" t="s">
        <v>39</v>
      </c>
      <c r="N322" t="s">
        <v>2186</v>
      </c>
      <c r="O322">
        <v>629.11</v>
      </c>
      <c r="P322">
        <v>1</v>
      </c>
      <c r="Q322" s="5">
        <v>45688</v>
      </c>
      <c r="R322" s="5">
        <v>45371</v>
      </c>
      <c r="S322" t="s">
        <v>127</v>
      </c>
      <c r="T322">
        <v>4</v>
      </c>
    </row>
    <row r="323" spans="1:20" x14ac:dyDescent="0.25">
      <c r="A323" t="s">
        <v>2187</v>
      </c>
      <c r="B323" t="s">
        <v>2188</v>
      </c>
      <c r="C323" t="s">
        <v>2189</v>
      </c>
      <c r="D323" t="s">
        <v>21</v>
      </c>
      <c r="E323">
        <v>42</v>
      </c>
      <c r="F323" t="str">
        <f t="shared" ref="F323:F386" si="5">IF(E323&gt;50,"Senior","Adult")</f>
        <v>Adult</v>
      </c>
      <c r="G323" t="s">
        <v>2190</v>
      </c>
      <c r="H323" t="s">
        <v>2191</v>
      </c>
      <c r="I323" t="s">
        <v>457</v>
      </c>
      <c r="J323" t="s">
        <v>25</v>
      </c>
      <c r="K323" t="s">
        <v>2192</v>
      </c>
      <c r="L323" t="s">
        <v>450</v>
      </c>
      <c r="M323" t="s">
        <v>39</v>
      </c>
      <c r="N323" t="s">
        <v>2125</v>
      </c>
      <c r="O323">
        <v>222.35</v>
      </c>
      <c r="P323">
        <v>5</v>
      </c>
      <c r="Q323" s="5">
        <v>45329</v>
      </c>
      <c r="R323" s="5">
        <v>45343</v>
      </c>
      <c r="S323" t="s">
        <v>127</v>
      </c>
      <c r="T323">
        <v>4</v>
      </c>
    </row>
    <row r="324" spans="1:20" x14ac:dyDescent="0.25">
      <c r="A324" t="s">
        <v>2193</v>
      </c>
      <c r="B324" t="s">
        <v>2194</v>
      </c>
      <c r="C324" t="s">
        <v>2195</v>
      </c>
      <c r="D324" t="s">
        <v>110</v>
      </c>
      <c r="E324">
        <v>51</v>
      </c>
      <c r="F324" t="str">
        <f t="shared" si="5"/>
        <v>Senior</v>
      </c>
      <c r="G324" t="s">
        <v>2196</v>
      </c>
      <c r="H324" t="s">
        <v>2197</v>
      </c>
      <c r="I324" t="s">
        <v>757</v>
      </c>
      <c r="J324" t="s">
        <v>25</v>
      </c>
      <c r="K324" t="s">
        <v>2198</v>
      </c>
      <c r="L324" t="s">
        <v>49</v>
      </c>
      <c r="M324" t="s">
        <v>50</v>
      </c>
      <c r="N324" t="s">
        <v>2199</v>
      </c>
      <c r="O324">
        <v>521.94000000000005</v>
      </c>
      <c r="P324">
        <v>4</v>
      </c>
      <c r="Q324" s="5">
        <v>45712</v>
      </c>
      <c r="R324" s="5">
        <v>45153</v>
      </c>
      <c r="S324" t="s">
        <v>30</v>
      </c>
      <c r="T324">
        <v>1</v>
      </c>
    </row>
    <row r="325" spans="1:20" x14ac:dyDescent="0.25">
      <c r="A325" t="s">
        <v>2200</v>
      </c>
      <c r="B325" t="s">
        <v>2201</v>
      </c>
      <c r="C325" t="s">
        <v>2202</v>
      </c>
      <c r="D325" t="s">
        <v>80</v>
      </c>
      <c r="E325">
        <v>19</v>
      </c>
      <c r="F325" t="str">
        <f t="shared" si="5"/>
        <v>Adult</v>
      </c>
      <c r="G325" t="s">
        <v>2203</v>
      </c>
      <c r="H325" t="s">
        <v>2204</v>
      </c>
      <c r="I325" t="s">
        <v>1063</v>
      </c>
      <c r="J325" t="s">
        <v>25</v>
      </c>
      <c r="K325" t="s">
        <v>2205</v>
      </c>
      <c r="L325" t="s">
        <v>357</v>
      </c>
      <c r="M325" t="s">
        <v>116</v>
      </c>
      <c r="N325" t="s">
        <v>384</v>
      </c>
      <c r="O325">
        <v>309.45</v>
      </c>
      <c r="P325">
        <v>3</v>
      </c>
      <c r="Q325" s="5">
        <v>45178</v>
      </c>
      <c r="R325" s="5">
        <v>45481</v>
      </c>
      <c r="S325" t="s">
        <v>67</v>
      </c>
      <c r="T325">
        <v>1</v>
      </c>
    </row>
    <row r="326" spans="1:20" x14ac:dyDescent="0.25">
      <c r="A326" t="s">
        <v>2206</v>
      </c>
      <c r="B326" t="s">
        <v>2207</v>
      </c>
      <c r="C326" t="s">
        <v>2208</v>
      </c>
      <c r="D326" t="s">
        <v>110</v>
      </c>
      <c r="E326">
        <v>35</v>
      </c>
      <c r="F326" t="str">
        <f t="shared" si="5"/>
        <v>Adult</v>
      </c>
      <c r="G326" t="s">
        <v>2209</v>
      </c>
      <c r="H326" t="s">
        <v>2210</v>
      </c>
      <c r="I326" t="s">
        <v>268</v>
      </c>
      <c r="J326" t="s">
        <v>25</v>
      </c>
      <c r="K326" t="s">
        <v>2211</v>
      </c>
      <c r="L326" t="s">
        <v>38</v>
      </c>
      <c r="M326" t="s">
        <v>39</v>
      </c>
      <c r="N326" t="s">
        <v>232</v>
      </c>
      <c r="O326">
        <v>126.33</v>
      </c>
      <c r="P326">
        <v>1</v>
      </c>
      <c r="Q326" s="5">
        <v>45229</v>
      </c>
      <c r="R326" s="5">
        <v>45530</v>
      </c>
      <c r="S326" t="s">
        <v>127</v>
      </c>
      <c r="T326">
        <v>1</v>
      </c>
    </row>
    <row r="327" spans="1:20" x14ac:dyDescent="0.25">
      <c r="A327" t="s">
        <v>2212</v>
      </c>
      <c r="B327" s="1" t="s">
        <v>2213</v>
      </c>
      <c r="C327" t="s">
        <v>2214</v>
      </c>
      <c r="D327" t="s">
        <v>80</v>
      </c>
      <c r="E327">
        <v>23</v>
      </c>
      <c r="F327" t="str">
        <f t="shared" si="5"/>
        <v>Adult</v>
      </c>
      <c r="G327" t="s">
        <v>2215</v>
      </c>
      <c r="H327" t="s">
        <v>2216</v>
      </c>
      <c r="I327" t="s">
        <v>1043</v>
      </c>
      <c r="J327" t="s">
        <v>25</v>
      </c>
      <c r="K327" t="s">
        <v>2217</v>
      </c>
      <c r="L327" t="s">
        <v>125</v>
      </c>
      <c r="M327" t="s">
        <v>39</v>
      </c>
      <c r="N327" t="s">
        <v>2218</v>
      </c>
      <c r="O327">
        <v>455.08</v>
      </c>
      <c r="P327">
        <v>3</v>
      </c>
      <c r="Q327" s="5">
        <v>45267</v>
      </c>
      <c r="R327" s="5">
        <v>45582</v>
      </c>
      <c r="S327" t="s">
        <v>87</v>
      </c>
      <c r="T327">
        <v>3</v>
      </c>
    </row>
    <row r="328" spans="1:20" x14ac:dyDescent="0.25">
      <c r="A328" t="s">
        <v>2219</v>
      </c>
      <c r="B328" t="s">
        <v>2220</v>
      </c>
      <c r="C328" t="s">
        <v>2221</v>
      </c>
      <c r="D328" t="s">
        <v>110</v>
      </c>
      <c r="E328">
        <v>50</v>
      </c>
      <c r="F328" t="str">
        <f t="shared" si="5"/>
        <v>Adult</v>
      </c>
      <c r="G328" t="s">
        <v>2222</v>
      </c>
      <c r="H328" t="s">
        <v>2223</v>
      </c>
      <c r="I328" t="s">
        <v>47</v>
      </c>
      <c r="J328" t="s">
        <v>25</v>
      </c>
      <c r="K328" t="s">
        <v>2224</v>
      </c>
      <c r="L328" t="s">
        <v>177</v>
      </c>
      <c r="M328" t="s">
        <v>116</v>
      </c>
      <c r="N328" t="s">
        <v>1430</v>
      </c>
      <c r="O328">
        <v>137.74</v>
      </c>
      <c r="P328">
        <v>2</v>
      </c>
      <c r="Q328" s="5">
        <v>45306</v>
      </c>
      <c r="R328" s="5">
        <v>45614</v>
      </c>
      <c r="S328" t="s">
        <v>30</v>
      </c>
      <c r="T328">
        <v>1</v>
      </c>
    </row>
    <row r="329" spans="1:20" x14ac:dyDescent="0.25">
      <c r="A329" t="s">
        <v>2225</v>
      </c>
      <c r="B329" t="s">
        <v>2226</v>
      </c>
      <c r="C329" t="s">
        <v>2227</v>
      </c>
      <c r="D329" t="s">
        <v>110</v>
      </c>
      <c r="E329">
        <v>19</v>
      </c>
      <c r="F329" t="str">
        <f t="shared" si="5"/>
        <v>Adult</v>
      </c>
      <c r="G329" t="s">
        <v>2228</v>
      </c>
      <c r="H329" t="s">
        <v>2223</v>
      </c>
      <c r="I329" t="s">
        <v>1301</v>
      </c>
      <c r="J329" t="s">
        <v>25</v>
      </c>
      <c r="K329" t="s">
        <v>2229</v>
      </c>
      <c r="L329" t="s">
        <v>450</v>
      </c>
      <c r="M329" t="s">
        <v>39</v>
      </c>
      <c r="N329" t="s">
        <v>543</v>
      </c>
      <c r="O329">
        <v>768.52</v>
      </c>
      <c r="P329">
        <v>2</v>
      </c>
      <c r="Q329" s="5">
        <v>45520</v>
      </c>
      <c r="R329" s="5">
        <v>45530</v>
      </c>
      <c r="S329" t="s">
        <v>87</v>
      </c>
      <c r="T329">
        <v>3</v>
      </c>
    </row>
    <row r="330" spans="1:20" x14ac:dyDescent="0.25">
      <c r="A330" t="s">
        <v>2230</v>
      </c>
      <c r="B330" t="s">
        <v>2231</v>
      </c>
      <c r="C330" t="s">
        <v>2232</v>
      </c>
      <c r="D330" t="s">
        <v>110</v>
      </c>
      <c r="E330">
        <v>21</v>
      </c>
      <c r="F330" t="str">
        <f t="shared" si="5"/>
        <v>Adult</v>
      </c>
      <c r="G330" t="s">
        <v>2233</v>
      </c>
      <c r="H330" t="s">
        <v>2234</v>
      </c>
      <c r="I330" t="s">
        <v>251</v>
      </c>
      <c r="J330" t="s">
        <v>25</v>
      </c>
      <c r="K330" t="s">
        <v>2235</v>
      </c>
      <c r="L330" t="s">
        <v>105</v>
      </c>
      <c r="M330" t="s">
        <v>50</v>
      </c>
      <c r="N330" t="s">
        <v>821</v>
      </c>
      <c r="O330">
        <v>234.66</v>
      </c>
      <c r="P330">
        <v>2</v>
      </c>
      <c r="Q330" s="5">
        <v>45724</v>
      </c>
      <c r="R330" s="5">
        <v>45357</v>
      </c>
      <c r="S330" t="s">
        <v>41</v>
      </c>
      <c r="T330">
        <v>1</v>
      </c>
    </row>
    <row r="331" spans="1:20" x14ac:dyDescent="0.25">
      <c r="A331" t="s">
        <v>2236</v>
      </c>
      <c r="B331" t="s">
        <v>2237</v>
      </c>
      <c r="C331" t="s">
        <v>2238</v>
      </c>
      <c r="D331" t="s">
        <v>21</v>
      </c>
      <c r="E331">
        <v>65</v>
      </c>
      <c r="F331" t="str">
        <f t="shared" si="5"/>
        <v>Senior</v>
      </c>
      <c r="G331" t="s">
        <v>2239</v>
      </c>
      <c r="H331" t="s">
        <v>2240</v>
      </c>
      <c r="I331" t="s">
        <v>349</v>
      </c>
      <c r="J331" t="s">
        <v>25</v>
      </c>
      <c r="K331" t="s">
        <v>2241</v>
      </c>
      <c r="L331" t="s">
        <v>365</v>
      </c>
      <c r="M331" t="s">
        <v>96</v>
      </c>
      <c r="N331" t="s">
        <v>834</v>
      </c>
      <c r="O331">
        <v>173.94</v>
      </c>
      <c r="P331">
        <v>3</v>
      </c>
      <c r="Q331" s="5">
        <v>45560</v>
      </c>
      <c r="R331" s="5">
        <v>45516</v>
      </c>
      <c r="S331" t="s">
        <v>41</v>
      </c>
      <c r="T331">
        <v>3</v>
      </c>
    </row>
    <row r="332" spans="1:20" x14ac:dyDescent="0.25">
      <c r="A332" t="s">
        <v>2242</v>
      </c>
      <c r="B332" t="s">
        <v>2243</v>
      </c>
      <c r="C332" t="s">
        <v>2244</v>
      </c>
      <c r="D332" t="s">
        <v>80</v>
      </c>
      <c r="E332">
        <v>45</v>
      </c>
      <c r="F332" t="str">
        <f t="shared" si="5"/>
        <v>Adult</v>
      </c>
      <c r="G332" t="s">
        <v>2245</v>
      </c>
      <c r="H332" t="s">
        <v>2246</v>
      </c>
      <c r="I332" t="s">
        <v>327</v>
      </c>
      <c r="J332" t="s">
        <v>25</v>
      </c>
      <c r="K332" t="s">
        <v>2247</v>
      </c>
      <c r="L332" t="s">
        <v>143</v>
      </c>
      <c r="M332" t="s">
        <v>96</v>
      </c>
      <c r="N332" t="s">
        <v>2248</v>
      </c>
      <c r="O332">
        <v>548.66999999999996</v>
      </c>
      <c r="P332">
        <v>5</v>
      </c>
      <c r="Q332" s="5">
        <v>45577</v>
      </c>
      <c r="R332" s="5">
        <v>45162</v>
      </c>
      <c r="S332" t="s">
        <v>30</v>
      </c>
      <c r="T332">
        <v>5</v>
      </c>
    </row>
    <row r="333" spans="1:20" x14ac:dyDescent="0.25">
      <c r="A333" t="s">
        <v>2249</v>
      </c>
      <c r="B333" t="s">
        <v>2250</v>
      </c>
      <c r="C333" t="s">
        <v>2251</v>
      </c>
      <c r="D333" t="s">
        <v>110</v>
      </c>
      <c r="E333">
        <v>42</v>
      </c>
      <c r="F333" t="str">
        <f t="shared" si="5"/>
        <v>Adult</v>
      </c>
      <c r="G333" t="s">
        <v>2252</v>
      </c>
      <c r="H333" t="s">
        <v>2253</v>
      </c>
      <c r="I333" t="s">
        <v>712</v>
      </c>
      <c r="J333" t="s">
        <v>25</v>
      </c>
      <c r="K333" t="s">
        <v>2254</v>
      </c>
      <c r="L333" t="s">
        <v>1462</v>
      </c>
      <c r="M333" t="s">
        <v>50</v>
      </c>
      <c r="N333" t="s">
        <v>1744</v>
      </c>
      <c r="O333">
        <v>791.88</v>
      </c>
      <c r="P333">
        <v>4</v>
      </c>
      <c r="Q333" s="5">
        <v>45033</v>
      </c>
      <c r="R333" s="5">
        <v>45481</v>
      </c>
      <c r="S333" t="s">
        <v>67</v>
      </c>
      <c r="T333">
        <v>5</v>
      </c>
    </row>
    <row r="334" spans="1:20" x14ac:dyDescent="0.25">
      <c r="A334" t="s">
        <v>2255</v>
      </c>
      <c r="B334" t="s">
        <v>2256</v>
      </c>
      <c r="C334" t="s">
        <v>2257</v>
      </c>
      <c r="D334" t="s">
        <v>21</v>
      </c>
      <c r="E334">
        <v>21</v>
      </c>
      <c r="F334" t="str">
        <f t="shared" si="5"/>
        <v>Adult</v>
      </c>
      <c r="G334" t="s">
        <v>2258</v>
      </c>
      <c r="H334" t="s">
        <v>2259</v>
      </c>
      <c r="I334" t="s">
        <v>364</v>
      </c>
      <c r="J334" t="s">
        <v>25</v>
      </c>
      <c r="K334" t="s">
        <v>2260</v>
      </c>
      <c r="L334" t="s">
        <v>177</v>
      </c>
      <c r="M334" t="s">
        <v>116</v>
      </c>
      <c r="N334" t="s">
        <v>2261</v>
      </c>
      <c r="O334">
        <v>555.16999999999996</v>
      </c>
      <c r="P334">
        <v>2</v>
      </c>
      <c r="Q334" s="5">
        <v>45269</v>
      </c>
      <c r="R334" s="5">
        <v>45483</v>
      </c>
      <c r="S334" t="s">
        <v>30</v>
      </c>
      <c r="T334">
        <v>2</v>
      </c>
    </row>
    <row r="335" spans="1:20" x14ac:dyDescent="0.25">
      <c r="A335" t="s">
        <v>2262</v>
      </c>
      <c r="B335" t="s">
        <v>2263</v>
      </c>
      <c r="C335" t="s">
        <v>2264</v>
      </c>
      <c r="D335" t="s">
        <v>80</v>
      </c>
      <c r="E335">
        <v>33</v>
      </c>
      <c r="F335" t="str">
        <f t="shared" si="5"/>
        <v>Adult</v>
      </c>
      <c r="G335" t="s">
        <v>2265</v>
      </c>
      <c r="H335" t="s">
        <v>2266</v>
      </c>
      <c r="I335" t="s">
        <v>24</v>
      </c>
      <c r="J335" t="s">
        <v>25</v>
      </c>
      <c r="K335" t="s">
        <v>2267</v>
      </c>
      <c r="L335" t="s">
        <v>200</v>
      </c>
      <c r="M335" t="s">
        <v>116</v>
      </c>
      <c r="N335" t="s">
        <v>2268</v>
      </c>
      <c r="O335">
        <v>125.22</v>
      </c>
      <c r="P335">
        <v>5</v>
      </c>
      <c r="Q335" s="5">
        <v>45712</v>
      </c>
      <c r="R335" s="5">
        <v>45257</v>
      </c>
      <c r="S335" t="s">
        <v>67</v>
      </c>
      <c r="T335">
        <v>2</v>
      </c>
    </row>
    <row r="336" spans="1:20" x14ac:dyDescent="0.25">
      <c r="A336" t="s">
        <v>2269</v>
      </c>
      <c r="B336" t="s">
        <v>2270</v>
      </c>
      <c r="C336" t="s">
        <v>2271</v>
      </c>
      <c r="D336" t="s">
        <v>110</v>
      </c>
      <c r="E336">
        <v>25</v>
      </c>
      <c r="F336" t="str">
        <f t="shared" si="5"/>
        <v>Adult</v>
      </c>
      <c r="G336" t="s">
        <v>2272</v>
      </c>
      <c r="H336" t="s">
        <v>2273</v>
      </c>
      <c r="I336" t="s">
        <v>1023</v>
      </c>
      <c r="J336" t="s">
        <v>25</v>
      </c>
      <c r="K336">
        <v>25761108</v>
      </c>
      <c r="L336" t="s">
        <v>115</v>
      </c>
      <c r="M336" t="s">
        <v>116</v>
      </c>
      <c r="N336" t="s">
        <v>1808</v>
      </c>
      <c r="O336">
        <v>712.86</v>
      </c>
      <c r="P336">
        <v>4</v>
      </c>
      <c r="Q336" s="5">
        <v>45160</v>
      </c>
      <c r="R336" s="5">
        <v>45316</v>
      </c>
      <c r="S336" t="s">
        <v>127</v>
      </c>
      <c r="T336">
        <v>4</v>
      </c>
    </row>
    <row r="337" spans="1:20" x14ac:dyDescent="0.25">
      <c r="A337" t="s">
        <v>2274</v>
      </c>
      <c r="B337">
        <v>96672787</v>
      </c>
      <c r="C337" t="s">
        <v>2275</v>
      </c>
      <c r="D337" t="s">
        <v>80</v>
      </c>
      <c r="E337">
        <v>55</v>
      </c>
      <c r="F337" t="str">
        <f t="shared" si="5"/>
        <v>Senior</v>
      </c>
      <c r="G337" t="s">
        <v>2276</v>
      </c>
      <c r="H337" t="s">
        <v>2277</v>
      </c>
      <c r="I337" t="s">
        <v>47</v>
      </c>
      <c r="J337" t="s">
        <v>25</v>
      </c>
      <c r="K337" t="s">
        <v>2278</v>
      </c>
      <c r="L337" t="s">
        <v>49</v>
      </c>
      <c r="M337" t="s">
        <v>50</v>
      </c>
      <c r="N337" t="s">
        <v>2199</v>
      </c>
      <c r="O337">
        <v>645.99</v>
      </c>
      <c r="P337">
        <v>5</v>
      </c>
      <c r="Q337" s="5">
        <v>45508</v>
      </c>
      <c r="R337" s="5">
        <v>45276</v>
      </c>
      <c r="S337" t="s">
        <v>67</v>
      </c>
      <c r="T337">
        <v>5</v>
      </c>
    </row>
    <row r="338" spans="1:20" x14ac:dyDescent="0.25">
      <c r="A338" t="s">
        <v>2279</v>
      </c>
      <c r="B338" t="s">
        <v>2280</v>
      </c>
      <c r="C338" t="s">
        <v>2281</v>
      </c>
      <c r="D338" t="s">
        <v>21</v>
      </c>
      <c r="E338">
        <v>41</v>
      </c>
      <c r="F338" t="str">
        <f t="shared" si="5"/>
        <v>Adult</v>
      </c>
      <c r="G338" t="s">
        <v>2282</v>
      </c>
      <c r="H338" t="s">
        <v>2283</v>
      </c>
      <c r="I338" t="s">
        <v>123</v>
      </c>
      <c r="J338" t="s">
        <v>25</v>
      </c>
      <c r="K338" t="s">
        <v>2284</v>
      </c>
      <c r="L338" t="s">
        <v>407</v>
      </c>
      <c r="M338" t="s">
        <v>50</v>
      </c>
      <c r="N338" t="s">
        <v>2285</v>
      </c>
      <c r="O338">
        <v>831.59</v>
      </c>
      <c r="P338">
        <v>5</v>
      </c>
      <c r="Q338" s="5">
        <v>45695</v>
      </c>
      <c r="R338" s="5">
        <v>45271</v>
      </c>
      <c r="S338" t="s">
        <v>127</v>
      </c>
      <c r="T338">
        <v>5</v>
      </c>
    </row>
    <row r="339" spans="1:20" x14ac:dyDescent="0.25">
      <c r="A339" t="s">
        <v>2286</v>
      </c>
      <c r="B339">
        <v>23869332</v>
      </c>
      <c r="C339" t="s">
        <v>2287</v>
      </c>
      <c r="D339" t="s">
        <v>80</v>
      </c>
      <c r="E339">
        <v>35</v>
      </c>
      <c r="F339" t="str">
        <f t="shared" si="5"/>
        <v>Adult</v>
      </c>
      <c r="G339" t="s">
        <v>2288</v>
      </c>
      <c r="H339" t="s">
        <v>2289</v>
      </c>
      <c r="I339" t="s">
        <v>875</v>
      </c>
      <c r="J339" t="s">
        <v>25</v>
      </c>
      <c r="K339" t="s">
        <v>2290</v>
      </c>
      <c r="L339" t="s">
        <v>38</v>
      </c>
      <c r="M339" t="s">
        <v>39</v>
      </c>
      <c r="N339" t="s">
        <v>2291</v>
      </c>
      <c r="O339">
        <v>968.14</v>
      </c>
      <c r="P339">
        <v>2</v>
      </c>
      <c r="Q339" s="5">
        <v>45546</v>
      </c>
      <c r="R339" s="5">
        <v>45280</v>
      </c>
      <c r="S339" t="s">
        <v>87</v>
      </c>
      <c r="T339">
        <v>2</v>
      </c>
    </row>
    <row r="340" spans="1:20" x14ac:dyDescent="0.25">
      <c r="A340" t="s">
        <v>2292</v>
      </c>
      <c r="B340" t="s">
        <v>2293</v>
      </c>
      <c r="C340" t="s">
        <v>2294</v>
      </c>
      <c r="D340" t="s">
        <v>80</v>
      </c>
      <c r="E340">
        <v>46</v>
      </c>
      <c r="F340" t="str">
        <f t="shared" si="5"/>
        <v>Adult</v>
      </c>
      <c r="G340" t="s">
        <v>2295</v>
      </c>
      <c r="H340" t="s">
        <v>2296</v>
      </c>
      <c r="I340" t="s">
        <v>141</v>
      </c>
      <c r="J340" t="s">
        <v>25</v>
      </c>
      <c r="K340" t="s">
        <v>2297</v>
      </c>
      <c r="L340" t="s">
        <v>591</v>
      </c>
      <c r="M340" t="s">
        <v>28</v>
      </c>
      <c r="N340" t="s">
        <v>2298</v>
      </c>
      <c r="O340">
        <v>835.56</v>
      </c>
      <c r="P340">
        <v>1</v>
      </c>
      <c r="Q340" s="5">
        <v>45558</v>
      </c>
      <c r="R340" s="5">
        <v>45124</v>
      </c>
      <c r="S340" t="s">
        <v>41</v>
      </c>
      <c r="T340">
        <v>5</v>
      </c>
    </row>
    <row r="341" spans="1:20" x14ac:dyDescent="0.25">
      <c r="A341" t="s">
        <v>2299</v>
      </c>
      <c r="B341" t="s">
        <v>2300</v>
      </c>
      <c r="C341" t="s">
        <v>2301</v>
      </c>
      <c r="D341" t="s">
        <v>80</v>
      </c>
      <c r="E341">
        <v>28</v>
      </c>
      <c r="F341" t="str">
        <f t="shared" si="5"/>
        <v>Adult</v>
      </c>
      <c r="G341" t="s">
        <v>2302</v>
      </c>
      <c r="H341" t="s">
        <v>2303</v>
      </c>
      <c r="I341" t="s">
        <v>390</v>
      </c>
      <c r="J341" t="s">
        <v>25</v>
      </c>
      <c r="K341" t="s">
        <v>2304</v>
      </c>
      <c r="L341" t="s">
        <v>168</v>
      </c>
      <c r="M341" t="s">
        <v>39</v>
      </c>
      <c r="N341" t="s">
        <v>2305</v>
      </c>
      <c r="O341">
        <v>402.73</v>
      </c>
      <c r="P341">
        <v>2</v>
      </c>
      <c r="Q341" s="5">
        <v>45247</v>
      </c>
      <c r="R341" s="5">
        <v>45076</v>
      </c>
      <c r="S341" t="s">
        <v>87</v>
      </c>
      <c r="T341">
        <v>3</v>
      </c>
    </row>
    <row r="342" spans="1:20" x14ac:dyDescent="0.25">
      <c r="A342">
        <v>53349113</v>
      </c>
      <c r="B342" t="s">
        <v>2306</v>
      </c>
      <c r="C342" t="s">
        <v>2307</v>
      </c>
      <c r="D342" t="s">
        <v>21</v>
      </c>
      <c r="E342">
        <v>44</v>
      </c>
      <c r="F342" t="str">
        <f t="shared" si="5"/>
        <v>Adult</v>
      </c>
      <c r="G342" t="s">
        <v>2308</v>
      </c>
      <c r="H342" t="s">
        <v>2309</v>
      </c>
      <c r="I342" t="s">
        <v>390</v>
      </c>
      <c r="J342" t="s">
        <v>25</v>
      </c>
      <c r="K342" t="s">
        <v>2310</v>
      </c>
      <c r="L342" t="s">
        <v>95</v>
      </c>
      <c r="M342" t="s">
        <v>96</v>
      </c>
      <c r="N342" t="s">
        <v>2311</v>
      </c>
      <c r="O342">
        <v>692.84</v>
      </c>
      <c r="P342">
        <v>5</v>
      </c>
      <c r="Q342" s="5">
        <v>45322</v>
      </c>
      <c r="R342" s="5">
        <v>45200</v>
      </c>
      <c r="S342" t="s">
        <v>67</v>
      </c>
      <c r="T342">
        <v>3</v>
      </c>
    </row>
    <row r="343" spans="1:20" x14ac:dyDescent="0.25">
      <c r="A343" t="s">
        <v>2312</v>
      </c>
      <c r="B343" t="s">
        <v>2313</v>
      </c>
      <c r="C343" t="s">
        <v>2314</v>
      </c>
      <c r="D343" t="s">
        <v>80</v>
      </c>
      <c r="E343">
        <v>43</v>
      </c>
      <c r="F343" t="str">
        <f t="shared" si="5"/>
        <v>Adult</v>
      </c>
      <c r="G343" t="s">
        <v>2315</v>
      </c>
      <c r="H343" t="s">
        <v>2316</v>
      </c>
      <c r="I343" t="s">
        <v>251</v>
      </c>
      <c r="J343" t="s">
        <v>25</v>
      </c>
      <c r="K343" t="s">
        <v>2317</v>
      </c>
      <c r="L343" t="s">
        <v>177</v>
      </c>
      <c r="M343" t="s">
        <v>116</v>
      </c>
      <c r="N343" t="s">
        <v>2318</v>
      </c>
      <c r="O343">
        <v>612.20000000000005</v>
      </c>
      <c r="P343">
        <v>1</v>
      </c>
      <c r="Q343" s="5">
        <v>45485</v>
      </c>
      <c r="R343" s="5">
        <v>45413</v>
      </c>
      <c r="S343" t="s">
        <v>67</v>
      </c>
      <c r="T343">
        <v>4</v>
      </c>
    </row>
    <row r="344" spans="1:20" x14ac:dyDescent="0.25">
      <c r="A344" t="s">
        <v>2319</v>
      </c>
      <c r="B344" t="s">
        <v>2320</v>
      </c>
      <c r="C344" t="s">
        <v>2321</v>
      </c>
      <c r="D344" t="s">
        <v>21</v>
      </c>
      <c r="E344">
        <v>58</v>
      </c>
      <c r="F344" t="str">
        <f t="shared" si="5"/>
        <v>Senior</v>
      </c>
      <c r="G344" t="s">
        <v>2322</v>
      </c>
      <c r="H344" t="s">
        <v>2323</v>
      </c>
      <c r="I344" t="s">
        <v>757</v>
      </c>
      <c r="J344" t="s">
        <v>25</v>
      </c>
      <c r="K344" t="s">
        <v>2324</v>
      </c>
      <c r="L344" t="s">
        <v>177</v>
      </c>
      <c r="M344" t="s">
        <v>116</v>
      </c>
      <c r="N344" t="s">
        <v>2325</v>
      </c>
      <c r="O344">
        <v>472.73</v>
      </c>
      <c r="P344">
        <v>3</v>
      </c>
      <c r="Q344" s="5">
        <v>45030</v>
      </c>
      <c r="R344" s="5">
        <v>45722</v>
      </c>
      <c r="S344" t="s">
        <v>67</v>
      </c>
      <c r="T344">
        <v>5</v>
      </c>
    </row>
    <row r="345" spans="1:20" x14ac:dyDescent="0.25">
      <c r="A345" t="s">
        <v>2326</v>
      </c>
      <c r="B345" t="s">
        <v>2327</v>
      </c>
      <c r="C345" t="s">
        <v>2328</v>
      </c>
      <c r="D345" t="s">
        <v>110</v>
      </c>
      <c r="E345">
        <v>41</v>
      </c>
      <c r="F345" t="str">
        <f t="shared" si="5"/>
        <v>Adult</v>
      </c>
      <c r="G345" t="s">
        <v>2329</v>
      </c>
      <c r="H345" t="s">
        <v>2330</v>
      </c>
      <c r="I345" t="s">
        <v>521</v>
      </c>
      <c r="J345" t="s">
        <v>25</v>
      </c>
      <c r="K345" t="s">
        <v>2331</v>
      </c>
      <c r="L345" t="s">
        <v>125</v>
      </c>
      <c r="M345" t="s">
        <v>39</v>
      </c>
      <c r="N345" t="s">
        <v>2332</v>
      </c>
      <c r="O345">
        <v>897.84</v>
      </c>
      <c r="P345">
        <v>1</v>
      </c>
      <c r="Q345" s="5">
        <v>45485</v>
      </c>
      <c r="R345" s="5">
        <v>45661</v>
      </c>
      <c r="S345" t="s">
        <v>41</v>
      </c>
      <c r="T345">
        <v>2</v>
      </c>
    </row>
    <row r="346" spans="1:20" x14ac:dyDescent="0.25">
      <c r="A346" t="s">
        <v>2333</v>
      </c>
      <c r="B346" t="s">
        <v>2334</v>
      </c>
      <c r="C346" t="s">
        <v>2335</v>
      </c>
      <c r="D346" t="s">
        <v>110</v>
      </c>
      <c r="E346">
        <v>40</v>
      </c>
      <c r="F346" t="str">
        <f t="shared" si="5"/>
        <v>Adult</v>
      </c>
      <c r="G346" t="s">
        <v>2336</v>
      </c>
      <c r="H346" t="s">
        <v>2337</v>
      </c>
      <c r="I346" t="s">
        <v>298</v>
      </c>
      <c r="J346" t="s">
        <v>25</v>
      </c>
      <c r="K346" t="s">
        <v>2338</v>
      </c>
      <c r="L346" t="s">
        <v>407</v>
      </c>
      <c r="M346" t="s">
        <v>50</v>
      </c>
      <c r="N346" t="s">
        <v>1277</v>
      </c>
      <c r="O346">
        <v>580.92999999999995</v>
      </c>
      <c r="P346">
        <v>4</v>
      </c>
      <c r="Q346" s="5">
        <v>45545</v>
      </c>
      <c r="R346" s="5">
        <v>45687</v>
      </c>
      <c r="S346" t="s">
        <v>127</v>
      </c>
      <c r="T346">
        <v>5</v>
      </c>
    </row>
    <row r="347" spans="1:20" x14ac:dyDescent="0.25">
      <c r="A347" t="s">
        <v>2339</v>
      </c>
      <c r="B347" t="s">
        <v>2340</v>
      </c>
      <c r="C347" t="s">
        <v>2341</v>
      </c>
      <c r="D347" t="s">
        <v>80</v>
      </c>
      <c r="E347">
        <v>43</v>
      </c>
      <c r="F347" t="str">
        <f t="shared" si="5"/>
        <v>Adult</v>
      </c>
      <c r="G347" t="s">
        <v>2342</v>
      </c>
      <c r="H347" t="s">
        <v>2343</v>
      </c>
      <c r="I347" t="s">
        <v>521</v>
      </c>
      <c r="J347" t="s">
        <v>25</v>
      </c>
      <c r="K347" t="s">
        <v>2344</v>
      </c>
      <c r="L347" t="s">
        <v>365</v>
      </c>
      <c r="M347" t="s">
        <v>96</v>
      </c>
      <c r="N347" t="s">
        <v>1244</v>
      </c>
      <c r="O347">
        <v>962.75</v>
      </c>
      <c r="P347">
        <v>2</v>
      </c>
      <c r="Q347" s="5">
        <v>45611</v>
      </c>
      <c r="R347" s="5">
        <v>45492</v>
      </c>
      <c r="S347" t="s">
        <v>30</v>
      </c>
      <c r="T347">
        <v>4</v>
      </c>
    </row>
    <row r="348" spans="1:20" x14ac:dyDescent="0.25">
      <c r="A348" t="s">
        <v>2345</v>
      </c>
      <c r="B348" t="s">
        <v>2346</v>
      </c>
      <c r="C348" t="s">
        <v>2347</v>
      </c>
      <c r="D348" t="s">
        <v>21</v>
      </c>
      <c r="E348">
        <v>39</v>
      </c>
      <c r="F348" t="str">
        <f t="shared" si="5"/>
        <v>Adult</v>
      </c>
      <c r="G348" t="s">
        <v>2348</v>
      </c>
      <c r="H348" t="s">
        <v>2349</v>
      </c>
      <c r="I348" t="s">
        <v>113</v>
      </c>
      <c r="J348" t="s">
        <v>25</v>
      </c>
      <c r="K348" t="s">
        <v>2350</v>
      </c>
      <c r="L348" t="s">
        <v>200</v>
      </c>
      <c r="M348" t="s">
        <v>116</v>
      </c>
      <c r="N348" t="s">
        <v>606</v>
      </c>
      <c r="O348">
        <v>502.74</v>
      </c>
      <c r="P348">
        <v>1</v>
      </c>
      <c r="Q348" s="5">
        <v>45547</v>
      </c>
      <c r="R348" s="5">
        <v>45329</v>
      </c>
      <c r="S348" t="s">
        <v>67</v>
      </c>
      <c r="T348">
        <v>4</v>
      </c>
    </row>
    <row r="349" spans="1:20" x14ac:dyDescent="0.25">
      <c r="A349" t="s">
        <v>2351</v>
      </c>
      <c r="B349" t="s">
        <v>2352</v>
      </c>
      <c r="C349" t="s">
        <v>2353</v>
      </c>
      <c r="D349" t="s">
        <v>80</v>
      </c>
      <c r="E349">
        <v>29</v>
      </c>
      <c r="F349" t="str">
        <f t="shared" si="5"/>
        <v>Adult</v>
      </c>
      <c r="G349" t="s">
        <v>2354</v>
      </c>
      <c r="H349" t="s">
        <v>2355</v>
      </c>
      <c r="I349" t="s">
        <v>207</v>
      </c>
      <c r="J349" t="s">
        <v>25</v>
      </c>
      <c r="K349" t="s">
        <v>2356</v>
      </c>
      <c r="L349" t="s">
        <v>85</v>
      </c>
      <c r="M349" t="s">
        <v>50</v>
      </c>
      <c r="N349" t="s">
        <v>217</v>
      </c>
      <c r="O349">
        <v>959.12</v>
      </c>
      <c r="P349">
        <v>2</v>
      </c>
      <c r="Q349" s="5">
        <v>45592</v>
      </c>
      <c r="R349" s="5">
        <v>45466</v>
      </c>
      <c r="S349" t="s">
        <v>41</v>
      </c>
      <c r="T349">
        <v>2</v>
      </c>
    </row>
    <row r="350" spans="1:20" x14ac:dyDescent="0.25">
      <c r="A350" t="s">
        <v>2357</v>
      </c>
      <c r="B350" t="s">
        <v>2358</v>
      </c>
      <c r="C350" t="s">
        <v>2359</v>
      </c>
      <c r="D350" t="s">
        <v>21</v>
      </c>
      <c r="E350">
        <v>29</v>
      </c>
      <c r="F350" t="str">
        <f t="shared" si="5"/>
        <v>Adult</v>
      </c>
      <c r="G350" t="s">
        <v>2360</v>
      </c>
      <c r="H350" t="s">
        <v>2361</v>
      </c>
      <c r="I350" t="s">
        <v>334</v>
      </c>
      <c r="J350" t="s">
        <v>25</v>
      </c>
      <c r="K350" t="s">
        <v>2362</v>
      </c>
      <c r="L350" t="s">
        <v>125</v>
      </c>
      <c r="M350" t="s">
        <v>39</v>
      </c>
      <c r="N350" t="s">
        <v>613</v>
      </c>
      <c r="O350">
        <v>172.09</v>
      </c>
      <c r="P350">
        <v>5</v>
      </c>
      <c r="Q350" s="5">
        <v>45573</v>
      </c>
      <c r="R350" s="5">
        <v>45634</v>
      </c>
      <c r="S350" t="s">
        <v>67</v>
      </c>
      <c r="T350">
        <v>3</v>
      </c>
    </row>
    <row r="351" spans="1:20" x14ac:dyDescent="0.25">
      <c r="A351" t="s">
        <v>2363</v>
      </c>
      <c r="B351" s="1" t="s">
        <v>2364</v>
      </c>
      <c r="C351" t="s">
        <v>2365</v>
      </c>
      <c r="D351" t="s">
        <v>21</v>
      </c>
      <c r="E351">
        <v>26</v>
      </c>
      <c r="F351" t="str">
        <f t="shared" si="5"/>
        <v>Adult</v>
      </c>
      <c r="G351" t="s">
        <v>2366</v>
      </c>
      <c r="H351" t="s">
        <v>2367</v>
      </c>
      <c r="I351" t="s">
        <v>141</v>
      </c>
      <c r="J351" t="s">
        <v>25</v>
      </c>
      <c r="K351" t="s">
        <v>2368</v>
      </c>
      <c r="L351" t="s">
        <v>143</v>
      </c>
      <c r="M351" t="s">
        <v>96</v>
      </c>
      <c r="N351" t="s">
        <v>144</v>
      </c>
      <c r="O351">
        <v>427.21</v>
      </c>
      <c r="P351">
        <v>3</v>
      </c>
      <c r="Q351" s="5">
        <v>45268</v>
      </c>
      <c r="R351" s="5">
        <v>45199</v>
      </c>
      <c r="S351" t="s">
        <v>30</v>
      </c>
      <c r="T351">
        <v>3</v>
      </c>
    </row>
    <row r="352" spans="1:20" x14ac:dyDescent="0.25">
      <c r="A352" t="s">
        <v>2369</v>
      </c>
      <c r="B352" t="s">
        <v>2370</v>
      </c>
      <c r="C352" t="s">
        <v>2371</v>
      </c>
      <c r="D352" t="s">
        <v>21</v>
      </c>
      <c r="E352">
        <v>40</v>
      </c>
      <c r="F352" t="str">
        <f t="shared" si="5"/>
        <v>Adult</v>
      </c>
      <c r="G352" t="s">
        <v>2372</v>
      </c>
      <c r="H352" t="s">
        <v>2373</v>
      </c>
      <c r="I352" t="s">
        <v>2374</v>
      </c>
      <c r="J352" t="s">
        <v>25</v>
      </c>
      <c r="K352" t="s">
        <v>2375</v>
      </c>
      <c r="L352" t="s">
        <v>1462</v>
      </c>
      <c r="M352" t="s">
        <v>50</v>
      </c>
      <c r="N352" t="s">
        <v>1545</v>
      </c>
      <c r="O352">
        <v>555.51</v>
      </c>
      <c r="P352">
        <v>4</v>
      </c>
      <c r="Q352" s="5">
        <v>45466</v>
      </c>
      <c r="R352" s="5">
        <v>45243</v>
      </c>
      <c r="S352" t="s">
        <v>87</v>
      </c>
      <c r="T352">
        <v>5</v>
      </c>
    </row>
    <row r="353" spans="1:20" x14ac:dyDescent="0.25">
      <c r="A353" t="s">
        <v>2376</v>
      </c>
      <c r="B353" t="s">
        <v>2377</v>
      </c>
      <c r="C353" t="s">
        <v>2378</v>
      </c>
      <c r="D353" t="s">
        <v>80</v>
      </c>
      <c r="E353">
        <v>29</v>
      </c>
      <c r="F353" t="str">
        <f t="shared" si="5"/>
        <v>Adult</v>
      </c>
      <c r="G353" t="s">
        <v>2379</v>
      </c>
      <c r="H353" t="s">
        <v>2380</v>
      </c>
      <c r="I353" t="s">
        <v>1301</v>
      </c>
      <c r="J353" t="s">
        <v>25</v>
      </c>
      <c r="K353" t="s">
        <v>2381</v>
      </c>
      <c r="L353" t="s">
        <v>125</v>
      </c>
      <c r="M353" t="s">
        <v>39</v>
      </c>
      <c r="N353" t="s">
        <v>923</v>
      </c>
      <c r="O353">
        <v>931.73</v>
      </c>
      <c r="P353">
        <v>5</v>
      </c>
      <c r="Q353" s="5">
        <v>45663</v>
      </c>
      <c r="R353" s="5">
        <v>45448</v>
      </c>
      <c r="S353" t="s">
        <v>41</v>
      </c>
      <c r="T353">
        <v>1</v>
      </c>
    </row>
    <row r="354" spans="1:20" x14ac:dyDescent="0.25">
      <c r="A354" t="s">
        <v>2382</v>
      </c>
      <c r="B354" t="s">
        <v>2383</v>
      </c>
      <c r="C354" t="s">
        <v>2384</v>
      </c>
      <c r="D354" t="s">
        <v>21</v>
      </c>
      <c r="E354">
        <v>42</v>
      </c>
      <c r="F354" t="str">
        <f t="shared" si="5"/>
        <v>Adult</v>
      </c>
      <c r="G354" t="s">
        <v>2385</v>
      </c>
      <c r="H354" t="s">
        <v>2386</v>
      </c>
      <c r="I354" t="s">
        <v>103</v>
      </c>
      <c r="J354" t="s">
        <v>25</v>
      </c>
      <c r="K354" t="s">
        <v>2387</v>
      </c>
      <c r="L354" t="s">
        <v>85</v>
      </c>
      <c r="M354" t="s">
        <v>50</v>
      </c>
      <c r="N354" t="s">
        <v>1316</v>
      </c>
      <c r="O354">
        <v>732.51</v>
      </c>
      <c r="P354">
        <v>3</v>
      </c>
      <c r="Q354" s="5">
        <v>45715</v>
      </c>
      <c r="R354" s="5">
        <v>45473</v>
      </c>
      <c r="S354" t="s">
        <v>41</v>
      </c>
      <c r="T354">
        <v>4</v>
      </c>
    </row>
    <row r="355" spans="1:20" x14ac:dyDescent="0.25">
      <c r="A355" t="s">
        <v>2388</v>
      </c>
      <c r="B355" t="s">
        <v>2389</v>
      </c>
      <c r="C355" t="s">
        <v>2390</v>
      </c>
      <c r="D355" t="s">
        <v>80</v>
      </c>
      <c r="E355">
        <v>58</v>
      </c>
      <c r="F355" t="str">
        <f t="shared" si="5"/>
        <v>Senior</v>
      </c>
      <c r="G355" t="s">
        <v>2391</v>
      </c>
      <c r="H355" t="s">
        <v>2392</v>
      </c>
      <c r="I355" t="s">
        <v>223</v>
      </c>
      <c r="J355" t="s">
        <v>25</v>
      </c>
      <c r="K355" t="s">
        <v>2393</v>
      </c>
      <c r="L355" t="s">
        <v>407</v>
      </c>
      <c r="M355" t="s">
        <v>50</v>
      </c>
      <c r="N355" t="s">
        <v>1078</v>
      </c>
      <c r="O355">
        <v>899.35</v>
      </c>
      <c r="P355">
        <v>4</v>
      </c>
      <c r="Q355" s="5">
        <v>45499</v>
      </c>
      <c r="R355" s="5">
        <v>45409</v>
      </c>
      <c r="S355" t="s">
        <v>127</v>
      </c>
      <c r="T355">
        <v>1</v>
      </c>
    </row>
    <row r="356" spans="1:20" x14ac:dyDescent="0.25">
      <c r="A356" t="s">
        <v>2394</v>
      </c>
      <c r="B356" t="s">
        <v>2395</v>
      </c>
      <c r="C356" t="s">
        <v>2396</v>
      </c>
      <c r="D356" t="s">
        <v>21</v>
      </c>
      <c r="E356">
        <v>64</v>
      </c>
      <c r="F356" t="str">
        <f t="shared" si="5"/>
        <v>Senior</v>
      </c>
      <c r="G356" t="s">
        <v>2397</v>
      </c>
      <c r="H356" t="s">
        <v>2398</v>
      </c>
      <c r="I356" t="s">
        <v>1023</v>
      </c>
      <c r="J356" t="s">
        <v>25</v>
      </c>
      <c r="K356" t="s">
        <v>2399</v>
      </c>
      <c r="L356" t="s">
        <v>365</v>
      </c>
      <c r="M356" t="s">
        <v>96</v>
      </c>
      <c r="N356" t="s">
        <v>366</v>
      </c>
      <c r="O356">
        <v>400.84</v>
      </c>
      <c r="P356">
        <v>1</v>
      </c>
      <c r="Q356" s="5">
        <v>45380</v>
      </c>
      <c r="R356" s="5">
        <v>45080</v>
      </c>
      <c r="S356" t="s">
        <v>67</v>
      </c>
      <c r="T356">
        <v>2</v>
      </c>
    </row>
    <row r="357" spans="1:20" x14ac:dyDescent="0.25">
      <c r="A357" t="s">
        <v>2400</v>
      </c>
      <c r="B357" t="s">
        <v>2401</v>
      </c>
      <c r="C357" t="s">
        <v>2402</v>
      </c>
      <c r="D357" t="s">
        <v>110</v>
      </c>
      <c r="E357">
        <v>52</v>
      </c>
      <c r="F357" t="str">
        <f t="shared" si="5"/>
        <v>Senior</v>
      </c>
      <c r="G357" t="s">
        <v>2403</v>
      </c>
      <c r="H357" t="s">
        <v>2404</v>
      </c>
      <c r="I357" t="s">
        <v>150</v>
      </c>
      <c r="J357" t="s">
        <v>25</v>
      </c>
      <c r="K357" t="s">
        <v>2405</v>
      </c>
      <c r="L357" t="s">
        <v>95</v>
      </c>
      <c r="M357" t="s">
        <v>96</v>
      </c>
      <c r="N357" t="s">
        <v>2406</v>
      </c>
      <c r="O357">
        <v>737.55</v>
      </c>
      <c r="P357">
        <v>2</v>
      </c>
      <c r="Q357" s="5">
        <v>45291</v>
      </c>
      <c r="R357" s="5">
        <v>45139</v>
      </c>
      <c r="S357" t="s">
        <v>127</v>
      </c>
      <c r="T357">
        <v>4</v>
      </c>
    </row>
    <row r="358" spans="1:20" x14ac:dyDescent="0.25">
      <c r="A358" t="s">
        <v>2407</v>
      </c>
      <c r="B358" t="s">
        <v>2408</v>
      </c>
      <c r="C358" t="s">
        <v>2409</v>
      </c>
      <c r="D358" t="s">
        <v>80</v>
      </c>
      <c r="E358">
        <v>65</v>
      </c>
      <c r="F358" t="str">
        <f t="shared" si="5"/>
        <v>Senior</v>
      </c>
      <c r="G358" t="s">
        <v>2410</v>
      </c>
      <c r="H358" t="s">
        <v>2411</v>
      </c>
      <c r="I358" t="s">
        <v>521</v>
      </c>
      <c r="J358" t="s">
        <v>25</v>
      </c>
      <c r="K358" t="s">
        <v>2412</v>
      </c>
      <c r="L358" t="s">
        <v>192</v>
      </c>
      <c r="M358" t="s">
        <v>28</v>
      </c>
      <c r="N358" t="s">
        <v>415</v>
      </c>
      <c r="O358">
        <v>20.21</v>
      </c>
      <c r="P358">
        <v>1</v>
      </c>
      <c r="Q358" s="5">
        <v>45094</v>
      </c>
      <c r="R358" s="5">
        <v>45262</v>
      </c>
      <c r="S358" t="s">
        <v>30</v>
      </c>
      <c r="T358">
        <v>5</v>
      </c>
    </row>
    <row r="359" spans="1:20" x14ac:dyDescent="0.25">
      <c r="A359" t="s">
        <v>2413</v>
      </c>
      <c r="B359" t="s">
        <v>2414</v>
      </c>
      <c r="C359" t="s">
        <v>2415</v>
      </c>
      <c r="D359" t="s">
        <v>80</v>
      </c>
      <c r="E359">
        <v>46</v>
      </c>
      <c r="F359" t="str">
        <f t="shared" si="5"/>
        <v>Adult</v>
      </c>
      <c r="G359" t="s">
        <v>2416</v>
      </c>
      <c r="H359" t="s">
        <v>2417</v>
      </c>
      <c r="I359" t="s">
        <v>223</v>
      </c>
      <c r="J359" t="s">
        <v>25</v>
      </c>
      <c r="K359" t="s">
        <v>2418</v>
      </c>
      <c r="L359" t="s">
        <v>49</v>
      </c>
      <c r="M359" t="s">
        <v>50</v>
      </c>
      <c r="N359" t="s">
        <v>1538</v>
      </c>
      <c r="O359">
        <v>589.94000000000005</v>
      </c>
      <c r="P359">
        <v>2</v>
      </c>
      <c r="Q359" s="5">
        <v>45087</v>
      </c>
      <c r="R359" s="5">
        <v>45088</v>
      </c>
      <c r="S359" t="s">
        <v>127</v>
      </c>
      <c r="T359">
        <v>4</v>
      </c>
    </row>
    <row r="360" spans="1:20" x14ac:dyDescent="0.25">
      <c r="A360" s="1" t="s">
        <v>2419</v>
      </c>
      <c r="B360" t="s">
        <v>2420</v>
      </c>
      <c r="C360" t="s">
        <v>2421</v>
      </c>
      <c r="D360" t="s">
        <v>21</v>
      </c>
      <c r="E360">
        <v>20</v>
      </c>
      <c r="F360" t="str">
        <f t="shared" si="5"/>
        <v>Adult</v>
      </c>
      <c r="G360" t="s">
        <v>2422</v>
      </c>
      <c r="H360" t="s">
        <v>2423</v>
      </c>
      <c r="I360" t="s">
        <v>1475</v>
      </c>
      <c r="J360" t="s">
        <v>25</v>
      </c>
      <c r="K360" t="s">
        <v>2424</v>
      </c>
      <c r="L360" t="s">
        <v>115</v>
      </c>
      <c r="M360" t="s">
        <v>116</v>
      </c>
      <c r="N360" t="s">
        <v>300</v>
      </c>
      <c r="O360">
        <v>575.45000000000005</v>
      </c>
      <c r="P360">
        <v>2</v>
      </c>
      <c r="Q360" s="5">
        <v>45628</v>
      </c>
      <c r="R360" s="5">
        <v>45553</v>
      </c>
      <c r="S360" t="s">
        <v>87</v>
      </c>
      <c r="T360">
        <v>2</v>
      </c>
    </row>
    <row r="361" spans="1:20" x14ac:dyDescent="0.25">
      <c r="A361" t="s">
        <v>2425</v>
      </c>
      <c r="B361" t="s">
        <v>2426</v>
      </c>
      <c r="C361" t="s">
        <v>2427</v>
      </c>
      <c r="D361" t="s">
        <v>80</v>
      </c>
      <c r="E361">
        <v>62</v>
      </c>
      <c r="F361" t="str">
        <f t="shared" si="5"/>
        <v>Senior</v>
      </c>
      <c r="G361" t="s">
        <v>2428</v>
      </c>
      <c r="H361" t="s">
        <v>2429</v>
      </c>
      <c r="I361" t="s">
        <v>1043</v>
      </c>
      <c r="J361" t="s">
        <v>25</v>
      </c>
      <c r="K361" t="s">
        <v>2430</v>
      </c>
      <c r="L361" t="s">
        <v>209</v>
      </c>
      <c r="M361" t="s">
        <v>28</v>
      </c>
      <c r="N361" t="s">
        <v>640</v>
      </c>
      <c r="O361">
        <v>155.97</v>
      </c>
      <c r="P361">
        <v>4</v>
      </c>
      <c r="Q361" s="5">
        <v>45720</v>
      </c>
      <c r="R361" s="5">
        <v>45150</v>
      </c>
      <c r="S361" t="s">
        <v>41</v>
      </c>
      <c r="T361">
        <v>1</v>
      </c>
    </row>
    <row r="362" spans="1:20" x14ac:dyDescent="0.25">
      <c r="A362" t="s">
        <v>2431</v>
      </c>
      <c r="B362" t="s">
        <v>2432</v>
      </c>
      <c r="C362" t="s">
        <v>2433</v>
      </c>
      <c r="D362" t="s">
        <v>21</v>
      </c>
      <c r="E362">
        <v>47</v>
      </c>
      <c r="F362" t="str">
        <f t="shared" si="5"/>
        <v>Adult</v>
      </c>
      <c r="G362" t="s">
        <v>2434</v>
      </c>
      <c r="H362" t="s">
        <v>2435</v>
      </c>
      <c r="I362" t="s">
        <v>275</v>
      </c>
      <c r="J362" t="s">
        <v>25</v>
      </c>
      <c r="K362" t="s">
        <v>2436</v>
      </c>
      <c r="L362" t="s">
        <v>261</v>
      </c>
      <c r="M362" t="s">
        <v>96</v>
      </c>
      <c r="N362" t="s">
        <v>1417</v>
      </c>
      <c r="O362">
        <v>18.54</v>
      </c>
      <c r="P362">
        <v>5</v>
      </c>
      <c r="Q362" s="5">
        <v>45117</v>
      </c>
      <c r="R362" s="5">
        <v>45275</v>
      </c>
      <c r="S362" t="s">
        <v>30</v>
      </c>
      <c r="T362">
        <v>3</v>
      </c>
    </row>
    <row r="363" spans="1:20" x14ac:dyDescent="0.25">
      <c r="A363" t="s">
        <v>2437</v>
      </c>
      <c r="B363" t="s">
        <v>2438</v>
      </c>
      <c r="C363" t="s">
        <v>2439</v>
      </c>
      <c r="D363" t="s">
        <v>80</v>
      </c>
      <c r="E363">
        <v>21</v>
      </c>
      <c r="F363" t="str">
        <f t="shared" si="5"/>
        <v>Adult</v>
      </c>
      <c r="G363" t="s">
        <v>2440</v>
      </c>
      <c r="H363" t="s">
        <v>2441</v>
      </c>
      <c r="I363" t="s">
        <v>514</v>
      </c>
      <c r="J363" t="s">
        <v>25</v>
      </c>
      <c r="K363" t="s">
        <v>2442</v>
      </c>
      <c r="L363" t="s">
        <v>177</v>
      </c>
      <c r="M363" t="s">
        <v>116</v>
      </c>
      <c r="N363" t="s">
        <v>2261</v>
      </c>
      <c r="O363">
        <v>626.14</v>
      </c>
      <c r="P363">
        <v>2</v>
      </c>
      <c r="Q363" s="5">
        <v>45601</v>
      </c>
      <c r="R363" s="5">
        <v>45164</v>
      </c>
      <c r="S363" t="s">
        <v>67</v>
      </c>
      <c r="T363">
        <v>4</v>
      </c>
    </row>
    <row r="364" spans="1:20" x14ac:dyDescent="0.25">
      <c r="A364" t="s">
        <v>2443</v>
      </c>
      <c r="B364" t="s">
        <v>2444</v>
      </c>
      <c r="C364" t="s">
        <v>2445</v>
      </c>
      <c r="D364" t="s">
        <v>21</v>
      </c>
      <c r="E364">
        <v>56</v>
      </c>
      <c r="F364" t="str">
        <f t="shared" si="5"/>
        <v>Senior</v>
      </c>
      <c r="G364" t="s">
        <v>2446</v>
      </c>
      <c r="H364" t="s">
        <v>2447</v>
      </c>
      <c r="I364" t="s">
        <v>471</v>
      </c>
      <c r="J364" t="s">
        <v>25</v>
      </c>
      <c r="K364" t="s">
        <v>2448</v>
      </c>
      <c r="L364" t="s">
        <v>209</v>
      </c>
      <c r="M364" t="s">
        <v>28</v>
      </c>
      <c r="N364" t="s">
        <v>2449</v>
      </c>
      <c r="O364">
        <v>663.45</v>
      </c>
      <c r="P364">
        <v>3</v>
      </c>
      <c r="Q364" s="5">
        <v>45531</v>
      </c>
      <c r="R364" s="5">
        <v>45447</v>
      </c>
      <c r="S364" t="s">
        <v>41</v>
      </c>
      <c r="T364">
        <v>3</v>
      </c>
    </row>
    <row r="365" spans="1:20" x14ac:dyDescent="0.25">
      <c r="A365" t="s">
        <v>2450</v>
      </c>
      <c r="B365" t="s">
        <v>2451</v>
      </c>
      <c r="C365" t="s">
        <v>2452</v>
      </c>
      <c r="D365" t="s">
        <v>80</v>
      </c>
      <c r="E365">
        <v>63</v>
      </c>
      <c r="F365" t="str">
        <f t="shared" si="5"/>
        <v>Senior</v>
      </c>
      <c r="G365" t="s">
        <v>2453</v>
      </c>
      <c r="H365" t="s">
        <v>2454</v>
      </c>
      <c r="I365" t="s">
        <v>840</v>
      </c>
      <c r="J365" t="s">
        <v>25</v>
      </c>
      <c r="K365" t="s">
        <v>2455</v>
      </c>
      <c r="L365" t="s">
        <v>27</v>
      </c>
      <c r="M365" t="s">
        <v>28</v>
      </c>
      <c r="N365" t="s">
        <v>1885</v>
      </c>
      <c r="O365">
        <v>277.35000000000002</v>
      </c>
      <c r="P365">
        <v>1</v>
      </c>
      <c r="Q365" s="5">
        <v>45500</v>
      </c>
      <c r="R365" s="5">
        <v>45507</v>
      </c>
      <c r="S365" t="s">
        <v>30</v>
      </c>
      <c r="T365">
        <v>2</v>
      </c>
    </row>
    <row r="366" spans="1:20" x14ac:dyDescent="0.25">
      <c r="A366" t="s">
        <v>2456</v>
      </c>
      <c r="B366" t="s">
        <v>2457</v>
      </c>
      <c r="C366" t="s">
        <v>2458</v>
      </c>
      <c r="D366" t="s">
        <v>80</v>
      </c>
      <c r="E366">
        <v>34</v>
      </c>
      <c r="F366" t="str">
        <f t="shared" si="5"/>
        <v>Adult</v>
      </c>
      <c r="G366" t="s">
        <v>2459</v>
      </c>
      <c r="H366" t="s">
        <v>2460</v>
      </c>
      <c r="I366" t="s">
        <v>159</v>
      </c>
      <c r="J366" t="s">
        <v>25</v>
      </c>
      <c r="K366" t="s">
        <v>2461</v>
      </c>
      <c r="L366" t="s">
        <v>192</v>
      </c>
      <c r="M366" t="s">
        <v>28</v>
      </c>
      <c r="N366" t="s">
        <v>415</v>
      </c>
      <c r="O366">
        <v>95.26</v>
      </c>
      <c r="P366">
        <v>5</v>
      </c>
      <c r="Q366" s="5">
        <v>45036</v>
      </c>
      <c r="R366" s="5">
        <v>45280</v>
      </c>
      <c r="S366" t="s">
        <v>41</v>
      </c>
      <c r="T366">
        <v>4</v>
      </c>
    </row>
    <row r="367" spans="1:20" x14ac:dyDescent="0.25">
      <c r="A367" t="s">
        <v>2462</v>
      </c>
      <c r="B367" t="s">
        <v>2463</v>
      </c>
      <c r="C367" t="s">
        <v>2464</v>
      </c>
      <c r="D367" t="s">
        <v>110</v>
      </c>
      <c r="E367">
        <v>37</v>
      </c>
      <c r="F367" t="str">
        <f t="shared" si="5"/>
        <v>Adult</v>
      </c>
      <c r="G367" t="s">
        <v>2465</v>
      </c>
      <c r="H367" t="s">
        <v>2466</v>
      </c>
      <c r="I367" t="s">
        <v>334</v>
      </c>
      <c r="J367" t="s">
        <v>25</v>
      </c>
      <c r="K367" t="s">
        <v>2467</v>
      </c>
      <c r="L367" t="s">
        <v>450</v>
      </c>
      <c r="M367" t="s">
        <v>39</v>
      </c>
      <c r="N367" t="s">
        <v>1757</v>
      </c>
      <c r="O367">
        <v>10.64</v>
      </c>
      <c r="P367">
        <v>2</v>
      </c>
      <c r="Q367" s="5">
        <v>45626</v>
      </c>
      <c r="R367" s="5">
        <v>45552</v>
      </c>
      <c r="S367" t="s">
        <v>30</v>
      </c>
      <c r="T367">
        <v>4</v>
      </c>
    </row>
    <row r="368" spans="1:20" x14ac:dyDescent="0.25">
      <c r="A368" t="s">
        <v>2468</v>
      </c>
      <c r="B368" t="s">
        <v>2469</v>
      </c>
      <c r="C368" t="s">
        <v>2470</v>
      </c>
      <c r="D368" t="s">
        <v>80</v>
      </c>
      <c r="E368">
        <v>60</v>
      </c>
      <c r="F368" t="str">
        <f t="shared" si="5"/>
        <v>Senior</v>
      </c>
      <c r="G368" t="s">
        <v>2471</v>
      </c>
      <c r="H368" t="s">
        <v>243</v>
      </c>
      <c r="I368" t="s">
        <v>275</v>
      </c>
      <c r="J368" t="s">
        <v>25</v>
      </c>
      <c r="K368" t="s">
        <v>2472</v>
      </c>
      <c r="L368" t="s">
        <v>291</v>
      </c>
      <c r="M368" t="s">
        <v>116</v>
      </c>
      <c r="N368" t="s">
        <v>292</v>
      </c>
      <c r="O368">
        <v>290.74</v>
      </c>
      <c r="P368">
        <v>2</v>
      </c>
      <c r="Q368" s="5">
        <v>45485</v>
      </c>
      <c r="R368" s="5">
        <v>45306</v>
      </c>
      <c r="S368" t="s">
        <v>30</v>
      </c>
      <c r="T368">
        <v>2</v>
      </c>
    </row>
    <row r="369" spans="1:20" x14ac:dyDescent="0.25">
      <c r="A369" t="s">
        <v>2473</v>
      </c>
      <c r="B369" t="s">
        <v>2474</v>
      </c>
      <c r="C369" t="s">
        <v>2475</v>
      </c>
      <c r="D369" t="s">
        <v>21</v>
      </c>
      <c r="E369">
        <v>26</v>
      </c>
      <c r="F369" t="str">
        <f t="shared" si="5"/>
        <v>Adult</v>
      </c>
      <c r="G369" t="s">
        <v>2476</v>
      </c>
      <c r="H369" t="s">
        <v>2477</v>
      </c>
      <c r="I369" t="s">
        <v>772</v>
      </c>
      <c r="J369" t="s">
        <v>25</v>
      </c>
      <c r="K369" t="s">
        <v>2478</v>
      </c>
      <c r="L369" t="s">
        <v>261</v>
      </c>
      <c r="M369" t="s">
        <v>96</v>
      </c>
      <c r="N369" t="s">
        <v>2479</v>
      </c>
      <c r="O369">
        <v>923.19</v>
      </c>
      <c r="P369">
        <v>4</v>
      </c>
      <c r="Q369" s="5">
        <v>45030</v>
      </c>
      <c r="R369" s="5">
        <v>45430</v>
      </c>
      <c r="S369" t="s">
        <v>67</v>
      </c>
      <c r="T369">
        <v>2</v>
      </c>
    </row>
    <row r="370" spans="1:20" x14ac:dyDescent="0.25">
      <c r="A370" t="s">
        <v>2480</v>
      </c>
      <c r="B370" t="s">
        <v>2481</v>
      </c>
      <c r="C370" t="s">
        <v>2482</v>
      </c>
      <c r="D370" t="s">
        <v>110</v>
      </c>
      <c r="E370">
        <v>58</v>
      </c>
      <c r="F370" t="str">
        <f t="shared" si="5"/>
        <v>Senior</v>
      </c>
      <c r="G370" t="s">
        <v>2483</v>
      </c>
      <c r="H370" t="s">
        <v>2484</v>
      </c>
      <c r="I370" t="s">
        <v>103</v>
      </c>
      <c r="J370" t="s">
        <v>25</v>
      </c>
      <c r="K370" s="1" t="s">
        <v>2485</v>
      </c>
      <c r="L370" t="s">
        <v>261</v>
      </c>
      <c r="M370" t="s">
        <v>96</v>
      </c>
      <c r="N370" t="s">
        <v>956</v>
      </c>
      <c r="O370">
        <v>27.28</v>
      </c>
      <c r="P370">
        <v>2</v>
      </c>
      <c r="Q370" s="5">
        <v>45136</v>
      </c>
      <c r="R370" s="5">
        <v>45643</v>
      </c>
      <c r="S370" t="s">
        <v>30</v>
      </c>
      <c r="T370">
        <v>5</v>
      </c>
    </row>
    <row r="371" spans="1:20" x14ac:dyDescent="0.25">
      <c r="A371" t="s">
        <v>2486</v>
      </c>
      <c r="B371" t="s">
        <v>2487</v>
      </c>
      <c r="C371" t="s">
        <v>2488</v>
      </c>
      <c r="D371" t="s">
        <v>21</v>
      </c>
      <c r="E371">
        <v>43</v>
      </c>
      <c r="F371" t="str">
        <f t="shared" si="5"/>
        <v>Adult</v>
      </c>
      <c r="G371" t="s">
        <v>2489</v>
      </c>
      <c r="H371" t="s">
        <v>2490</v>
      </c>
      <c r="I371" t="s">
        <v>327</v>
      </c>
      <c r="J371" t="s">
        <v>25</v>
      </c>
      <c r="K371" t="s">
        <v>2491</v>
      </c>
      <c r="L371" t="s">
        <v>407</v>
      </c>
      <c r="M371" t="s">
        <v>50</v>
      </c>
      <c r="N371" t="s">
        <v>780</v>
      </c>
      <c r="O371">
        <v>436.74</v>
      </c>
      <c r="P371">
        <v>5</v>
      </c>
      <c r="Q371" s="5">
        <v>45540</v>
      </c>
      <c r="R371" s="5">
        <v>45638</v>
      </c>
      <c r="S371" t="s">
        <v>87</v>
      </c>
      <c r="T371">
        <v>4</v>
      </c>
    </row>
    <row r="372" spans="1:20" x14ac:dyDescent="0.25">
      <c r="A372" t="s">
        <v>2492</v>
      </c>
      <c r="B372" t="s">
        <v>2493</v>
      </c>
      <c r="C372" t="s">
        <v>2494</v>
      </c>
      <c r="D372" t="s">
        <v>21</v>
      </c>
      <c r="E372">
        <v>40</v>
      </c>
      <c r="F372" t="str">
        <f t="shared" si="5"/>
        <v>Adult</v>
      </c>
      <c r="G372" t="s">
        <v>2495</v>
      </c>
      <c r="H372" t="s">
        <v>2496</v>
      </c>
      <c r="I372" t="s">
        <v>123</v>
      </c>
      <c r="J372" t="s">
        <v>25</v>
      </c>
      <c r="K372" t="s">
        <v>2497</v>
      </c>
      <c r="L372" t="s">
        <v>365</v>
      </c>
      <c r="M372" t="s">
        <v>96</v>
      </c>
      <c r="N372" t="s">
        <v>1244</v>
      </c>
      <c r="O372">
        <v>824.72</v>
      </c>
      <c r="P372">
        <v>3</v>
      </c>
      <c r="Q372" s="5">
        <v>45456</v>
      </c>
      <c r="R372" s="5">
        <v>45389</v>
      </c>
      <c r="S372" t="s">
        <v>87</v>
      </c>
      <c r="T372">
        <v>2</v>
      </c>
    </row>
    <row r="373" spans="1:20" x14ac:dyDescent="0.25">
      <c r="A373" t="s">
        <v>2498</v>
      </c>
      <c r="B373" t="s">
        <v>2499</v>
      </c>
      <c r="C373" t="s">
        <v>2500</v>
      </c>
      <c r="D373" t="s">
        <v>80</v>
      </c>
      <c r="E373">
        <v>30</v>
      </c>
      <c r="F373" t="str">
        <f t="shared" si="5"/>
        <v>Adult</v>
      </c>
      <c r="G373" t="s">
        <v>2501</v>
      </c>
      <c r="H373" t="s">
        <v>2502</v>
      </c>
      <c r="I373" t="s">
        <v>576</v>
      </c>
      <c r="J373" t="s">
        <v>25</v>
      </c>
      <c r="K373" t="s">
        <v>2503</v>
      </c>
      <c r="L373" t="s">
        <v>49</v>
      </c>
      <c r="M373" t="s">
        <v>50</v>
      </c>
      <c r="N373" t="s">
        <v>787</v>
      </c>
      <c r="O373">
        <v>149.41999999999999</v>
      </c>
      <c r="P373">
        <v>1</v>
      </c>
      <c r="Q373" s="5">
        <v>45628</v>
      </c>
      <c r="R373" s="5">
        <v>45206</v>
      </c>
      <c r="S373" t="s">
        <v>127</v>
      </c>
      <c r="T373">
        <v>4</v>
      </c>
    </row>
    <row r="374" spans="1:20" x14ac:dyDescent="0.25">
      <c r="A374" t="s">
        <v>2504</v>
      </c>
      <c r="B374" t="s">
        <v>2505</v>
      </c>
      <c r="C374" t="s">
        <v>2506</v>
      </c>
      <c r="D374" t="s">
        <v>21</v>
      </c>
      <c r="E374">
        <v>30</v>
      </c>
      <c r="F374" t="str">
        <f t="shared" si="5"/>
        <v>Adult</v>
      </c>
      <c r="G374" t="s">
        <v>2507</v>
      </c>
      <c r="H374" t="s">
        <v>2118</v>
      </c>
      <c r="I374" t="s">
        <v>772</v>
      </c>
      <c r="J374" t="s">
        <v>25</v>
      </c>
      <c r="K374" t="s">
        <v>2508</v>
      </c>
      <c r="L374" t="s">
        <v>209</v>
      </c>
      <c r="M374" t="s">
        <v>28</v>
      </c>
      <c r="N374" t="s">
        <v>2449</v>
      </c>
      <c r="O374">
        <v>11.87</v>
      </c>
      <c r="P374">
        <v>5</v>
      </c>
      <c r="Q374" s="5">
        <v>45214</v>
      </c>
      <c r="R374" s="5">
        <v>45517</v>
      </c>
      <c r="S374" t="s">
        <v>41</v>
      </c>
      <c r="T374">
        <v>2</v>
      </c>
    </row>
    <row r="375" spans="1:20" x14ac:dyDescent="0.25">
      <c r="A375" t="s">
        <v>2509</v>
      </c>
      <c r="B375" t="s">
        <v>2510</v>
      </c>
      <c r="C375" t="s">
        <v>2511</v>
      </c>
      <c r="D375" t="s">
        <v>110</v>
      </c>
      <c r="E375">
        <v>64</v>
      </c>
      <c r="F375" t="str">
        <f t="shared" si="5"/>
        <v>Senior</v>
      </c>
      <c r="G375" t="s">
        <v>2512</v>
      </c>
      <c r="H375" t="s">
        <v>2513</v>
      </c>
      <c r="I375" t="s">
        <v>175</v>
      </c>
      <c r="J375" t="s">
        <v>25</v>
      </c>
      <c r="K375" t="s">
        <v>2514</v>
      </c>
      <c r="L375" t="s">
        <v>291</v>
      </c>
      <c r="M375" t="s">
        <v>116</v>
      </c>
      <c r="N375" t="s">
        <v>2515</v>
      </c>
      <c r="O375">
        <v>821.17</v>
      </c>
      <c r="P375">
        <v>3</v>
      </c>
      <c r="Q375" s="5">
        <v>45281</v>
      </c>
      <c r="R375" s="5">
        <v>45242</v>
      </c>
      <c r="S375" t="s">
        <v>127</v>
      </c>
      <c r="T375">
        <v>2</v>
      </c>
    </row>
    <row r="376" spans="1:20" x14ac:dyDescent="0.25">
      <c r="A376" t="s">
        <v>2516</v>
      </c>
      <c r="B376" t="s">
        <v>2517</v>
      </c>
      <c r="C376" t="s">
        <v>2518</v>
      </c>
      <c r="D376" t="s">
        <v>80</v>
      </c>
      <c r="E376">
        <v>30</v>
      </c>
      <c r="F376" t="str">
        <f t="shared" si="5"/>
        <v>Adult</v>
      </c>
      <c r="G376" t="s">
        <v>2519</v>
      </c>
      <c r="H376" t="s">
        <v>2520</v>
      </c>
      <c r="I376" t="s">
        <v>405</v>
      </c>
      <c r="J376" t="s">
        <v>25</v>
      </c>
      <c r="K376" t="s">
        <v>2521</v>
      </c>
      <c r="L376" t="s">
        <v>261</v>
      </c>
      <c r="M376" t="s">
        <v>96</v>
      </c>
      <c r="N376" t="s">
        <v>2522</v>
      </c>
      <c r="O376">
        <v>739.71</v>
      </c>
      <c r="P376">
        <v>4</v>
      </c>
      <c r="Q376" s="5">
        <v>45020</v>
      </c>
      <c r="R376" s="5">
        <v>45669</v>
      </c>
      <c r="S376" t="s">
        <v>67</v>
      </c>
      <c r="T376">
        <v>4</v>
      </c>
    </row>
    <row r="377" spans="1:20" x14ac:dyDescent="0.25">
      <c r="A377" t="s">
        <v>2523</v>
      </c>
      <c r="B377" t="s">
        <v>2524</v>
      </c>
      <c r="C377" t="s">
        <v>2525</v>
      </c>
      <c r="D377" t="s">
        <v>21</v>
      </c>
      <c r="E377">
        <v>53</v>
      </c>
      <c r="F377" t="str">
        <f t="shared" si="5"/>
        <v>Senior</v>
      </c>
      <c r="G377" t="s">
        <v>2526</v>
      </c>
      <c r="H377" t="s">
        <v>2527</v>
      </c>
      <c r="I377" t="s">
        <v>576</v>
      </c>
      <c r="J377" t="s">
        <v>25</v>
      </c>
      <c r="K377">
        <v>11157863</v>
      </c>
      <c r="L377" t="s">
        <v>591</v>
      </c>
      <c r="M377" t="s">
        <v>28</v>
      </c>
      <c r="N377" t="s">
        <v>1995</v>
      </c>
      <c r="O377">
        <v>589.32000000000005</v>
      </c>
      <c r="P377">
        <v>4</v>
      </c>
      <c r="Q377" s="5">
        <v>45711</v>
      </c>
      <c r="R377" s="5">
        <v>45184</v>
      </c>
      <c r="S377" t="s">
        <v>87</v>
      </c>
      <c r="T377">
        <v>5</v>
      </c>
    </row>
    <row r="378" spans="1:20" x14ac:dyDescent="0.25">
      <c r="A378" t="s">
        <v>2528</v>
      </c>
      <c r="B378" t="s">
        <v>2529</v>
      </c>
      <c r="C378" t="s">
        <v>2530</v>
      </c>
      <c r="D378" t="s">
        <v>110</v>
      </c>
      <c r="E378">
        <v>39</v>
      </c>
      <c r="F378" t="str">
        <f t="shared" si="5"/>
        <v>Adult</v>
      </c>
      <c r="G378" t="s">
        <v>2531</v>
      </c>
      <c r="H378" t="s">
        <v>2532</v>
      </c>
      <c r="I378" t="s">
        <v>1023</v>
      </c>
      <c r="J378" t="s">
        <v>25</v>
      </c>
      <c r="K378" t="s">
        <v>2533</v>
      </c>
      <c r="L378" t="s">
        <v>95</v>
      </c>
      <c r="M378" t="s">
        <v>96</v>
      </c>
      <c r="N378" t="s">
        <v>2311</v>
      </c>
      <c r="O378">
        <v>202.11</v>
      </c>
      <c r="P378">
        <v>5</v>
      </c>
      <c r="Q378" s="5">
        <v>45521</v>
      </c>
      <c r="R378" s="5">
        <v>45107</v>
      </c>
      <c r="S378" t="s">
        <v>30</v>
      </c>
      <c r="T378">
        <v>1</v>
      </c>
    </row>
    <row r="379" spans="1:20" x14ac:dyDescent="0.25">
      <c r="A379" t="s">
        <v>2534</v>
      </c>
      <c r="B379" t="s">
        <v>2535</v>
      </c>
      <c r="C379" t="s">
        <v>2536</v>
      </c>
      <c r="D379" t="s">
        <v>21</v>
      </c>
      <c r="E379">
        <v>59</v>
      </c>
      <c r="F379" t="str">
        <f t="shared" si="5"/>
        <v>Senior</v>
      </c>
      <c r="G379" t="s">
        <v>2537</v>
      </c>
      <c r="H379" t="s">
        <v>2538</v>
      </c>
      <c r="I379" t="s">
        <v>457</v>
      </c>
      <c r="J379" t="s">
        <v>25</v>
      </c>
      <c r="K379" t="s">
        <v>2539</v>
      </c>
      <c r="L379" t="s">
        <v>1462</v>
      </c>
      <c r="M379" t="s">
        <v>50</v>
      </c>
      <c r="N379" t="s">
        <v>2540</v>
      </c>
      <c r="O379">
        <v>185.15</v>
      </c>
      <c r="P379">
        <v>5</v>
      </c>
      <c r="Q379" s="5">
        <v>45508</v>
      </c>
      <c r="R379" s="5">
        <v>45032</v>
      </c>
      <c r="S379" t="s">
        <v>127</v>
      </c>
      <c r="T379">
        <v>4</v>
      </c>
    </row>
    <row r="380" spans="1:20" x14ac:dyDescent="0.25">
      <c r="A380" t="s">
        <v>2541</v>
      </c>
      <c r="B380" t="s">
        <v>2542</v>
      </c>
      <c r="C380" t="s">
        <v>2543</v>
      </c>
      <c r="D380" t="s">
        <v>110</v>
      </c>
      <c r="E380">
        <v>56</v>
      </c>
      <c r="F380" t="str">
        <f t="shared" si="5"/>
        <v>Senior</v>
      </c>
      <c r="G380" t="s">
        <v>2544</v>
      </c>
      <c r="H380" t="s">
        <v>2545</v>
      </c>
      <c r="I380" t="s">
        <v>93</v>
      </c>
      <c r="J380" t="s">
        <v>25</v>
      </c>
      <c r="K380" t="s">
        <v>2546</v>
      </c>
      <c r="L380" t="s">
        <v>85</v>
      </c>
      <c r="M380" t="s">
        <v>50</v>
      </c>
      <c r="N380" t="s">
        <v>1316</v>
      </c>
      <c r="O380">
        <v>461.45</v>
      </c>
      <c r="P380">
        <v>4</v>
      </c>
      <c r="Q380" s="5">
        <v>45253</v>
      </c>
      <c r="R380" s="5">
        <v>45240</v>
      </c>
      <c r="S380" t="s">
        <v>87</v>
      </c>
      <c r="T380">
        <v>3</v>
      </c>
    </row>
    <row r="381" spans="1:20" x14ac:dyDescent="0.25">
      <c r="A381" t="s">
        <v>2547</v>
      </c>
      <c r="B381" t="s">
        <v>2548</v>
      </c>
      <c r="C381" t="s">
        <v>2549</v>
      </c>
      <c r="D381" t="s">
        <v>21</v>
      </c>
      <c r="E381">
        <v>26</v>
      </c>
      <c r="F381" t="str">
        <f t="shared" si="5"/>
        <v>Adult</v>
      </c>
      <c r="G381" t="s">
        <v>2550</v>
      </c>
      <c r="H381" t="s">
        <v>2551</v>
      </c>
      <c r="I381" t="s">
        <v>514</v>
      </c>
      <c r="J381" t="s">
        <v>25</v>
      </c>
      <c r="K381" t="s">
        <v>2552</v>
      </c>
      <c r="L381" t="s">
        <v>85</v>
      </c>
      <c r="M381" t="s">
        <v>50</v>
      </c>
      <c r="N381" t="s">
        <v>1316</v>
      </c>
      <c r="O381">
        <v>663.58</v>
      </c>
      <c r="P381">
        <v>1</v>
      </c>
      <c r="Q381" s="5">
        <v>45501</v>
      </c>
      <c r="R381" s="5">
        <v>45566</v>
      </c>
      <c r="S381" t="s">
        <v>67</v>
      </c>
      <c r="T381">
        <v>3</v>
      </c>
    </row>
    <row r="382" spans="1:20" x14ac:dyDescent="0.25">
      <c r="A382" t="s">
        <v>2553</v>
      </c>
      <c r="B382" t="s">
        <v>2554</v>
      </c>
      <c r="C382" t="s">
        <v>2555</v>
      </c>
      <c r="D382" t="s">
        <v>80</v>
      </c>
      <c r="E382">
        <v>33</v>
      </c>
      <c r="F382" t="str">
        <f t="shared" si="5"/>
        <v>Adult</v>
      </c>
      <c r="G382" t="s">
        <v>2556</v>
      </c>
      <c r="H382" t="s">
        <v>2557</v>
      </c>
      <c r="I382" t="s">
        <v>1002</v>
      </c>
      <c r="J382" t="s">
        <v>25</v>
      </c>
      <c r="K382" t="s">
        <v>2558</v>
      </c>
      <c r="L382" t="s">
        <v>192</v>
      </c>
      <c r="M382" t="s">
        <v>28</v>
      </c>
      <c r="N382" t="s">
        <v>2559</v>
      </c>
      <c r="O382">
        <v>245.92</v>
      </c>
      <c r="P382">
        <v>5</v>
      </c>
      <c r="Q382" s="5">
        <v>45568</v>
      </c>
      <c r="R382" s="5">
        <v>45492</v>
      </c>
      <c r="S382" t="s">
        <v>87</v>
      </c>
      <c r="T382">
        <v>5</v>
      </c>
    </row>
    <row r="383" spans="1:20" x14ac:dyDescent="0.25">
      <c r="A383" t="s">
        <v>2560</v>
      </c>
      <c r="B383" t="s">
        <v>2561</v>
      </c>
      <c r="C383" t="s">
        <v>2562</v>
      </c>
      <c r="D383" t="s">
        <v>110</v>
      </c>
      <c r="E383">
        <v>51</v>
      </c>
      <c r="F383" t="str">
        <f t="shared" si="5"/>
        <v>Senior</v>
      </c>
      <c r="G383" t="s">
        <v>2563</v>
      </c>
      <c r="H383" t="s">
        <v>2564</v>
      </c>
      <c r="I383" t="s">
        <v>757</v>
      </c>
      <c r="J383" t="s">
        <v>25</v>
      </c>
      <c r="K383" t="s">
        <v>2565</v>
      </c>
      <c r="L383" t="s">
        <v>115</v>
      </c>
      <c r="M383" t="s">
        <v>116</v>
      </c>
      <c r="N383" t="s">
        <v>2566</v>
      </c>
      <c r="O383">
        <v>735.06</v>
      </c>
      <c r="P383">
        <v>5</v>
      </c>
      <c r="Q383" s="5">
        <v>45362</v>
      </c>
      <c r="R383" s="5">
        <v>45292</v>
      </c>
      <c r="S383" t="s">
        <v>67</v>
      </c>
      <c r="T383">
        <v>4</v>
      </c>
    </row>
    <row r="384" spans="1:20" x14ac:dyDescent="0.25">
      <c r="A384" t="s">
        <v>2567</v>
      </c>
      <c r="B384" t="s">
        <v>2568</v>
      </c>
      <c r="C384" t="s">
        <v>2569</v>
      </c>
      <c r="D384" t="s">
        <v>21</v>
      </c>
      <c r="E384">
        <v>33</v>
      </c>
      <c r="F384" t="str">
        <f t="shared" si="5"/>
        <v>Adult</v>
      </c>
      <c r="G384" t="s">
        <v>2570</v>
      </c>
      <c r="H384" t="s">
        <v>2571</v>
      </c>
      <c r="I384" t="s">
        <v>150</v>
      </c>
      <c r="J384" t="s">
        <v>25</v>
      </c>
      <c r="K384" t="s">
        <v>2572</v>
      </c>
      <c r="L384" t="s">
        <v>407</v>
      </c>
      <c r="M384" t="s">
        <v>50</v>
      </c>
      <c r="N384" t="s">
        <v>1212</v>
      </c>
      <c r="O384">
        <v>959.67</v>
      </c>
      <c r="P384">
        <v>4</v>
      </c>
      <c r="Q384" s="5">
        <v>45202</v>
      </c>
      <c r="R384" s="5">
        <v>45027</v>
      </c>
      <c r="S384" t="s">
        <v>30</v>
      </c>
      <c r="T384">
        <v>2</v>
      </c>
    </row>
    <row r="385" spans="1:20" x14ac:dyDescent="0.25">
      <c r="A385" t="s">
        <v>2573</v>
      </c>
      <c r="B385" t="s">
        <v>2574</v>
      </c>
      <c r="C385" t="s">
        <v>2575</v>
      </c>
      <c r="D385" t="s">
        <v>110</v>
      </c>
      <c r="E385">
        <v>52</v>
      </c>
      <c r="F385" t="str">
        <f t="shared" si="5"/>
        <v>Senior</v>
      </c>
      <c r="G385" t="s">
        <v>2576</v>
      </c>
      <c r="H385" t="s">
        <v>2577</v>
      </c>
      <c r="I385" t="s">
        <v>514</v>
      </c>
      <c r="J385" t="s">
        <v>25</v>
      </c>
      <c r="K385" t="s">
        <v>2578</v>
      </c>
      <c r="L385" t="s">
        <v>192</v>
      </c>
      <c r="M385" t="s">
        <v>28</v>
      </c>
      <c r="N385" t="s">
        <v>1110</v>
      </c>
      <c r="O385">
        <v>609.22</v>
      </c>
      <c r="P385">
        <v>5</v>
      </c>
      <c r="Q385" s="5">
        <v>45152</v>
      </c>
      <c r="R385" s="5">
        <v>45410</v>
      </c>
      <c r="S385" t="s">
        <v>127</v>
      </c>
      <c r="T385">
        <v>1</v>
      </c>
    </row>
    <row r="386" spans="1:20" x14ac:dyDescent="0.25">
      <c r="A386" t="s">
        <v>2579</v>
      </c>
      <c r="B386" t="s">
        <v>2580</v>
      </c>
      <c r="C386" t="s">
        <v>2581</v>
      </c>
      <c r="D386" t="s">
        <v>80</v>
      </c>
      <c r="E386">
        <v>57</v>
      </c>
      <c r="F386" t="str">
        <f t="shared" si="5"/>
        <v>Senior</v>
      </c>
      <c r="G386" t="s">
        <v>2582</v>
      </c>
      <c r="H386" t="s">
        <v>2583</v>
      </c>
      <c r="I386" t="s">
        <v>207</v>
      </c>
      <c r="J386" t="s">
        <v>25</v>
      </c>
      <c r="K386" t="s">
        <v>2584</v>
      </c>
      <c r="L386" t="s">
        <v>591</v>
      </c>
      <c r="M386" t="s">
        <v>28</v>
      </c>
      <c r="N386" t="s">
        <v>592</v>
      </c>
      <c r="O386">
        <v>208</v>
      </c>
      <c r="P386">
        <v>1</v>
      </c>
      <c r="Q386" s="5">
        <v>45138</v>
      </c>
      <c r="R386" s="5">
        <v>45673</v>
      </c>
      <c r="S386" t="s">
        <v>127</v>
      </c>
      <c r="T386">
        <v>3</v>
      </c>
    </row>
    <row r="387" spans="1:20" x14ac:dyDescent="0.25">
      <c r="A387" t="s">
        <v>2585</v>
      </c>
      <c r="B387" t="s">
        <v>2586</v>
      </c>
      <c r="C387" t="s">
        <v>2587</v>
      </c>
      <c r="D387" t="s">
        <v>110</v>
      </c>
      <c r="E387">
        <v>43</v>
      </c>
      <c r="F387" t="str">
        <f t="shared" ref="F387:F450" si="6">IF(E387&gt;50,"Senior","Adult")</f>
        <v>Adult</v>
      </c>
      <c r="G387" t="s">
        <v>2588</v>
      </c>
      <c r="H387" t="s">
        <v>2589</v>
      </c>
      <c r="I387" t="s">
        <v>1301</v>
      </c>
      <c r="J387" t="s">
        <v>25</v>
      </c>
      <c r="K387" t="s">
        <v>2590</v>
      </c>
      <c r="L387" t="s">
        <v>95</v>
      </c>
      <c r="M387" t="s">
        <v>96</v>
      </c>
      <c r="N387" t="s">
        <v>2591</v>
      </c>
      <c r="O387">
        <v>811.43</v>
      </c>
      <c r="P387">
        <v>4</v>
      </c>
      <c r="Q387" s="5">
        <v>45159</v>
      </c>
      <c r="R387" s="5">
        <v>45727</v>
      </c>
      <c r="S387" t="s">
        <v>87</v>
      </c>
      <c r="T387">
        <v>4</v>
      </c>
    </row>
    <row r="388" spans="1:20" x14ac:dyDescent="0.25">
      <c r="A388" t="s">
        <v>2592</v>
      </c>
      <c r="B388" t="s">
        <v>2593</v>
      </c>
      <c r="C388" t="s">
        <v>2594</v>
      </c>
      <c r="D388" t="s">
        <v>110</v>
      </c>
      <c r="E388">
        <v>42</v>
      </c>
      <c r="F388" t="str">
        <f t="shared" si="6"/>
        <v>Adult</v>
      </c>
      <c r="G388" t="s">
        <v>2595</v>
      </c>
      <c r="H388" t="s">
        <v>2596</v>
      </c>
      <c r="I388" t="s">
        <v>364</v>
      </c>
      <c r="J388" t="s">
        <v>25</v>
      </c>
      <c r="K388" t="s">
        <v>2597</v>
      </c>
      <c r="L388" t="s">
        <v>125</v>
      </c>
      <c r="M388" t="s">
        <v>39</v>
      </c>
      <c r="N388" t="s">
        <v>923</v>
      </c>
      <c r="O388">
        <v>526.74</v>
      </c>
      <c r="P388">
        <v>2</v>
      </c>
      <c r="Q388" s="5">
        <v>45329</v>
      </c>
      <c r="R388" s="5">
        <v>45344</v>
      </c>
      <c r="S388" t="s">
        <v>41</v>
      </c>
      <c r="T388">
        <v>4</v>
      </c>
    </row>
    <row r="389" spans="1:20" x14ac:dyDescent="0.25">
      <c r="A389" t="s">
        <v>2598</v>
      </c>
      <c r="B389" t="s">
        <v>2599</v>
      </c>
      <c r="C389" t="s">
        <v>2600</v>
      </c>
      <c r="D389" t="s">
        <v>21</v>
      </c>
      <c r="E389">
        <v>63</v>
      </c>
      <c r="F389" t="str">
        <f t="shared" si="6"/>
        <v>Senior</v>
      </c>
      <c r="G389" t="s">
        <v>2601</v>
      </c>
      <c r="H389" t="s">
        <v>2602</v>
      </c>
      <c r="I389" t="s">
        <v>251</v>
      </c>
      <c r="J389" t="s">
        <v>25</v>
      </c>
      <c r="K389" t="s">
        <v>2603</v>
      </c>
      <c r="L389" t="s">
        <v>105</v>
      </c>
      <c r="M389" t="s">
        <v>50</v>
      </c>
      <c r="N389" t="s">
        <v>1641</v>
      </c>
      <c r="O389">
        <v>73.94</v>
      </c>
      <c r="P389">
        <v>3</v>
      </c>
      <c r="Q389" s="5">
        <v>45457</v>
      </c>
      <c r="R389" s="5">
        <v>45212</v>
      </c>
      <c r="S389" t="s">
        <v>127</v>
      </c>
      <c r="T389">
        <v>1</v>
      </c>
    </row>
    <row r="390" spans="1:20" x14ac:dyDescent="0.25">
      <c r="A390" t="s">
        <v>2604</v>
      </c>
      <c r="B390" t="s">
        <v>2605</v>
      </c>
      <c r="C390" t="s">
        <v>2606</v>
      </c>
      <c r="D390" t="s">
        <v>110</v>
      </c>
      <c r="E390">
        <v>61</v>
      </c>
      <c r="F390" t="str">
        <f t="shared" si="6"/>
        <v>Senior</v>
      </c>
      <c r="G390" t="s">
        <v>2607</v>
      </c>
      <c r="H390" t="s">
        <v>2608</v>
      </c>
      <c r="I390" t="s">
        <v>914</v>
      </c>
      <c r="J390" t="s">
        <v>25</v>
      </c>
      <c r="K390" t="s">
        <v>2609</v>
      </c>
      <c r="L390" t="s">
        <v>65</v>
      </c>
      <c r="M390" t="s">
        <v>28</v>
      </c>
      <c r="N390" t="s">
        <v>654</v>
      </c>
      <c r="O390">
        <v>861.68</v>
      </c>
      <c r="P390">
        <v>1</v>
      </c>
      <c r="Q390" s="5">
        <v>45663</v>
      </c>
      <c r="R390" s="5">
        <v>45350</v>
      </c>
      <c r="S390" t="s">
        <v>87</v>
      </c>
      <c r="T390">
        <v>3</v>
      </c>
    </row>
    <row r="391" spans="1:20" x14ac:dyDescent="0.25">
      <c r="A391" t="s">
        <v>2610</v>
      </c>
      <c r="B391" t="s">
        <v>2611</v>
      </c>
      <c r="C391" t="s">
        <v>2612</v>
      </c>
      <c r="D391" t="s">
        <v>21</v>
      </c>
      <c r="E391">
        <v>30</v>
      </c>
      <c r="F391" t="str">
        <f t="shared" si="6"/>
        <v>Adult</v>
      </c>
      <c r="G391" t="s">
        <v>2613</v>
      </c>
      <c r="H391" t="s">
        <v>2614</v>
      </c>
      <c r="I391" t="s">
        <v>757</v>
      </c>
      <c r="J391" t="s">
        <v>25</v>
      </c>
      <c r="K391" t="s">
        <v>2615</v>
      </c>
      <c r="L391" t="s">
        <v>75</v>
      </c>
      <c r="M391" t="s">
        <v>39</v>
      </c>
      <c r="N391" t="s">
        <v>2616</v>
      </c>
      <c r="O391">
        <v>491.44</v>
      </c>
      <c r="P391">
        <v>4</v>
      </c>
      <c r="Q391" s="5">
        <v>45025</v>
      </c>
      <c r="R391" s="5">
        <v>45221</v>
      </c>
      <c r="S391" t="s">
        <v>41</v>
      </c>
      <c r="T391">
        <v>5</v>
      </c>
    </row>
    <row r="392" spans="1:20" x14ac:dyDescent="0.25">
      <c r="A392" t="s">
        <v>2617</v>
      </c>
      <c r="B392" t="s">
        <v>2618</v>
      </c>
      <c r="C392" t="s">
        <v>2619</v>
      </c>
      <c r="D392" t="s">
        <v>80</v>
      </c>
      <c r="E392">
        <v>65</v>
      </c>
      <c r="F392" t="str">
        <f t="shared" si="6"/>
        <v>Senior</v>
      </c>
      <c r="G392" t="s">
        <v>2620</v>
      </c>
      <c r="H392" t="s">
        <v>2621</v>
      </c>
      <c r="I392" t="s">
        <v>268</v>
      </c>
      <c r="J392" t="s">
        <v>25</v>
      </c>
      <c r="K392" t="s">
        <v>2622</v>
      </c>
      <c r="L392" t="s">
        <v>65</v>
      </c>
      <c r="M392" t="s">
        <v>28</v>
      </c>
      <c r="N392" t="s">
        <v>245</v>
      </c>
      <c r="O392">
        <v>817.07</v>
      </c>
      <c r="P392">
        <v>4</v>
      </c>
      <c r="Q392" s="5">
        <v>45429</v>
      </c>
      <c r="R392" s="5">
        <v>45017</v>
      </c>
      <c r="S392" t="s">
        <v>67</v>
      </c>
      <c r="T392">
        <v>2</v>
      </c>
    </row>
    <row r="393" spans="1:20" x14ac:dyDescent="0.25">
      <c r="A393" t="s">
        <v>2623</v>
      </c>
      <c r="B393" t="s">
        <v>2624</v>
      </c>
      <c r="C393" t="s">
        <v>2625</v>
      </c>
      <c r="D393" t="s">
        <v>80</v>
      </c>
      <c r="E393">
        <v>34</v>
      </c>
      <c r="F393" t="str">
        <f t="shared" si="6"/>
        <v>Adult</v>
      </c>
      <c r="G393" t="s">
        <v>2626</v>
      </c>
      <c r="H393" t="s">
        <v>2627</v>
      </c>
      <c r="I393" t="s">
        <v>327</v>
      </c>
      <c r="J393" t="s">
        <v>25</v>
      </c>
      <c r="K393" t="s">
        <v>2628</v>
      </c>
      <c r="L393" t="s">
        <v>105</v>
      </c>
      <c r="M393" t="s">
        <v>50</v>
      </c>
      <c r="N393" t="s">
        <v>1641</v>
      </c>
      <c r="O393">
        <v>177.7</v>
      </c>
      <c r="P393">
        <v>4</v>
      </c>
      <c r="Q393" s="5">
        <v>45485</v>
      </c>
      <c r="R393" s="5">
        <v>45427</v>
      </c>
      <c r="S393" t="s">
        <v>67</v>
      </c>
      <c r="T393">
        <v>2</v>
      </c>
    </row>
    <row r="394" spans="1:20" x14ac:dyDescent="0.25">
      <c r="A394" t="s">
        <v>2629</v>
      </c>
      <c r="B394" t="s">
        <v>2630</v>
      </c>
      <c r="C394" t="s">
        <v>2631</v>
      </c>
      <c r="D394" t="s">
        <v>80</v>
      </c>
      <c r="E394">
        <v>34</v>
      </c>
      <c r="F394" t="str">
        <f t="shared" si="6"/>
        <v>Adult</v>
      </c>
      <c r="G394" t="s">
        <v>2632</v>
      </c>
      <c r="H394" t="s">
        <v>2633</v>
      </c>
      <c r="I394" t="s">
        <v>2374</v>
      </c>
      <c r="J394" t="s">
        <v>25</v>
      </c>
      <c r="K394" t="s">
        <v>2634</v>
      </c>
      <c r="L394" t="s">
        <v>450</v>
      </c>
      <c r="M394" t="s">
        <v>39</v>
      </c>
      <c r="N394" t="s">
        <v>2125</v>
      </c>
      <c r="O394">
        <v>671.69</v>
      </c>
      <c r="P394">
        <v>3</v>
      </c>
      <c r="Q394" s="5">
        <v>45188</v>
      </c>
      <c r="R394" s="5">
        <v>45072</v>
      </c>
      <c r="S394" t="s">
        <v>67</v>
      </c>
      <c r="T394">
        <v>1</v>
      </c>
    </row>
    <row r="395" spans="1:20" x14ac:dyDescent="0.25">
      <c r="A395" t="s">
        <v>2635</v>
      </c>
      <c r="B395" t="s">
        <v>2636</v>
      </c>
      <c r="C395" t="s">
        <v>2637</v>
      </c>
      <c r="D395" t="s">
        <v>110</v>
      </c>
      <c r="E395">
        <v>20</v>
      </c>
      <c r="F395" t="str">
        <f t="shared" si="6"/>
        <v>Adult</v>
      </c>
      <c r="G395" t="s">
        <v>2638</v>
      </c>
      <c r="H395" t="s">
        <v>2639</v>
      </c>
      <c r="I395" t="s">
        <v>806</v>
      </c>
      <c r="J395" t="s">
        <v>25</v>
      </c>
      <c r="K395" t="s">
        <v>2640</v>
      </c>
      <c r="L395" t="s">
        <v>177</v>
      </c>
      <c r="M395" t="s">
        <v>116</v>
      </c>
      <c r="N395" t="s">
        <v>1724</v>
      </c>
      <c r="O395">
        <v>528.88</v>
      </c>
      <c r="P395">
        <v>3</v>
      </c>
      <c r="Q395" s="5">
        <v>45415</v>
      </c>
      <c r="R395" s="5">
        <v>45701</v>
      </c>
      <c r="S395" t="s">
        <v>87</v>
      </c>
      <c r="T395">
        <v>2</v>
      </c>
    </row>
    <row r="396" spans="1:20" x14ac:dyDescent="0.25">
      <c r="A396" t="s">
        <v>2641</v>
      </c>
      <c r="B396" t="s">
        <v>2642</v>
      </c>
      <c r="C396" t="s">
        <v>2643</v>
      </c>
      <c r="D396" t="s">
        <v>21</v>
      </c>
      <c r="E396">
        <v>62</v>
      </c>
      <c r="F396" t="str">
        <f t="shared" si="6"/>
        <v>Senior</v>
      </c>
      <c r="G396" t="s">
        <v>2644</v>
      </c>
      <c r="H396" t="s">
        <v>2645</v>
      </c>
      <c r="I396" t="s">
        <v>141</v>
      </c>
      <c r="J396" t="s">
        <v>25</v>
      </c>
      <c r="K396" t="s">
        <v>2646</v>
      </c>
      <c r="L396" t="s">
        <v>168</v>
      </c>
      <c r="M396" t="s">
        <v>39</v>
      </c>
      <c r="N396" t="s">
        <v>842</v>
      </c>
      <c r="O396">
        <v>914.76</v>
      </c>
      <c r="P396">
        <v>1</v>
      </c>
      <c r="Q396" s="5">
        <v>45217</v>
      </c>
      <c r="R396" s="5">
        <v>45375</v>
      </c>
      <c r="S396" t="s">
        <v>87</v>
      </c>
      <c r="T396">
        <v>5</v>
      </c>
    </row>
    <row r="397" spans="1:20" x14ac:dyDescent="0.25">
      <c r="A397" t="s">
        <v>2647</v>
      </c>
      <c r="B397" t="s">
        <v>2648</v>
      </c>
      <c r="C397" t="s">
        <v>2649</v>
      </c>
      <c r="D397" t="s">
        <v>110</v>
      </c>
      <c r="E397">
        <v>43</v>
      </c>
      <c r="F397" t="str">
        <f t="shared" si="6"/>
        <v>Adult</v>
      </c>
      <c r="G397" t="s">
        <v>2650</v>
      </c>
      <c r="H397" t="s">
        <v>2651</v>
      </c>
      <c r="I397" t="s">
        <v>1043</v>
      </c>
      <c r="J397" t="s">
        <v>25</v>
      </c>
      <c r="K397" t="s">
        <v>2652</v>
      </c>
      <c r="L397" t="s">
        <v>1462</v>
      </c>
      <c r="M397" t="s">
        <v>50</v>
      </c>
      <c r="N397" t="s">
        <v>1744</v>
      </c>
      <c r="O397">
        <v>444.16</v>
      </c>
      <c r="P397">
        <v>2</v>
      </c>
      <c r="Q397" s="5">
        <v>45226</v>
      </c>
      <c r="R397" s="5">
        <v>45415</v>
      </c>
      <c r="S397" t="s">
        <v>127</v>
      </c>
      <c r="T397">
        <v>1</v>
      </c>
    </row>
    <row r="398" spans="1:20" x14ac:dyDescent="0.25">
      <c r="A398" t="s">
        <v>2653</v>
      </c>
      <c r="B398" t="s">
        <v>2654</v>
      </c>
      <c r="C398" t="s">
        <v>2655</v>
      </c>
      <c r="D398" t="s">
        <v>80</v>
      </c>
      <c r="E398">
        <v>37</v>
      </c>
      <c r="F398" t="str">
        <f t="shared" si="6"/>
        <v>Adult</v>
      </c>
      <c r="G398" t="s">
        <v>2656</v>
      </c>
      <c r="H398" t="s">
        <v>2657</v>
      </c>
      <c r="I398" t="s">
        <v>2374</v>
      </c>
      <c r="J398" t="s">
        <v>25</v>
      </c>
      <c r="K398" t="s">
        <v>2658</v>
      </c>
      <c r="L398" t="s">
        <v>152</v>
      </c>
      <c r="M398" t="s">
        <v>96</v>
      </c>
      <c r="N398" t="s">
        <v>2064</v>
      </c>
      <c r="O398">
        <v>480.23</v>
      </c>
      <c r="P398">
        <v>4</v>
      </c>
      <c r="Q398" s="5">
        <v>45695</v>
      </c>
      <c r="R398" s="5">
        <v>45355</v>
      </c>
      <c r="S398" t="s">
        <v>30</v>
      </c>
      <c r="T398">
        <v>4</v>
      </c>
    </row>
    <row r="399" spans="1:20" x14ac:dyDescent="0.25">
      <c r="A399" t="s">
        <v>2659</v>
      </c>
      <c r="B399" t="s">
        <v>2660</v>
      </c>
      <c r="C399" t="s">
        <v>2661</v>
      </c>
      <c r="D399" t="s">
        <v>110</v>
      </c>
      <c r="E399">
        <v>56</v>
      </c>
      <c r="F399" t="str">
        <f t="shared" si="6"/>
        <v>Senior</v>
      </c>
      <c r="G399" t="s">
        <v>2662</v>
      </c>
      <c r="H399" t="s">
        <v>2663</v>
      </c>
      <c r="I399" t="s">
        <v>159</v>
      </c>
      <c r="J399" t="s">
        <v>25</v>
      </c>
      <c r="K399" s="1">
        <v>128000</v>
      </c>
      <c r="L399" t="s">
        <v>407</v>
      </c>
      <c r="M399" t="s">
        <v>50</v>
      </c>
      <c r="N399" t="s">
        <v>1277</v>
      </c>
      <c r="O399">
        <v>823.95</v>
      </c>
      <c r="P399">
        <v>3</v>
      </c>
      <c r="Q399" s="5">
        <v>45559</v>
      </c>
      <c r="R399" s="5">
        <v>45140</v>
      </c>
      <c r="S399" t="s">
        <v>127</v>
      </c>
      <c r="T399">
        <v>3</v>
      </c>
    </row>
    <row r="400" spans="1:20" x14ac:dyDescent="0.25">
      <c r="A400" t="s">
        <v>2664</v>
      </c>
      <c r="B400" t="s">
        <v>2665</v>
      </c>
      <c r="C400" t="s">
        <v>2666</v>
      </c>
      <c r="D400" t="s">
        <v>110</v>
      </c>
      <c r="E400">
        <v>27</v>
      </c>
      <c r="F400" t="str">
        <f t="shared" si="6"/>
        <v>Adult</v>
      </c>
      <c r="G400" t="s">
        <v>2667</v>
      </c>
      <c r="H400" t="s">
        <v>2668</v>
      </c>
      <c r="I400" t="s">
        <v>914</v>
      </c>
      <c r="J400" t="s">
        <v>25</v>
      </c>
      <c r="K400" t="s">
        <v>2669</v>
      </c>
      <c r="L400" t="s">
        <v>95</v>
      </c>
      <c r="M400" t="s">
        <v>96</v>
      </c>
      <c r="N400" t="s">
        <v>2591</v>
      </c>
      <c r="O400">
        <v>468.73</v>
      </c>
      <c r="P400">
        <v>3</v>
      </c>
      <c r="Q400" s="5">
        <v>45589</v>
      </c>
      <c r="R400" s="5">
        <v>45734</v>
      </c>
      <c r="S400" t="s">
        <v>67</v>
      </c>
      <c r="T400">
        <v>1</v>
      </c>
    </row>
    <row r="401" spans="1:20" x14ac:dyDescent="0.25">
      <c r="A401" t="s">
        <v>2670</v>
      </c>
      <c r="B401" t="s">
        <v>2671</v>
      </c>
      <c r="C401" t="s">
        <v>2672</v>
      </c>
      <c r="D401" t="s">
        <v>110</v>
      </c>
      <c r="E401">
        <v>50</v>
      </c>
      <c r="F401" t="str">
        <f t="shared" si="6"/>
        <v>Adult</v>
      </c>
      <c r="G401" t="s">
        <v>2673</v>
      </c>
      <c r="H401" t="s">
        <v>2674</v>
      </c>
      <c r="I401" t="s">
        <v>268</v>
      </c>
      <c r="J401" t="s">
        <v>25</v>
      </c>
      <c r="K401" t="s">
        <v>2675</v>
      </c>
      <c r="L401" t="s">
        <v>357</v>
      </c>
      <c r="M401" t="s">
        <v>116</v>
      </c>
      <c r="N401" t="s">
        <v>1853</v>
      </c>
      <c r="O401">
        <v>482.99</v>
      </c>
      <c r="P401">
        <v>1</v>
      </c>
      <c r="Q401" s="5">
        <v>45082</v>
      </c>
      <c r="R401" s="5">
        <v>45330</v>
      </c>
      <c r="S401" t="s">
        <v>67</v>
      </c>
      <c r="T401">
        <v>4</v>
      </c>
    </row>
    <row r="402" spans="1:20" x14ac:dyDescent="0.25">
      <c r="A402" t="s">
        <v>2676</v>
      </c>
      <c r="B402" t="s">
        <v>2677</v>
      </c>
      <c r="C402" t="s">
        <v>2678</v>
      </c>
      <c r="D402" t="s">
        <v>80</v>
      </c>
      <c r="E402">
        <v>27</v>
      </c>
      <c r="F402" t="str">
        <f t="shared" si="6"/>
        <v>Adult</v>
      </c>
      <c r="G402" t="s">
        <v>2679</v>
      </c>
      <c r="H402" t="s">
        <v>2680</v>
      </c>
      <c r="I402" t="s">
        <v>275</v>
      </c>
      <c r="J402" t="s">
        <v>25</v>
      </c>
      <c r="K402" t="s">
        <v>2681</v>
      </c>
      <c r="L402" t="s">
        <v>65</v>
      </c>
      <c r="M402" t="s">
        <v>28</v>
      </c>
      <c r="N402" t="s">
        <v>321</v>
      </c>
      <c r="O402">
        <v>852.57</v>
      </c>
      <c r="P402">
        <v>4</v>
      </c>
      <c r="Q402" s="5">
        <v>45742</v>
      </c>
      <c r="R402" s="5">
        <v>45201</v>
      </c>
      <c r="S402" t="s">
        <v>30</v>
      </c>
      <c r="T402">
        <v>5</v>
      </c>
    </row>
    <row r="403" spans="1:20" x14ac:dyDescent="0.25">
      <c r="A403" t="s">
        <v>2682</v>
      </c>
      <c r="B403" t="s">
        <v>2683</v>
      </c>
      <c r="C403" t="s">
        <v>2684</v>
      </c>
      <c r="D403" t="s">
        <v>21</v>
      </c>
      <c r="E403">
        <v>65</v>
      </c>
      <c r="F403" t="str">
        <f t="shared" si="6"/>
        <v>Senior</v>
      </c>
      <c r="G403" t="s">
        <v>2685</v>
      </c>
      <c r="H403" t="s">
        <v>2686</v>
      </c>
      <c r="I403" t="s">
        <v>133</v>
      </c>
      <c r="J403" t="s">
        <v>25</v>
      </c>
      <c r="K403" t="s">
        <v>2687</v>
      </c>
      <c r="L403" t="s">
        <v>407</v>
      </c>
      <c r="M403" t="s">
        <v>50</v>
      </c>
      <c r="N403" t="s">
        <v>2285</v>
      </c>
      <c r="O403">
        <v>485.87</v>
      </c>
      <c r="P403">
        <v>5</v>
      </c>
      <c r="Q403" s="5">
        <v>45393</v>
      </c>
      <c r="R403" s="5">
        <v>45515</v>
      </c>
      <c r="S403" t="s">
        <v>41</v>
      </c>
      <c r="T403">
        <v>2</v>
      </c>
    </row>
    <row r="404" spans="1:20" x14ac:dyDescent="0.25">
      <c r="A404" t="s">
        <v>2688</v>
      </c>
      <c r="B404" t="s">
        <v>2689</v>
      </c>
      <c r="C404" t="s">
        <v>2690</v>
      </c>
      <c r="D404" t="s">
        <v>110</v>
      </c>
      <c r="E404">
        <v>46</v>
      </c>
      <c r="F404" t="str">
        <f t="shared" si="6"/>
        <v>Adult</v>
      </c>
      <c r="G404" t="s">
        <v>2691</v>
      </c>
      <c r="H404" t="s">
        <v>2692</v>
      </c>
      <c r="I404" t="s">
        <v>576</v>
      </c>
      <c r="J404" t="s">
        <v>25</v>
      </c>
      <c r="K404" t="s">
        <v>2693</v>
      </c>
      <c r="L404" t="s">
        <v>65</v>
      </c>
      <c r="M404" t="s">
        <v>28</v>
      </c>
      <c r="N404" t="s">
        <v>321</v>
      </c>
      <c r="O404">
        <v>95.6</v>
      </c>
      <c r="P404">
        <v>5</v>
      </c>
      <c r="Q404" s="5">
        <v>45164</v>
      </c>
      <c r="R404" s="5">
        <v>45433</v>
      </c>
      <c r="S404" t="s">
        <v>87</v>
      </c>
      <c r="T404">
        <v>1</v>
      </c>
    </row>
    <row r="405" spans="1:20" x14ac:dyDescent="0.25">
      <c r="A405" t="s">
        <v>2694</v>
      </c>
      <c r="B405" t="s">
        <v>2695</v>
      </c>
      <c r="C405" t="s">
        <v>2696</v>
      </c>
      <c r="D405" t="s">
        <v>21</v>
      </c>
      <c r="E405">
        <v>19</v>
      </c>
      <c r="F405" t="str">
        <f t="shared" si="6"/>
        <v>Adult</v>
      </c>
      <c r="G405" t="s">
        <v>2697</v>
      </c>
      <c r="H405" t="s">
        <v>2698</v>
      </c>
      <c r="I405" t="s">
        <v>514</v>
      </c>
      <c r="J405" t="s">
        <v>25</v>
      </c>
      <c r="K405" t="s">
        <v>2699</v>
      </c>
      <c r="L405" t="s">
        <v>152</v>
      </c>
      <c r="M405" t="s">
        <v>96</v>
      </c>
      <c r="N405" t="s">
        <v>153</v>
      </c>
      <c r="O405">
        <v>155.56</v>
      </c>
      <c r="P405">
        <v>4</v>
      </c>
      <c r="Q405" s="5">
        <v>45526</v>
      </c>
      <c r="R405" s="5">
        <v>45736</v>
      </c>
      <c r="S405" t="s">
        <v>41</v>
      </c>
      <c r="T405">
        <v>2</v>
      </c>
    </row>
    <row r="406" spans="1:20" x14ac:dyDescent="0.25">
      <c r="A406" t="s">
        <v>2700</v>
      </c>
      <c r="B406" t="s">
        <v>2701</v>
      </c>
      <c r="C406" t="s">
        <v>2702</v>
      </c>
      <c r="D406" t="s">
        <v>80</v>
      </c>
      <c r="E406">
        <v>34</v>
      </c>
      <c r="F406" t="str">
        <f t="shared" si="6"/>
        <v>Adult</v>
      </c>
      <c r="G406" t="s">
        <v>2703</v>
      </c>
      <c r="H406" t="s">
        <v>2704</v>
      </c>
      <c r="I406" t="s">
        <v>875</v>
      </c>
      <c r="J406" t="s">
        <v>25</v>
      </c>
      <c r="K406" t="s">
        <v>2705</v>
      </c>
      <c r="L406" t="s">
        <v>192</v>
      </c>
      <c r="M406" t="s">
        <v>28</v>
      </c>
      <c r="N406" t="s">
        <v>415</v>
      </c>
      <c r="O406">
        <v>197.07</v>
      </c>
      <c r="P406">
        <v>2</v>
      </c>
      <c r="Q406" s="5">
        <v>45142</v>
      </c>
      <c r="R406" s="5">
        <v>45263</v>
      </c>
      <c r="S406" t="s">
        <v>127</v>
      </c>
      <c r="T406">
        <v>3</v>
      </c>
    </row>
    <row r="407" spans="1:20" x14ac:dyDescent="0.25">
      <c r="A407" t="s">
        <v>2706</v>
      </c>
      <c r="B407" t="s">
        <v>2707</v>
      </c>
      <c r="C407" t="s">
        <v>2708</v>
      </c>
      <c r="D407" t="s">
        <v>21</v>
      </c>
      <c r="E407">
        <v>33</v>
      </c>
      <c r="F407" t="str">
        <f t="shared" si="6"/>
        <v>Adult</v>
      </c>
      <c r="G407" t="s">
        <v>2709</v>
      </c>
      <c r="H407" t="s">
        <v>2710</v>
      </c>
      <c r="I407" t="s">
        <v>103</v>
      </c>
      <c r="J407" t="s">
        <v>25</v>
      </c>
      <c r="K407" t="s">
        <v>2711</v>
      </c>
      <c r="L407" t="s">
        <v>291</v>
      </c>
      <c r="M407" t="s">
        <v>116</v>
      </c>
      <c r="N407" t="s">
        <v>292</v>
      </c>
      <c r="O407">
        <v>914.11</v>
      </c>
      <c r="P407">
        <v>2</v>
      </c>
      <c r="Q407" s="5">
        <v>45625</v>
      </c>
      <c r="R407" s="5">
        <v>45504</v>
      </c>
      <c r="S407" t="s">
        <v>41</v>
      </c>
      <c r="T407">
        <v>3</v>
      </c>
    </row>
    <row r="408" spans="1:20" x14ac:dyDescent="0.25">
      <c r="A408" t="s">
        <v>2712</v>
      </c>
      <c r="B408" t="s">
        <v>2713</v>
      </c>
      <c r="C408" t="s">
        <v>2714</v>
      </c>
      <c r="D408" t="s">
        <v>21</v>
      </c>
      <c r="E408">
        <v>43</v>
      </c>
      <c r="F408" t="str">
        <f t="shared" si="6"/>
        <v>Adult</v>
      </c>
      <c r="G408" t="s">
        <v>2715</v>
      </c>
      <c r="H408" t="s">
        <v>2716</v>
      </c>
      <c r="I408" t="s">
        <v>1043</v>
      </c>
      <c r="J408" t="s">
        <v>25</v>
      </c>
      <c r="K408" t="s">
        <v>2717</v>
      </c>
      <c r="L408" t="s">
        <v>143</v>
      </c>
      <c r="M408" t="s">
        <v>96</v>
      </c>
      <c r="N408" t="s">
        <v>1179</v>
      </c>
      <c r="O408">
        <v>221.38</v>
      </c>
      <c r="P408">
        <v>2</v>
      </c>
      <c r="Q408" s="5">
        <v>45130</v>
      </c>
      <c r="R408" s="5">
        <v>45492</v>
      </c>
      <c r="S408" t="s">
        <v>67</v>
      </c>
      <c r="T408">
        <v>2</v>
      </c>
    </row>
    <row r="409" spans="1:20" x14ac:dyDescent="0.25">
      <c r="A409" t="s">
        <v>2718</v>
      </c>
      <c r="B409" t="s">
        <v>2719</v>
      </c>
      <c r="C409" t="s">
        <v>2720</v>
      </c>
      <c r="D409" t="s">
        <v>110</v>
      </c>
      <c r="E409">
        <v>57</v>
      </c>
      <c r="F409" t="str">
        <f t="shared" si="6"/>
        <v>Senior</v>
      </c>
      <c r="G409" t="s">
        <v>2721</v>
      </c>
      <c r="H409" t="s">
        <v>2722</v>
      </c>
      <c r="I409" t="s">
        <v>1301</v>
      </c>
      <c r="J409" t="s">
        <v>25</v>
      </c>
      <c r="K409" t="s">
        <v>2723</v>
      </c>
      <c r="L409" t="s">
        <v>27</v>
      </c>
      <c r="M409" t="s">
        <v>28</v>
      </c>
      <c r="N409" t="s">
        <v>1655</v>
      </c>
      <c r="O409">
        <v>172.95</v>
      </c>
      <c r="P409">
        <v>4</v>
      </c>
      <c r="Q409" s="5">
        <v>45407</v>
      </c>
      <c r="R409" s="5">
        <v>45136</v>
      </c>
      <c r="S409" t="s">
        <v>67</v>
      </c>
      <c r="T409">
        <v>5</v>
      </c>
    </row>
    <row r="410" spans="1:20" x14ac:dyDescent="0.25">
      <c r="A410" t="s">
        <v>2724</v>
      </c>
      <c r="B410" t="s">
        <v>2725</v>
      </c>
      <c r="C410" t="s">
        <v>2726</v>
      </c>
      <c r="D410" t="s">
        <v>21</v>
      </c>
      <c r="E410">
        <v>61</v>
      </c>
      <c r="F410" t="str">
        <f t="shared" si="6"/>
        <v>Senior</v>
      </c>
      <c r="G410" t="s">
        <v>2727</v>
      </c>
      <c r="H410" t="s">
        <v>2728</v>
      </c>
      <c r="I410" t="s">
        <v>141</v>
      </c>
      <c r="J410" t="s">
        <v>25</v>
      </c>
      <c r="K410" t="s">
        <v>2729</v>
      </c>
      <c r="L410" t="s">
        <v>407</v>
      </c>
      <c r="M410" t="s">
        <v>50</v>
      </c>
      <c r="N410" t="s">
        <v>2730</v>
      </c>
      <c r="O410">
        <v>132.44999999999999</v>
      </c>
      <c r="P410">
        <v>4</v>
      </c>
      <c r="Q410" s="5">
        <v>45485</v>
      </c>
      <c r="R410" s="5">
        <v>45061</v>
      </c>
      <c r="S410" t="s">
        <v>30</v>
      </c>
      <c r="T410">
        <v>5</v>
      </c>
    </row>
    <row r="411" spans="1:20" x14ac:dyDescent="0.25">
      <c r="A411" t="s">
        <v>2731</v>
      </c>
      <c r="B411" t="s">
        <v>2732</v>
      </c>
      <c r="C411" t="s">
        <v>2733</v>
      </c>
      <c r="D411" t="s">
        <v>110</v>
      </c>
      <c r="E411">
        <v>42</v>
      </c>
      <c r="F411" t="str">
        <f t="shared" si="6"/>
        <v>Adult</v>
      </c>
      <c r="G411" t="s">
        <v>2734</v>
      </c>
      <c r="H411" t="s">
        <v>2735</v>
      </c>
      <c r="I411" t="s">
        <v>47</v>
      </c>
      <c r="J411" t="s">
        <v>25</v>
      </c>
      <c r="K411" t="s">
        <v>2736</v>
      </c>
      <c r="L411" t="s">
        <v>27</v>
      </c>
      <c r="M411" t="s">
        <v>28</v>
      </c>
      <c r="N411" t="s">
        <v>599</v>
      </c>
      <c r="O411">
        <v>643.11</v>
      </c>
      <c r="P411">
        <v>2</v>
      </c>
      <c r="Q411" s="5">
        <v>45519</v>
      </c>
      <c r="R411" s="5">
        <v>45423</v>
      </c>
      <c r="S411" t="s">
        <v>87</v>
      </c>
      <c r="T411">
        <v>4</v>
      </c>
    </row>
    <row r="412" spans="1:20" x14ac:dyDescent="0.25">
      <c r="A412" t="s">
        <v>2737</v>
      </c>
      <c r="B412" s="1" t="s">
        <v>2738</v>
      </c>
      <c r="C412" t="s">
        <v>2739</v>
      </c>
      <c r="D412" t="s">
        <v>21</v>
      </c>
      <c r="E412">
        <v>47</v>
      </c>
      <c r="F412" t="str">
        <f t="shared" si="6"/>
        <v>Adult</v>
      </c>
      <c r="G412" t="s">
        <v>2740</v>
      </c>
      <c r="H412" t="s">
        <v>2741</v>
      </c>
      <c r="I412" t="s">
        <v>175</v>
      </c>
      <c r="J412" t="s">
        <v>25</v>
      </c>
      <c r="K412" t="s">
        <v>2742</v>
      </c>
      <c r="L412" t="s">
        <v>591</v>
      </c>
      <c r="M412" t="s">
        <v>28</v>
      </c>
      <c r="N412" t="s">
        <v>2743</v>
      </c>
      <c r="O412">
        <v>227.03</v>
      </c>
      <c r="P412">
        <v>4</v>
      </c>
      <c r="Q412" s="5">
        <v>45332</v>
      </c>
      <c r="R412" s="5">
        <v>45077</v>
      </c>
      <c r="S412" t="s">
        <v>30</v>
      </c>
      <c r="T412">
        <v>4</v>
      </c>
    </row>
    <row r="413" spans="1:20" x14ac:dyDescent="0.25">
      <c r="A413" t="s">
        <v>2744</v>
      </c>
      <c r="B413" t="s">
        <v>2745</v>
      </c>
      <c r="C413" t="s">
        <v>2746</v>
      </c>
      <c r="D413" t="s">
        <v>21</v>
      </c>
      <c r="E413">
        <v>38</v>
      </c>
      <c r="F413" t="str">
        <f t="shared" si="6"/>
        <v>Adult</v>
      </c>
      <c r="G413" t="s">
        <v>2747</v>
      </c>
      <c r="H413" t="s">
        <v>2748</v>
      </c>
      <c r="I413" t="s">
        <v>405</v>
      </c>
      <c r="J413" t="s">
        <v>25</v>
      </c>
      <c r="K413">
        <v>4012568</v>
      </c>
      <c r="L413" t="s">
        <v>38</v>
      </c>
      <c r="M413" t="s">
        <v>39</v>
      </c>
      <c r="N413" t="s">
        <v>2749</v>
      </c>
      <c r="O413">
        <v>567.76</v>
      </c>
      <c r="P413">
        <v>1</v>
      </c>
      <c r="Q413" s="5">
        <v>45044</v>
      </c>
      <c r="R413" s="5">
        <v>45708</v>
      </c>
      <c r="S413" t="s">
        <v>127</v>
      </c>
      <c r="T413">
        <v>3</v>
      </c>
    </row>
    <row r="414" spans="1:20" x14ac:dyDescent="0.25">
      <c r="A414" t="s">
        <v>2750</v>
      </c>
      <c r="B414" t="s">
        <v>2751</v>
      </c>
      <c r="C414" t="s">
        <v>2752</v>
      </c>
      <c r="D414" t="s">
        <v>21</v>
      </c>
      <c r="E414">
        <v>30</v>
      </c>
      <c r="F414" t="str">
        <f t="shared" si="6"/>
        <v>Adult</v>
      </c>
      <c r="G414" t="s">
        <v>2753</v>
      </c>
      <c r="H414" t="s">
        <v>2754</v>
      </c>
      <c r="I414" t="s">
        <v>514</v>
      </c>
      <c r="J414" t="s">
        <v>25</v>
      </c>
      <c r="K414" t="s">
        <v>2755</v>
      </c>
      <c r="L414" t="s">
        <v>27</v>
      </c>
      <c r="M414" t="s">
        <v>28</v>
      </c>
      <c r="N414" t="s">
        <v>135</v>
      </c>
      <c r="O414">
        <v>313.7</v>
      </c>
      <c r="P414">
        <v>4</v>
      </c>
      <c r="Q414" s="5">
        <v>45557</v>
      </c>
      <c r="R414" s="5">
        <v>45503</v>
      </c>
      <c r="S414" t="s">
        <v>30</v>
      </c>
      <c r="T414">
        <v>1</v>
      </c>
    </row>
    <row r="415" spans="1:20" x14ac:dyDescent="0.25">
      <c r="A415" t="s">
        <v>2756</v>
      </c>
      <c r="B415" t="s">
        <v>2757</v>
      </c>
      <c r="C415" t="s">
        <v>2758</v>
      </c>
      <c r="D415" t="s">
        <v>80</v>
      </c>
      <c r="E415">
        <v>32</v>
      </c>
      <c r="F415" t="str">
        <f t="shared" si="6"/>
        <v>Adult</v>
      </c>
      <c r="G415" t="s">
        <v>2759</v>
      </c>
      <c r="H415" t="s">
        <v>2760</v>
      </c>
      <c r="I415" t="s">
        <v>207</v>
      </c>
      <c r="J415" t="s">
        <v>25</v>
      </c>
      <c r="K415" t="s">
        <v>2761</v>
      </c>
      <c r="L415" t="s">
        <v>200</v>
      </c>
      <c r="M415" t="s">
        <v>116</v>
      </c>
      <c r="N415" t="s">
        <v>2762</v>
      </c>
      <c r="O415">
        <v>145.08000000000001</v>
      </c>
      <c r="P415">
        <v>4</v>
      </c>
      <c r="Q415" s="5">
        <v>45061</v>
      </c>
      <c r="R415" s="5">
        <v>45467</v>
      </c>
      <c r="S415" t="s">
        <v>30</v>
      </c>
      <c r="T415">
        <v>4</v>
      </c>
    </row>
    <row r="416" spans="1:20" x14ac:dyDescent="0.25">
      <c r="A416" t="s">
        <v>2763</v>
      </c>
      <c r="B416" t="s">
        <v>2764</v>
      </c>
      <c r="C416" t="s">
        <v>2765</v>
      </c>
      <c r="D416" t="s">
        <v>21</v>
      </c>
      <c r="E416">
        <v>56</v>
      </c>
      <c r="F416" t="str">
        <f t="shared" si="6"/>
        <v>Senior</v>
      </c>
      <c r="G416" t="s">
        <v>2766</v>
      </c>
      <c r="H416" t="s">
        <v>2767</v>
      </c>
      <c r="I416" t="s">
        <v>298</v>
      </c>
      <c r="J416" t="s">
        <v>25</v>
      </c>
      <c r="K416" t="s">
        <v>2768</v>
      </c>
      <c r="L416" t="s">
        <v>291</v>
      </c>
      <c r="M416" t="s">
        <v>116</v>
      </c>
      <c r="N416" t="s">
        <v>2769</v>
      </c>
      <c r="O416">
        <v>217.97</v>
      </c>
      <c r="P416">
        <v>3</v>
      </c>
      <c r="Q416" s="5">
        <v>45454</v>
      </c>
      <c r="R416" s="5">
        <v>45372</v>
      </c>
      <c r="S416" t="s">
        <v>67</v>
      </c>
      <c r="T416">
        <v>5</v>
      </c>
    </row>
    <row r="417" spans="1:20" x14ac:dyDescent="0.25">
      <c r="A417" t="s">
        <v>2770</v>
      </c>
      <c r="B417" t="s">
        <v>2771</v>
      </c>
      <c r="C417" t="s">
        <v>2772</v>
      </c>
      <c r="D417" t="s">
        <v>80</v>
      </c>
      <c r="E417">
        <v>62</v>
      </c>
      <c r="F417" t="str">
        <f t="shared" si="6"/>
        <v>Senior</v>
      </c>
      <c r="G417" t="s">
        <v>2773</v>
      </c>
      <c r="H417" t="s">
        <v>2774</v>
      </c>
      <c r="I417" t="s">
        <v>914</v>
      </c>
      <c r="J417" t="s">
        <v>25</v>
      </c>
      <c r="K417" t="s">
        <v>2775</v>
      </c>
      <c r="L417" t="s">
        <v>65</v>
      </c>
      <c r="M417" t="s">
        <v>28</v>
      </c>
      <c r="N417" t="s">
        <v>1186</v>
      </c>
      <c r="O417">
        <v>90.19</v>
      </c>
      <c r="P417">
        <v>3</v>
      </c>
      <c r="Q417" s="5">
        <v>45525</v>
      </c>
      <c r="R417" s="5">
        <v>45267</v>
      </c>
      <c r="S417" t="s">
        <v>67</v>
      </c>
      <c r="T417">
        <v>1</v>
      </c>
    </row>
    <row r="418" spans="1:20" x14ac:dyDescent="0.25">
      <c r="A418" t="s">
        <v>2776</v>
      </c>
      <c r="B418" t="s">
        <v>2777</v>
      </c>
      <c r="C418" t="s">
        <v>2778</v>
      </c>
      <c r="D418" t="s">
        <v>21</v>
      </c>
      <c r="E418">
        <v>23</v>
      </c>
      <c r="F418" t="str">
        <f t="shared" si="6"/>
        <v>Adult</v>
      </c>
      <c r="G418" t="s">
        <v>2779</v>
      </c>
      <c r="H418" t="s">
        <v>2780</v>
      </c>
      <c r="I418" t="s">
        <v>73</v>
      </c>
      <c r="J418" t="s">
        <v>25</v>
      </c>
      <c r="K418" t="s">
        <v>2781</v>
      </c>
      <c r="L418" t="s">
        <v>27</v>
      </c>
      <c r="M418" t="s">
        <v>28</v>
      </c>
      <c r="N418" t="s">
        <v>1827</v>
      </c>
      <c r="O418">
        <v>778.2</v>
      </c>
      <c r="P418">
        <v>2</v>
      </c>
      <c r="Q418" s="5">
        <v>45729</v>
      </c>
      <c r="R418" s="5">
        <v>45431</v>
      </c>
      <c r="S418" t="s">
        <v>30</v>
      </c>
      <c r="T418">
        <v>3</v>
      </c>
    </row>
    <row r="419" spans="1:20" x14ac:dyDescent="0.25">
      <c r="A419" t="s">
        <v>2782</v>
      </c>
      <c r="B419" t="s">
        <v>2783</v>
      </c>
      <c r="C419" t="s">
        <v>2784</v>
      </c>
      <c r="D419" t="s">
        <v>110</v>
      </c>
      <c r="E419">
        <v>43</v>
      </c>
      <c r="F419" t="str">
        <f t="shared" si="6"/>
        <v>Adult</v>
      </c>
      <c r="G419" t="s">
        <v>2785</v>
      </c>
      <c r="H419" t="s">
        <v>2786</v>
      </c>
      <c r="I419" t="s">
        <v>47</v>
      </c>
      <c r="J419" t="s">
        <v>25</v>
      </c>
      <c r="K419" t="s">
        <v>2787</v>
      </c>
      <c r="L419" t="s">
        <v>450</v>
      </c>
      <c r="M419" t="s">
        <v>39</v>
      </c>
      <c r="N419" t="s">
        <v>480</v>
      </c>
      <c r="O419">
        <v>546.75</v>
      </c>
      <c r="P419">
        <v>5</v>
      </c>
      <c r="Q419" s="5">
        <v>45617</v>
      </c>
      <c r="R419" s="5">
        <v>45195</v>
      </c>
      <c r="S419" t="s">
        <v>87</v>
      </c>
      <c r="T419">
        <v>5</v>
      </c>
    </row>
    <row r="420" spans="1:20" x14ac:dyDescent="0.25">
      <c r="A420" t="s">
        <v>2788</v>
      </c>
      <c r="B420" t="s">
        <v>2789</v>
      </c>
      <c r="C420" t="s">
        <v>2790</v>
      </c>
      <c r="D420" t="s">
        <v>110</v>
      </c>
      <c r="E420">
        <v>25</v>
      </c>
      <c r="F420" t="str">
        <f t="shared" si="6"/>
        <v>Adult</v>
      </c>
      <c r="G420" t="s">
        <v>2791</v>
      </c>
      <c r="H420" t="s">
        <v>2792</v>
      </c>
      <c r="I420" t="s">
        <v>1475</v>
      </c>
      <c r="J420" t="s">
        <v>25</v>
      </c>
      <c r="K420" t="s">
        <v>2793</v>
      </c>
      <c r="L420" t="s">
        <v>125</v>
      </c>
      <c r="M420" t="s">
        <v>39</v>
      </c>
      <c r="N420" t="s">
        <v>2218</v>
      </c>
      <c r="O420">
        <v>640.57000000000005</v>
      </c>
      <c r="P420">
        <v>5</v>
      </c>
      <c r="Q420" s="5">
        <v>45117</v>
      </c>
      <c r="R420" s="5">
        <v>45469</v>
      </c>
      <c r="S420" t="s">
        <v>67</v>
      </c>
      <c r="T420">
        <v>3</v>
      </c>
    </row>
    <row r="421" spans="1:20" x14ac:dyDescent="0.25">
      <c r="A421" t="s">
        <v>2794</v>
      </c>
      <c r="B421" t="s">
        <v>2795</v>
      </c>
      <c r="C421" t="s">
        <v>2796</v>
      </c>
      <c r="D421" t="s">
        <v>110</v>
      </c>
      <c r="E421">
        <v>36</v>
      </c>
      <c r="F421" t="str">
        <f t="shared" si="6"/>
        <v>Adult</v>
      </c>
      <c r="G421" t="s">
        <v>2797</v>
      </c>
      <c r="H421" t="s">
        <v>2798</v>
      </c>
      <c r="I421" t="s">
        <v>175</v>
      </c>
      <c r="J421" t="s">
        <v>25</v>
      </c>
      <c r="K421" t="s">
        <v>2799</v>
      </c>
      <c r="L421" t="s">
        <v>200</v>
      </c>
      <c r="M421" t="s">
        <v>116</v>
      </c>
      <c r="N421" t="s">
        <v>1449</v>
      </c>
      <c r="O421">
        <v>997.6</v>
      </c>
      <c r="P421">
        <v>2</v>
      </c>
      <c r="Q421" s="5">
        <v>45736</v>
      </c>
      <c r="R421" s="5">
        <v>45359</v>
      </c>
      <c r="S421" t="s">
        <v>87</v>
      </c>
      <c r="T421">
        <v>2</v>
      </c>
    </row>
    <row r="422" spans="1:20" x14ac:dyDescent="0.25">
      <c r="A422" t="s">
        <v>2800</v>
      </c>
      <c r="B422" t="s">
        <v>2801</v>
      </c>
      <c r="C422" t="s">
        <v>2802</v>
      </c>
      <c r="D422" t="s">
        <v>80</v>
      </c>
      <c r="E422">
        <v>32</v>
      </c>
      <c r="F422" t="str">
        <f t="shared" si="6"/>
        <v>Adult</v>
      </c>
      <c r="G422" t="s">
        <v>2803</v>
      </c>
      <c r="H422" t="s">
        <v>2804</v>
      </c>
      <c r="I422" t="s">
        <v>471</v>
      </c>
      <c r="J422" t="s">
        <v>25</v>
      </c>
      <c r="K422" t="s">
        <v>2805</v>
      </c>
      <c r="L422" t="s">
        <v>143</v>
      </c>
      <c r="M422" t="s">
        <v>96</v>
      </c>
      <c r="N422" t="s">
        <v>436</v>
      </c>
      <c r="O422">
        <v>377.12</v>
      </c>
      <c r="P422">
        <v>2</v>
      </c>
      <c r="Q422" s="5">
        <v>45516</v>
      </c>
      <c r="R422" s="5">
        <v>45153</v>
      </c>
      <c r="S422" t="s">
        <v>127</v>
      </c>
      <c r="T422">
        <v>3</v>
      </c>
    </row>
    <row r="423" spans="1:20" x14ac:dyDescent="0.25">
      <c r="A423" t="s">
        <v>2806</v>
      </c>
      <c r="B423">
        <v>43246305</v>
      </c>
      <c r="C423" t="s">
        <v>2807</v>
      </c>
      <c r="D423" t="s">
        <v>21</v>
      </c>
      <c r="E423">
        <v>62</v>
      </c>
      <c r="F423" t="str">
        <f t="shared" si="6"/>
        <v>Senior</v>
      </c>
      <c r="G423" t="s">
        <v>2808</v>
      </c>
      <c r="H423" t="s">
        <v>2809</v>
      </c>
      <c r="I423" t="s">
        <v>282</v>
      </c>
      <c r="J423" t="s">
        <v>25</v>
      </c>
      <c r="K423" t="s">
        <v>2810</v>
      </c>
      <c r="L423" t="s">
        <v>115</v>
      </c>
      <c r="M423" t="s">
        <v>116</v>
      </c>
      <c r="N423" t="s">
        <v>2811</v>
      </c>
      <c r="O423">
        <v>871.68</v>
      </c>
      <c r="P423">
        <v>3</v>
      </c>
      <c r="Q423" s="5">
        <v>45574</v>
      </c>
      <c r="R423" s="5">
        <v>45040</v>
      </c>
      <c r="S423" t="s">
        <v>30</v>
      </c>
      <c r="T423">
        <v>1</v>
      </c>
    </row>
    <row r="424" spans="1:20" x14ac:dyDescent="0.25">
      <c r="A424" t="s">
        <v>2812</v>
      </c>
      <c r="B424" t="s">
        <v>2813</v>
      </c>
      <c r="C424" t="s">
        <v>2814</v>
      </c>
      <c r="D424" t="s">
        <v>80</v>
      </c>
      <c r="E424">
        <v>53</v>
      </c>
      <c r="F424" t="str">
        <f t="shared" si="6"/>
        <v>Senior</v>
      </c>
      <c r="G424" t="s">
        <v>2815</v>
      </c>
      <c r="H424" t="s">
        <v>2816</v>
      </c>
      <c r="I424" t="s">
        <v>521</v>
      </c>
      <c r="J424" t="s">
        <v>25</v>
      </c>
      <c r="K424" t="s">
        <v>2817</v>
      </c>
      <c r="L424" t="s">
        <v>177</v>
      </c>
      <c r="M424" t="s">
        <v>116</v>
      </c>
      <c r="N424" t="s">
        <v>2325</v>
      </c>
      <c r="O424">
        <v>303.06</v>
      </c>
      <c r="P424">
        <v>1</v>
      </c>
      <c r="Q424" s="5">
        <v>45161</v>
      </c>
      <c r="R424" s="5">
        <v>45175</v>
      </c>
      <c r="S424" t="s">
        <v>67</v>
      </c>
      <c r="T424">
        <v>4</v>
      </c>
    </row>
    <row r="425" spans="1:20" x14ac:dyDescent="0.25">
      <c r="A425" t="s">
        <v>2818</v>
      </c>
      <c r="B425" t="s">
        <v>2819</v>
      </c>
      <c r="C425" t="s">
        <v>2820</v>
      </c>
      <c r="D425" t="s">
        <v>110</v>
      </c>
      <c r="E425">
        <v>59</v>
      </c>
      <c r="F425" t="str">
        <f t="shared" si="6"/>
        <v>Senior</v>
      </c>
      <c r="G425" t="s">
        <v>2821</v>
      </c>
      <c r="H425" t="s">
        <v>2822</v>
      </c>
      <c r="I425" t="s">
        <v>390</v>
      </c>
      <c r="J425" t="s">
        <v>25</v>
      </c>
      <c r="K425" t="s">
        <v>2823</v>
      </c>
      <c r="L425" t="s">
        <v>357</v>
      </c>
      <c r="M425" t="s">
        <v>116</v>
      </c>
      <c r="N425" t="s">
        <v>1853</v>
      </c>
      <c r="O425">
        <v>760.11</v>
      </c>
      <c r="P425">
        <v>4</v>
      </c>
      <c r="Q425" s="5">
        <v>45363</v>
      </c>
      <c r="R425" s="5">
        <v>45233</v>
      </c>
      <c r="S425" t="s">
        <v>127</v>
      </c>
      <c r="T425">
        <v>3</v>
      </c>
    </row>
    <row r="426" spans="1:20" x14ac:dyDescent="0.25">
      <c r="A426" t="s">
        <v>2824</v>
      </c>
      <c r="B426" t="s">
        <v>2825</v>
      </c>
      <c r="C426" t="s">
        <v>2826</v>
      </c>
      <c r="D426" t="s">
        <v>80</v>
      </c>
      <c r="E426">
        <v>65</v>
      </c>
      <c r="F426" t="str">
        <f t="shared" si="6"/>
        <v>Senior</v>
      </c>
      <c r="G426" t="s">
        <v>2827</v>
      </c>
      <c r="H426" t="s">
        <v>2828</v>
      </c>
      <c r="I426" t="s">
        <v>405</v>
      </c>
      <c r="J426" t="s">
        <v>25</v>
      </c>
      <c r="K426" t="s">
        <v>2829</v>
      </c>
      <c r="L426" t="s">
        <v>261</v>
      </c>
      <c r="M426" t="s">
        <v>96</v>
      </c>
      <c r="N426" t="s">
        <v>2830</v>
      </c>
      <c r="O426">
        <v>424.69</v>
      </c>
      <c r="P426">
        <v>2</v>
      </c>
      <c r="Q426" s="5">
        <v>45695</v>
      </c>
      <c r="R426" s="5">
        <v>45192</v>
      </c>
      <c r="S426" t="s">
        <v>127</v>
      </c>
      <c r="T426">
        <v>4</v>
      </c>
    </row>
    <row r="427" spans="1:20" x14ac:dyDescent="0.25">
      <c r="A427" t="s">
        <v>2831</v>
      </c>
      <c r="B427" t="s">
        <v>2832</v>
      </c>
      <c r="C427" t="s">
        <v>2833</v>
      </c>
      <c r="D427" t="s">
        <v>110</v>
      </c>
      <c r="E427">
        <v>46</v>
      </c>
      <c r="F427" t="str">
        <f t="shared" si="6"/>
        <v>Adult</v>
      </c>
      <c r="G427" t="s">
        <v>2834</v>
      </c>
      <c r="H427" t="s">
        <v>2835</v>
      </c>
      <c r="I427" t="s">
        <v>840</v>
      </c>
      <c r="J427" t="s">
        <v>25</v>
      </c>
      <c r="K427">
        <v>85098410</v>
      </c>
      <c r="L427" t="s">
        <v>365</v>
      </c>
      <c r="M427" t="s">
        <v>96</v>
      </c>
      <c r="N427" t="s">
        <v>1004</v>
      </c>
      <c r="O427">
        <v>765.06</v>
      </c>
      <c r="P427">
        <v>5</v>
      </c>
      <c r="Q427" s="5">
        <v>45298</v>
      </c>
      <c r="R427" s="5">
        <v>45528</v>
      </c>
      <c r="S427" t="s">
        <v>41</v>
      </c>
      <c r="T427">
        <v>2</v>
      </c>
    </row>
    <row r="428" spans="1:20" x14ac:dyDescent="0.25">
      <c r="A428" t="s">
        <v>2836</v>
      </c>
      <c r="B428" t="s">
        <v>2837</v>
      </c>
      <c r="C428" t="s">
        <v>2838</v>
      </c>
      <c r="D428" t="s">
        <v>80</v>
      </c>
      <c r="E428">
        <v>22</v>
      </c>
      <c r="F428" t="str">
        <f t="shared" si="6"/>
        <v>Adult</v>
      </c>
      <c r="G428" t="s">
        <v>2839</v>
      </c>
      <c r="H428" t="s">
        <v>2840</v>
      </c>
      <c r="I428" t="s">
        <v>334</v>
      </c>
      <c r="J428" t="s">
        <v>25</v>
      </c>
      <c r="K428" t="s">
        <v>2841</v>
      </c>
      <c r="L428" t="s">
        <v>105</v>
      </c>
      <c r="M428" t="s">
        <v>50</v>
      </c>
      <c r="N428" t="s">
        <v>557</v>
      </c>
      <c r="O428">
        <v>585.76</v>
      </c>
      <c r="P428">
        <v>3</v>
      </c>
      <c r="Q428" s="5">
        <v>45553</v>
      </c>
      <c r="R428" s="5">
        <v>45521</v>
      </c>
      <c r="S428" t="s">
        <v>127</v>
      </c>
      <c r="T428">
        <v>2</v>
      </c>
    </row>
    <row r="429" spans="1:20" x14ac:dyDescent="0.25">
      <c r="A429" t="s">
        <v>2842</v>
      </c>
      <c r="B429" t="s">
        <v>2843</v>
      </c>
      <c r="C429" t="s">
        <v>2844</v>
      </c>
      <c r="D429" t="s">
        <v>80</v>
      </c>
      <c r="E429">
        <v>47</v>
      </c>
      <c r="F429" t="str">
        <f t="shared" si="6"/>
        <v>Adult</v>
      </c>
      <c r="G429" t="s">
        <v>2845</v>
      </c>
      <c r="H429" t="s">
        <v>2846</v>
      </c>
      <c r="I429" t="s">
        <v>914</v>
      </c>
      <c r="J429" t="s">
        <v>25</v>
      </c>
      <c r="K429" s="1" t="s">
        <v>2847</v>
      </c>
      <c r="L429" t="s">
        <v>115</v>
      </c>
      <c r="M429" t="s">
        <v>116</v>
      </c>
      <c r="N429" t="s">
        <v>1711</v>
      </c>
      <c r="O429">
        <v>806.51</v>
      </c>
      <c r="P429">
        <v>3</v>
      </c>
      <c r="Q429" s="5">
        <v>45313</v>
      </c>
      <c r="R429" s="5">
        <v>45612</v>
      </c>
      <c r="S429" t="s">
        <v>67</v>
      </c>
      <c r="T429">
        <v>4</v>
      </c>
    </row>
    <row r="430" spans="1:20" x14ac:dyDescent="0.25">
      <c r="A430" t="s">
        <v>2848</v>
      </c>
      <c r="B430" t="s">
        <v>2849</v>
      </c>
      <c r="C430" t="s">
        <v>2850</v>
      </c>
      <c r="D430" t="s">
        <v>80</v>
      </c>
      <c r="E430">
        <v>22</v>
      </c>
      <c r="F430" t="str">
        <f t="shared" si="6"/>
        <v>Adult</v>
      </c>
      <c r="G430" t="s">
        <v>2851</v>
      </c>
      <c r="H430" t="s">
        <v>2852</v>
      </c>
      <c r="I430" t="s">
        <v>390</v>
      </c>
      <c r="J430" t="s">
        <v>25</v>
      </c>
      <c r="K430" t="s">
        <v>2853</v>
      </c>
      <c r="L430" t="s">
        <v>152</v>
      </c>
      <c r="M430" t="s">
        <v>96</v>
      </c>
      <c r="N430" t="s">
        <v>2064</v>
      </c>
      <c r="O430">
        <v>632.47</v>
      </c>
      <c r="P430">
        <v>1</v>
      </c>
      <c r="Q430" s="5">
        <v>45690</v>
      </c>
      <c r="R430" s="5">
        <v>45717</v>
      </c>
      <c r="S430" t="s">
        <v>87</v>
      </c>
      <c r="T430">
        <v>5</v>
      </c>
    </row>
    <row r="431" spans="1:20" x14ac:dyDescent="0.25">
      <c r="A431" t="s">
        <v>2854</v>
      </c>
      <c r="B431" t="s">
        <v>2855</v>
      </c>
      <c r="C431" t="s">
        <v>2856</v>
      </c>
      <c r="D431" t="s">
        <v>110</v>
      </c>
      <c r="E431">
        <v>42</v>
      </c>
      <c r="F431" t="str">
        <f t="shared" si="6"/>
        <v>Adult</v>
      </c>
      <c r="G431" t="s">
        <v>2857</v>
      </c>
      <c r="H431" t="s">
        <v>2858</v>
      </c>
      <c r="I431" t="s">
        <v>83</v>
      </c>
      <c r="J431" t="s">
        <v>25</v>
      </c>
      <c r="K431" t="s">
        <v>2859</v>
      </c>
      <c r="L431" t="s">
        <v>357</v>
      </c>
      <c r="M431" t="s">
        <v>116</v>
      </c>
      <c r="N431" t="s">
        <v>1783</v>
      </c>
      <c r="O431">
        <v>462.94</v>
      </c>
      <c r="P431">
        <v>2</v>
      </c>
      <c r="Q431" s="5">
        <v>45485</v>
      </c>
      <c r="R431" s="5">
        <v>45161</v>
      </c>
      <c r="S431" t="s">
        <v>41</v>
      </c>
      <c r="T431">
        <v>5</v>
      </c>
    </row>
    <row r="432" spans="1:20" x14ac:dyDescent="0.25">
      <c r="A432" t="s">
        <v>2860</v>
      </c>
      <c r="B432" t="s">
        <v>2861</v>
      </c>
      <c r="C432" t="s">
        <v>2862</v>
      </c>
      <c r="D432" t="s">
        <v>80</v>
      </c>
      <c r="E432">
        <v>35</v>
      </c>
      <c r="F432" t="str">
        <f t="shared" si="6"/>
        <v>Adult</v>
      </c>
      <c r="G432" t="s">
        <v>2863</v>
      </c>
      <c r="H432" t="s">
        <v>2864</v>
      </c>
      <c r="I432" t="s">
        <v>83</v>
      </c>
      <c r="J432" t="s">
        <v>25</v>
      </c>
      <c r="K432" t="s">
        <v>2865</v>
      </c>
      <c r="L432" t="s">
        <v>115</v>
      </c>
      <c r="M432" t="s">
        <v>116</v>
      </c>
      <c r="N432" t="s">
        <v>117</v>
      </c>
      <c r="O432">
        <v>812.38</v>
      </c>
      <c r="P432">
        <v>1</v>
      </c>
      <c r="Q432" s="5">
        <v>45329</v>
      </c>
      <c r="R432" s="5">
        <v>45241</v>
      </c>
      <c r="S432" t="s">
        <v>41</v>
      </c>
      <c r="T432">
        <v>2</v>
      </c>
    </row>
    <row r="433" spans="1:20" x14ac:dyDescent="0.25">
      <c r="A433" t="s">
        <v>2866</v>
      </c>
      <c r="B433">
        <v>85042732</v>
      </c>
      <c r="C433" t="s">
        <v>2867</v>
      </c>
      <c r="D433" t="s">
        <v>110</v>
      </c>
      <c r="E433">
        <v>52</v>
      </c>
      <c r="F433" t="str">
        <f t="shared" si="6"/>
        <v>Senior</v>
      </c>
      <c r="G433" t="s">
        <v>2868</v>
      </c>
      <c r="H433" t="s">
        <v>2869</v>
      </c>
      <c r="I433" t="s">
        <v>83</v>
      </c>
      <c r="J433" t="s">
        <v>25</v>
      </c>
      <c r="K433" t="s">
        <v>2870</v>
      </c>
      <c r="L433" t="s">
        <v>261</v>
      </c>
      <c r="M433" t="s">
        <v>96</v>
      </c>
      <c r="N433" t="s">
        <v>2830</v>
      </c>
      <c r="O433">
        <v>893.11</v>
      </c>
      <c r="P433">
        <v>4</v>
      </c>
      <c r="Q433" s="5">
        <v>45141</v>
      </c>
      <c r="R433" s="5">
        <v>45129</v>
      </c>
      <c r="S433" t="s">
        <v>30</v>
      </c>
      <c r="T433">
        <v>2</v>
      </c>
    </row>
    <row r="434" spans="1:20" x14ac:dyDescent="0.25">
      <c r="A434" t="s">
        <v>2871</v>
      </c>
      <c r="B434" t="s">
        <v>2872</v>
      </c>
      <c r="C434" t="s">
        <v>2873</v>
      </c>
      <c r="D434" t="s">
        <v>110</v>
      </c>
      <c r="E434">
        <v>55</v>
      </c>
      <c r="F434" t="str">
        <f t="shared" si="6"/>
        <v>Senior</v>
      </c>
      <c r="G434" t="s">
        <v>2874</v>
      </c>
      <c r="H434" t="s">
        <v>2875</v>
      </c>
      <c r="I434" t="s">
        <v>123</v>
      </c>
      <c r="J434" t="s">
        <v>25</v>
      </c>
      <c r="K434" t="s">
        <v>2876</v>
      </c>
      <c r="L434" t="s">
        <v>85</v>
      </c>
      <c r="M434" t="s">
        <v>50</v>
      </c>
      <c r="N434" t="s">
        <v>2877</v>
      </c>
      <c r="O434">
        <v>458.45</v>
      </c>
      <c r="P434">
        <v>3</v>
      </c>
      <c r="Q434" s="5">
        <v>45712</v>
      </c>
      <c r="R434" s="5">
        <v>45118</v>
      </c>
      <c r="S434" t="s">
        <v>127</v>
      </c>
      <c r="T434">
        <v>5</v>
      </c>
    </row>
    <row r="435" spans="1:20" x14ac:dyDescent="0.25">
      <c r="A435" t="s">
        <v>2878</v>
      </c>
      <c r="B435" t="s">
        <v>2879</v>
      </c>
      <c r="C435" t="s">
        <v>2880</v>
      </c>
      <c r="D435" t="s">
        <v>21</v>
      </c>
      <c r="E435">
        <v>40</v>
      </c>
      <c r="F435" t="str">
        <f t="shared" si="6"/>
        <v>Adult</v>
      </c>
      <c r="G435" t="s">
        <v>2881</v>
      </c>
      <c r="H435" t="s">
        <v>2882</v>
      </c>
      <c r="I435" t="s">
        <v>349</v>
      </c>
      <c r="J435" t="s">
        <v>25</v>
      </c>
      <c r="K435" t="s">
        <v>2883</v>
      </c>
      <c r="L435" t="s">
        <v>200</v>
      </c>
      <c r="M435" t="s">
        <v>116</v>
      </c>
      <c r="N435" t="s">
        <v>937</v>
      </c>
      <c r="O435">
        <v>135.34</v>
      </c>
      <c r="P435">
        <v>4</v>
      </c>
      <c r="Q435" s="5">
        <v>45591</v>
      </c>
      <c r="R435" s="5">
        <v>45137</v>
      </c>
      <c r="S435" t="s">
        <v>127</v>
      </c>
      <c r="T435">
        <v>2</v>
      </c>
    </row>
    <row r="436" spans="1:20" x14ac:dyDescent="0.25">
      <c r="A436" t="s">
        <v>2884</v>
      </c>
      <c r="B436" t="s">
        <v>2885</v>
      </c>
      <c r="C436" t="s">
        <v>2886</v>
      </c>
      <c r="D436" t="s">
        <v>80</v>
      </c>
      <c r="E436">
        <v>60</v>
      </c>
      <c r="F436" t="str">
        <f t="shared" si="6"/>
        <v>Senior</v>
      </c>
      <c r="G436" t="s">
        <v>2887</v>
      </c>
      <c r="H436" t="s">
        <v>2888</v>
      </c>
      <c r="I436" t="s">
        <v>521</v>
      </c>
      <c r="J436" t="s">
        <v>25</v>
      </c>
      <c r="K436" t="s">
        <v>2889</v>
      </c>
      <c r="L436" t="s">
        <v>115</v>
      </c>
      <c r="M436" t="s">
        <v>116</v>
      </c>
      <c r="N436" t="s">
        <v>1031</v>
      </c>
      <c r="O436">
        <v>987.58</v>
      </c>
      <c r="P436">
        <v>3</v>
      </c>
      <c r="Q436" s="5">
        <v>45452</v>
      </c>
      <c r="R436" s="5">
        <v>45499</v>
      </c>
      <c r="S436" t="s">
        <v>30</v>
      </c>
      <c r="T436">
        <v>5</v>
      </c>
    </row>
    <row r="437" spans="1:20" x14ac:dyDescent="0.25">
      <c r="A437" t="s">
        <v>2890</v>
      </c>
      <c r="B437" t="s">
        <v>2891</v>
      </c>
      <c r="C437" t="s">
        <v>2892</v>
      </c>
      <c r="D437" t="s">
        <v>110</v>
      </c>
      <c r="E437">
        <v>25</v>
      </c>
      <c r="F437" t="str">
        <f t="shared" si="6"/>
        <v>Adult</v>
      </c>
      <c r="G437" t="s">
        <v>2893</v>
      </c>
      <c r="H437" t="s">
        <v>2894</v>
      </c>
      <c r="I437" t="s">
        <v>298</v>
      </c>
      <c r="J437" t="s">
        <v>25</v>
      </c>
      <c r="K437" t="s">
        <v>2895</v>
      </c>
      <c r="L437" t="s">
        <v>591</v>
      </c>
      <c r="M437" t="s">
        <v>28</v>
      </c>
      <c r="N437" t="s">
        <v>745</v>
      </c>
      <c r="O437">
        <v>909.01</v>
      </c>
      <c r="P437">
        <v>2</v>
      </c>
      <c r="Q437" s="5">
        <v>45702</v>
      </c>
      <c r="R437" s="5">
        <v>45280</v>
      </c>
      <c r="S437" t="s">
        <v>127</v>
      </c>
      <c r="T437">
        <v>3</v>
      </c>
    </row>
    <row r="438" spans="1:20" x14ac:dyDescent="0.25">
      <c r="A438" t="s">
        <v>2896</v>
      </c>
      <c r="B438" t="s">
        <v>2897</v>
      </c>
      <c r="C438" t="s">
        <v>2898</v>
      </c>
      <c r="D438" t="s">
        <v>21</v>
      </c>
      <c r="E438">
        <v>39</v>
      </c>
      <c r="F438" t="str">
        <f t="shared" si="6"/>
        <v>Adult</v>
      </c>
      <c r="G438" t="s">
        <v>2899</v>
      </c>
      <c r="H438" t="s">
        <v>2900</v>
      </c>
      <c r="I438" t="s">
        <v>576</v>
      </c>
      <c r="J438" t="s">
        <v>25</v>
      </c>
      <c r="K438" t="s">
        <v>2901</v>
      </c>
      <c r="L438" t="s">
        <v>357</v>
      </c>
      <c r="M438" t="s">
        <v>116</v>
      </c>
      <c r="N438" t="s">
        <v>358</v>
      </c>
      <c r="O438">
        <v>329.41</v>
      </c>
      <c r="P438">
        <v>2</v>
      </c>
      <c r="Q438" s="5">
        <v>45265</v>
      </c>
      <c r="R438" s="5">
        <v>45055</v>
      </c>
      <c r="S438" t="s">
        <v>127</v>
      </c>
      <c r="T438">
        <v>1</v>
      </c>
    </row>
    <row r="439" spans="1:20" x14ac:dyDescent="0.25">
      <c r="A439" t="s">
        <v>2902</v>
      </c>
      <c r="B439" t="s">
        <v>2903</v>
      </c>
      <c r="C439" t="s">
        <v>2904</v>
      </c>
      <c r="D439" t="s">
        <v>21</v>
      </c>
      <c r="E439">
        <v>63</v>
      </c>
      <c r="F439" t="str">
        <f t="shared" si="6"/>
        <v>Senior</v>
      </c>
      <c r="G439" t="s">
        <v>2905</v>
      </c>
      <c r="H439" t="s">
        <v>2906</v>
      </c>
      <c r="I439" t="s">
        <v>36</v>
      </c>
      <c r="J439" t="s">
        <v>25</v>
      </c>
      <c r="K439" t="s">
        <v>2907</v>
      </c>
      <c r="L439" t="s">
        <v>38</v>
      </c>
      <c r="M439" t="s">
        <v>39</v>
      </c>
      <c r="N439" t="s">
        <v>2749</v>
      </c>
      <c r="O439">
        <v>956.41</v>
      </c>
      <c r="P439">
        <v>3</v>
      </c>
      <c r="Q439" s="5">
        <v>45506</v>
      </c>
      <c r="R439" s="5">
        <v>45580</v>
      </c>
      <c r="S439" t="s">
        <v>87</v>
      </c>
      <c r="T439">
        <v>2</v>
      </c>
    </row>
    <row r="440" spans="1:20" x14ac:dyDescent="0.25">
      <c r="A440" t="s">
        <v>2908</v>
      </c>
      <c r="B440">
        <v>37172318</v>
      </c>
      <c r="C440" t="s">
        <v>2909</v>
      </c>
      <c r="D440" t="s">
        <v>21</v>
      </c>
      <c r="E440">
        <v>41</v>
      </c>
      <c r="F440" t="str">
        <f t="shared" si="6"/>
        <v>Adult</v>
      </c>
      <c r="G440" t="s">
        <v>2910</v>
      </c>
      <c r="H440" t="s">
        <v>942</v>
      </c>
      <c r="I440" t="s">
        <v>457</v>
      </c>
      <c r="J440" t="s">
        <v>25</v>
      </c>
      <c r="K440" t="s">
        <v>2911</v>
      </c>
      <c r="L440" t="s">
        <v>291</v>
      </c>
      <c r="M440" t="s">
        <v>116</v>
      </c>
      <c r="N440" t="s">
        <v>969</v>
      </c>
      <c r="O440">
        <v>470.91</v>
      </c>
      <c r="P440">
        <v>5</v>
      </c>
      <c r="Q440" s="5">
        <v>45342</v>
      </c>
      <c r="R440" s="5">
        <v>45091</v>
      </c>
      <c r="S440" t="s">
        <v>67</v>
      </c>
      <c r="T440">
        <v>3</v>
      </c>
    </row>
    <row r="441" spans="1:20" x14ac:dyDescent="0.25">
      <c r="A441" t="s">
        <v>2912</v>
      </c>
      <c r="B441" t="s">
        <v>2913</v>
      </c>
      <c r="C441" t="s">
        <v>2914</v>
      </c>
      <c r="D441" t="s">
        <v>21</v>
      </c>
      <c r="E441">
        <v>48</v>
      </c>
      <c r="F441" t="str">
        <f t="shared" si="6"/>
        <v>Adult</v>
      </c>
      <c r="G441" t="s">
        <v>2915</v>
      </c>
      <c r="H441" t="s">
        <v>2916</v>
      </c>
      <c r="I441" t="s">
        <v>1301</v>
      </c>
      <c r="J441" t="s">
        <v>25</v>
      </c>
      <c r="K441" t="s">
        <v>2917</v>
      </c>
      <c r="L441" t="s">
        <v>1462</v>
      </c>
      <c r="M441" t="s">
        <v>50</v>
      </c>
      <c r="N441" t="s">
        <v>1744</v>
      </c>
      <c r="O441">
        <v>936.94</v>
      </c>
      <c r="P441">
        <v>3</v>
      </c>
      <c r="Q441" s="5">
        <v>45155</v>
      </c>
      <c r="R441" s="5">
        <v>45608</v>
      </c>
      <c r="S441" t="s">
        <v>30</v>
      </c>
      <c r="T441">
        <v>5</v>
      </c>
    </row>
    <row r="442" spans="1:20" x14ac:dyDescent="0.25">
      <c r="A442" t="s">
        <v>2918</v>
      </c>
      <c r="B442" t="s">
        <v>2919</v>
      </c>
      <c r="C442" t="s">
        <v>2920</v>
      </c>
      <c r="D442" t="s">
        <v>80</v>
      </c>
      <c r="E442">
        <v>63</v>
      </c>
      <c r="F442" t="str">
        <f t="shared" si="6"/>
        <v>Senior</v>
      </c>
      <c r="G442" t="s">
        <v>2921</v>
      </c>
      <c r="H442" t="s">
        <v>2922</v>
      </c>
      <c r="I442" t="s">
        <v>36</v>
      </c>
      <c r="J442" t="s">
        <v>25</v>
      </c>
      <c r="K442" t="s">
        <v>2923</v>
      </c>
      <c r="L442" t="s">
        <v>591</v>
      </c>
      <c r="M442" t="s">
        <v>28</v>
      </c>
      <c r="N442" t="s">
        <v>2924</v>
      </c>
      <c r="O442">
        <v>101.12</v>
      </c>
      <c r="P442">
        <v>5</v>
      </c>
      <c r="Q442" s="5">
        <v>45519</v>
      </c>
      <c r="R442" s="5">
        <v>45478</v>
      </c>
      <c r="S442" t="s">
        <v>30</v>
      </c>
      <c r="T442">
        <v>3</v>
      </c>
    </row>
    <row r="443" spans="1:20" x14ac:dyDescent="0.25">
      <c r="A443" t="s">
        <v>2925</v>
      </c>
      <c r="B443" t="s">
        <v>2926</v>
      </c>
      <c r="C443" t="s">
        <v>2927</v>
      </c>
      <c r="D443" t="s">
        <v>21</v>
      </c>
      <c r="E443">
        <v>57</v>
      </c>
      <c r="F443" t="str">
        <f t="shared" si="6"/>
        <v>Senior</v>
      </c>
      <c r="G443" t="s">
        <v>2928</v>
      </c>
      <c r="H443" t="s">
        <v>1556</v>
      </c>
      <c r="I443" t="s">
        <v>2374</v>
      </c>
      <c r="J443" t="s">
        <v>25</v>
      </c>
      <c r="K443" t="s">
        <v>2929</v>
      </c>
      <c r="L443" t="s">
        <v>192</v>
      </c>
      <c r="M443" t="s">
        <v>28</v>
      </c>
      <c r="N443" t="s">
        <v>1110</v>
      </c>
      <c r="O443">
        <v>900.1</v>
      </c>
      <c r="P443">
        <v>1</v>
      </c>
      <c r="Q443" s="5">
        <v>45455</v>
      </c>
      <c r="R443" s="5">
        <v>45451</v>
      </c>
      <c r="S443" t="s">
        <v>30</v>
      </c>
      <c r="T443">
        <v>1</v>
      </c>
    </row>
    <row r="444" spans="1:20" x14ac:dyDescent="0.25">
      <c r="A444" t="s">
        <v>2930</v>
      </c>
      <c r="B444" t="s">
        <v>2931</v>
      </c>
      <c r="C444" t="s">
        <v>2932</v>
      </c>
      <c r="D444" t="s">
        <v>110</v>
      </c>
      <c r="E444">
        <v>30</v>
      </c>
      <c r="F444" t="str">
        <f t="shared" si="6"/>
        <v>Adult</v>
      </c>
      <c r="G444" t="s">
        <v>2933</v>
      </c>
      <c r="H444" t="s">
        <v>2934</v>
      </c>
      <c r="I444" t="s">
        <v>282</v>
      </c>
      <c r="J444" t="s">
        <v>25</v>
      </c>
      <c r="K444" t="s">
        <v>2935</v>
      </c>
      <c r="L444" t="s">
        <v>192</v>
      </c>
      <c r="M444" t="s">
        <v>28</v>
      </c>
      <c r="N444" t="s">
        <v>2936</v>
      </c>
      <c r="O444">
        <v>928.86</v>
      </c>
      <c r="P444">
        <v>4</v>
      </c>
      <c r="Q444" s="5">
        <v>45296</v>
      </c>
      <c r="R444" s="5">
        <v>45618</v>
      </c>
      <c r="S444" t="s">
        <v>30</v>
      </c>
      <c r="T444">
        <v>5</v>
      </c>
    </row>
    <row r="445" spans="1:20" x14ac:dyDescent="0.25">
      <c r="A445" t="s">
        <v>2937</v>
      </c>
      <c r="B445" t="s">
        <v>2938</v>
      </c>
      <c r="C445" t="s">
        <v>2939</v>
      </c>
      <c r="D445" t="s">
        <v>80</v>
      </c>
      <c r="E445">
        <v>23</v>
      </c>
      <c r="F445" t="str">
        <f t="shared" si="6"/>
        <v>Adult</v>
      </c>
      <c r="G445" t="s">
        <v>2940</v>
      </c>
      <c r="H445" t="s">
        <v>2941</v>
      </c>
      <c r="I445" t="s">
        <v>1043</v>
      </c>
      <c r="J445" t="s">
        <v>25</v>
      </c>
      <c r="K445" t="s">
        <v>2942</v>
      </c>
      <c r="L445" t="s">
        <v>49</v>
      </c>
      <c r="M445" t="s">
        <v>50</v>
      </c>
      <c r="N445" t="s">
        <v>1538</v>
      </c>
      <c r="O445">
        <v>929.86</v>
      </c>
      <c r="P445">
        <v>5</v>
      </c>
      <c r="Q445" s="5">
        <v>45093</v>
      </c>
      <c r="R445" s="5">
        <v>45406</v>
      </c>
      <c r="S445" t="s">
        <v>30</v>
      </c>
      <c r="T445">
        <v>3</v>
      </c>
    </row>
    <row r="446" spans="1:20" x14ac:dyDescent="0.25">
      <c r="A446" t="s">
        <v>2943</v>
      </c>
      <c r="B446" t="s">
        <v>2944</v>
      </c>
      <c r="C446" t="s">
        <v>2945</v>
      </c>
      <c r="D446" t="s">
        <v>80</v>
      </c>
      <c r="E446">
        <v>20</v>
      </c>
      <c r="F446" t="str">
        <f t="shared" si="6"/>
        <v>Adult</v>
      </c>
      <c r="G446" t="s">
        <v>2946</v>
      </c>
      <c r="H446" t="s">
        <v>2947</v>
      </c>
      <c r="I446" t="s">
        <v>390</v>
      </c>
      <c r="J446" t="s">
        <v>25</v>
      </c>
      <c r="K446" t="s">
        <v>2948</v>
      </c>
      <c r="L446" t="s">
        <v>49</v>
      </c>
      <c r="M446" t="s">
        <v>50</v>
      </c>
      <c r="N446" t="s">
        <v>2949</v>
      </c>
      <c r="O446">
        <v>523.26</v>
      </c>
      <c r="P446">
        <v>2</v>
      </c>
      <c r="Q446" s="5">
        <v>45341</v>
      </c>
      <c r="R446" s="5">
        <v>45158</v>
      </c>
      <c r="S446" t="s">
        <v>87</v>
      </c>
      <c r="T446">
        <v>5</v>
      </c>
    </row>
    <row r="447" spans="1:20" x14ac:dyDescent="0.25">
      <c r="A447" t="s">
        <v>2950</v>
      </c>
      <c r="B447" t="s">
        <v>2951</v>
      </c>
      <c r="C447" t="s">
        <v>2952</v>
      </c>
      <c r="D447" t="s">
        <v>21</v>
      </c>
      <c r="E447">
        <v>24</v>
      </c>
      <c r="F447" t="str">
        <f t="shared" si="6"/>
        <v>Adult</v>
      </c>
      <c r="G447" t="s">
        <v>2953</v>
      </c>
      <c r="H447" t="s">
        <v>2954</v>
      </c>
      <c r="I447" t="s">
        <v>1043</v>
      </c>
      <c r="J447" t="s">
        <v>25</v>
      </c>
      <c r="K447" t="s">
        <v>2955</v>
      </c>
      <c r="L447" t="s">
        <v>75</v>
      </c>
      <c r="M447" t="s">
        <v>39</v>
      </c>
      <c r="N447" t="s">
        <v>1383</v>
      </c>
      <c r="O447">
        <v>945.7</v>
      </c>
      <c r="P447">
        <v>2</v>
      </c>
      <c r="Q447" s="5">
        <v>45236</v>
      </c>
      <c r="R447" s="5">
        <v>45271</v>
      </c>
      <c r="S447" t="s">
        <v>30</v>
      </c>
      <c r="T447">
        <v>1</v>
      </c>
    </row>
    <row r="448" spans="1:20" x14ac:dyDescent="0.25">
      <c r="A448" t="s">
        <v>2956</v>
      </c>
      <c r="B448" t="s">
        <v>2957</v>
      </c>
      <c r="C448" t="s">
        <v>2958</v>
      </c>
      <c r="D448" t="s">
        <v>80</v>
      </c>
      <c r="E448">
        <v>35</v>
      </c>
      <c r="F448" t="str">
        <f t="shared" si="6"/>
        <v>Adult</v>
      </c>
      <c r="G448" t="s">
        <v>2959</v>
      </c>
      <c r="H448" t="s">
        <v>2960</v>
      </c>
      <c r="I448" t="s">
        <v>36</v>
      </c>
      <c r="J448" t="s">
        <v>25</v>
      </c>
      <c r="K448" t="s">
        <v>2961</v>
      </c>
      <c r="L448" t="s">
        <v>85</v>
      </c>
      <c r="M448" t="s">
        <v>50</v>
      </c>
      <c r="N448" t="s">
        <v>217</v>
      </c>
      <c r="O448">
        <v>321.94</v>
      </c>
      <c r="P448">
        <v>2</v>
      </c>
      <c r="Q448" s="5">
        <v>45707</v>
      </c>
      <c r="R448" s="5">
        <v>45338</v>
      </c>
      <c r="S448" t="s">
        <v>41</v>
      </c>
      <c r="T448">
        <v>3</v>
      </c>
    </row>
    <row r="449" spans="1:20" x14ac:dyDescent="0.25">
      <c r="A449" t="s">
        <v>2962</v>
      </c>
      <c r="B449" t="s">
        <v>2963</v>
      </c>
      <c r="C449" t="s">
        <v>2964</v>
      </c>
      <c r="D449" t="s">
        <v>110</v>
      </c>
      <c r="E449">
        <v>28</v>
      </c>
      <c r="F449" t="str">
        <f t="shared" si="6"/>
        <v>Adult</v>
      </c>
      <c r="G449" t="s">
        <v>2965</v>
      </c>
      <c r="H449" t="s">
        <v>2966</v>
      </c>
      <c r="I449" t="s">
        <v>1023</v>
      </c>
      <c r="J449" t="s">
        <v>25</v>
      </c>
      <c r="K449" t="s">
        <v>2967</v>
      </c>
      <c r="L449" t="s">
        <v>168</v>
      </c>
      <c r="M449" t="s">
        <v>39</v>
      </c>
      <c r="N449" t="s">
        <v>1737</v>
      </c>
      <c r="O449">
        <v>670.3</v>
      </c>
      <c r="P449">
        <v>1</v>
      </c>
      <c r="Q449" s="5">
        <v>45247</v>
      </c>
      <c r="R449" s="5">
        <v>45628</v>
      </c>
      <c r="S449" t="s">
        <v>127</v>
      </c>
      <c r="T449">
        <v>2</v>
      </c>
    </row>
    <row r="450" spans="1:20" x14ac:dyDescent="0.25">
      <c r="A450" t="s">
        <v>2968</v>
      </c>
      <c r="B450" t="s">
        <v>2969</v>
      </c>
      <c r="C450" t="s">
        <v>2970</v>
      </c>
      <c r="D450" t="s">
        <v>110</v>
      </c>
      <c r="E450">
        <v>18</v>
      </c>
      <c r="F450" t="str">
        <f t="shared" si="6"/>
        <v>Adult</v>
      </c>
      <c r="G450" t="s">
        <v>2971</v>
      </c>
      <c r="H450" t="s">
        <v>2972</v>
      </c>
      <c r="I450" t="s">
        <v>327</v>
      </c>
      <c r="J450" t="s">
        <v>25</v>
      </c>
      <c r="K450" t="s">
        <v>2973</v>
      </c>
      <c r="L450" t="s">
        <v>27</v>
      </c>
      <c r="M450" t="s">
        <v>28</v>
      </c>
      <c r="N450" t="s">
        <v>1827</v>
      </c>
      <c r="O450">
        <v>385.1</v>
      </c>
      <c r="P450">
        <v>5</v>
      </c>
      <c r="Q450" s="5">
        <v>45567</v>
      </c>
      <c r="R450" s="5">
        <v>45064</v>
      </c>
      <c r="S450" t="s">
        <v>67</v>
      </c>
      <c r="T450">
        <v>5</v>
      </c>
    </row>
    <row r="451" spans="1:20" x14ac:dyDescent="0.25">
      <c r="A451" t="s">
        <v>2974</v>
      </c>
      <c r="B451" t="s">
        <v>2975</v>
      </c>
      <c r="C451" t="s">
        <v>2976</v>
      </c>
      <c r="D451" t="s">
        <v>80</v>
      </c>
      <c r="E451">
        <v>39</v>
      </c>
      <c r="F451" t="str">
        <f t="shared" ref="F451:F514" si="7">IF(E451&gt;50,"Senior","Adult")</f>
        <v>Adult</v>
      </c>
      <c r="G451" t="s">
        <v>2977</v>
      </c>
      <c r="H451" t="s">
        <v>2978</v>
      </c>
      <c r="I451" t="s">
        <v>1301</v>
      </c>
      <c r="J451" t="s">
        <v>25</v>
      </c>
      <c r="K451" t="s">
        <v>2979</v>
      </c>
      <c r="L451" t="s">
        <v>365</v>
      </c>
      <c r="M451" t="s">
        <v>96</v>
      </c>
      <c r="N451" t="s">
        <v>1244</v>
      </c>
      <c r="O451">
        <v>901.04</v>
      </c>
      <c r="P451">
        <v>5</v>
      </c>
      <c r="Q451" s="5">
        <v>45036</v>
      </c>
      <c r="R451" s="5">
        <v>45258</v>
      </c>
      <c r="S451" t="s">
        <v>30</v>
      </c>
      <c r="T451">
        <v>5</v>
      </c>
    </row>
    <row r="452" spans="1:20" x14ac:dyDescent="0.25">
      <c r="A452" s="1" t="s">
        <v>2980</v>
      </c>
      <c r="B452" t="s">
        <v>2981</v>
      </c>
      <c r="C452" t="s">
        <v>2982</v>
      </c>
      <c r="D452" t="s">
        <v>21</v>
      </c>
      <c r="E452">
        <v>20</v>
      </c>
      <c r="F452" t="str">
        <f t="shared" si="7"/>
        <v>Adult</v>
      </c>
      <c r="G452" t="s">
        <v>2983</v>
      </c>
      <c r="H452" t="s">
        <v>2984</v>
      </c>
      <c r="I452" t="s">
        <v>1063</v>
      </c>
      <c r="J452" t="s">
        <v>25</v>
      </c>
      <c r="K452" t="s">
        <v>2985</v>
      </c>
      <c r="L452" t="s">
        <v>65</v>
      </c>
      <c r="M452" t="s">
        <v>28</v>
      </c>
      <c r="N452" t="s">
        <v>321</v>
      </c>
      <c r="O452">
        <v>202.79</v>
      </c>
      <c r="P452">
        <v>1</v>
      </c>
      <c r="Q452" s="5">
        <v>45313</v>
      </c>
      <c r="R452" s="5">
        <v>45721</v>
      </c>
      <c r="S452" t="s">
        <v>127</v>
      </c>
      <c r="T452">
        <v>5</v>
      </c>
    </row>
    <row r="453" spans="1:20" x14ac:dyDescent="0.25">
      <c r="A453" t="s">
        <v>2986</v>
      </c>
      <c r="B453" t="s">
        <v>2987</v>
      </c>
      <c r="C453" t="s">
        <v>2988</v>
      </c>
      <c r="D453" t="s">
        <v>21</v>
      </c>
      <c r="E453">
        <v>36</v>
      </c>
      <c r="F453" t="str">
        <f t="shared" si="7"/>
        <v>Adult</v>
      </c>
      <c r="G453" t="s">
        <v>2989</v>
      </c>
      <c r="H453" t="s">
        <v>2990</v>
      </c>
      <c r="I453" t="s">
        <v>1475</v>
      </c>
      <c r="J453" t="s">
        <v>25</v>
      </c>
      <c r="K453" t="s">
        <v>2991</v>
      </c>
      <c r="L453" t="s">
        <v>27</v>
      </c>
      <c r="M453" t="s">
        <v>28</v>
      </c>
      <c r="N453" t="s">
        <v>135</v>
      </c>
      <c r="O453">
        <v>38.799999999999997</v>
      </c>
      <c r="P453">
        <v>1</v>
      </c>
      <c r="Q453" s="5">
        <v>45601</v>
      </c>
      <c r="R453" s="5">
        <v>45240</v>
      </c>
      <c r="S453" t="s">
        <v>67</v>
      </c>
      <c r="T453">
        <v>1</v>
      </c>
    </row>
    <row r="454" spans="1:20" x14ac:dyDescent="0.25">
      <c r="A454" t="s">
        <v>2992</v>
      </c>
      <c r="B454" t="s">
        <v>2993</v>
      </c>
      <c r="C454" t="s">
        <v>2994</v>
      </c>
      <c r="D454" t="s">
        <v>80</v>
      </c>
      <c r="E454">
        <v>33</v>
      </c>
      <c r="F454" t="str">
        <f t="shared" si="7"/>
        <v>Adult</v>
      </c>
      <c r="G454" t="s">
        <v>2995</v>
      </c>
      <c r="H454" t="s">
        <v>2996</v>
      </c>
      <c r="I454" t="s">
        <v>364</v>
      </c>
      <c r="J454" t="s">
        <v>25</v>
      </c>
      <c r="K454" t="s">
        <v>2997</v>
      </c>
      <c r="L454" t="s">
        <v>143</v>
      </c>
      <c r="M454" t="s">
        <v>96</v>
      </c>
      <c r="N454" t="s">
        <v>2998</v>
      </c>
      <c r="O454">
        <v>26.21</v>
      </c>
      <c r="P454">
        <v>5</v>
      </c>
      <c r="Q454" s="5">
        <v>45131</v>
      </c>
      <c r="R454" s="5">
        <v>45528</v>
      </c>
      <c r="S454" t="s">
        <v>30</v>
      </c>
      <c r="T454">
        <v>3</v>
      </c>
    </row>
    <row r="455" spans="1:20" x14ac:dyDescent="0.25">
      <c r="A455" t="s">
        <v>2999</v>
      </c>
      <c r="B455" t="s">
        <v>3000</v>
      </c>
      <c r="C455" t="s">
        <v>3001</v>
      </c>
      <c r="D455" t="s">
        <v>110</v>
      </c>
      <c r="E455">
        <v>22</v>
      </c>
      <c r="F455" t="str">
        <f t="shared" si="7"/>
        <v>Adult</v>
      </c>
      <c r="G455" t="s">
        <v>3002</v>
      </c>
      <c r="H455" t="s">
        <v>3003</v>
      </c>
      <c r="I455" t="s">
        <v>93</v>
      </c>
      <c r="J455" t="s">
        <v>25</v>
      </c>
      <c r="K455" t="s">
        <v>3004</v>
      </c>
      <c r="L455" t="s">
        <v>1462</v>
      </c>
      <c r="M455" t="s">
        <v>50</v>
      </c>
      <c r="N455" t="s">
        <v>1744</v>
      </c>
      <c r="O455">
        <v>355</v>
      </c>
      <c r="P455">
        <v>2</v>
      </c>
      <c r="Q455" s="5">
        <v>45649</v>
      </c>
      <c r="R455" s="5">
        <v>45391</v>
      </c>
      <c r="S455" t="s">
        <v>127</v>
      </c>
      <c r="T455">
        <v>1</v>
      </c>
    </row>
    <row r="456" spans="1:20" x14ac:dyDescent="0.25">
      <c r="A456" t="s">
        <v>3005</v>
      </c>
      <c r="B456" t="s">
        <v>3006</v>
      </c>
      <c r="C456" t="s">
        <v>3007</v>
      </c>
      <c r="D456" t="s">
        <v>80</v>
      </c>
      <c r="E456">
        <v>30</v>
      </c>
      <c r="F456" t="str">
        <f t="shared" si="7"/>
        <v>Adult</v>
      </c>
      <c r="G456" t="s">
        <v>3008</v>
      </c>
      <c r="H456" t="s">
        <v>3009</v>
      </c>
      <c r="I456" t="s">
        <v>150</v>
      </c>
      <c r="J456" t="s">
        <v>25</v>
      </c>
      <c r="K456" t="s">
        <v>3010</v>
      </c>
      <c r="L456" t="s">
        <v>407</v>
      </c>
      <c r="M456" t="s">
        <v>50</v>
      </c>
      <c r="N456" t="s">
        <v>3011</v>
      </c>
      <c r="O456">
        <v>995.13</v>
      </c>
      <c r="P456">
        <v>4</v>
      </c>
      <c r="Q456" s="5">
        <v>45473</v>
      </c>
      <c r="R456" s="5">
        <v>45294</v>
      </c>
      <c r="S456" t="s">
        <v>67</v>
      </c>
      <c r="T456">
        <v>3</v>
      </c>
    </row>
    <row r="457" spans="1:20" x14ac:dyDescent="0.25">
      <c r="A457" t="s">
        <v>3012</v>
      </c>
      <c r="B457" t="s">
        <v>3013</v>
      </c>
      <c r="C457" t="s">
        <v>3014</v>
      </c>
      <c r="D457" t="s">
        <v>110</v>
      </c>
      <c r="E457">
        <v>55</v>
      </c>
      <c r="F457" t="str">
        <f t="shared" si="7"/>
        <v>Senior</v>
      </c>
      <c r="G457" t="s">
        <v>3015</v>
      </c>
      <c r="H457" t="s">
        <v>3016</v>
      </c>
      <c r="I457" t="s">
        <v>251</v>
      </c>
      <c r="J457" t="s">
        <v>25</v>
      </c>
      <c r="K457" t="s">
        <v>3017</v>
      </c>
      <c r="L457" t="s">
        <v>143</v>
      </c>
      <c r="M457" t="s">
        <v>96</v>
      </c>
      <c r="N457" t="s">
        <v>1179</v>
      </c>
      <c r="O457">
        <v>961.46</v>
      </c>
      <c r="P457">
        <v>5</v>
      </c>
      <c r="Q457" s="5">
        <v>45438</v>
      </c>
      <c r="R457" s="5">
        <v>45204</v>
      </c>
      <c r="S457" t="s">
        <v>30</v>
      </c>
      <c r="T457">
        <v>1</v>
      </c>
    </row>
    <row r="458" spans="1:20" x14ac:dyDescent="0.25">
      <c r="A458" t="s">
        <v>3018</v>
      </c>
      <c r="B458" t="s">
        <v>3019</v>
      </c>
      <c r="C458" t="s">
        <v>3020</v>
      </c>
      <c r="D458" t="s">
        <v>80</v>
      </c>
      <c r="E458">
        <v>55</v>
      </c>
      <c r="F458" t="str">
        <f t="shared" si="7"/>
        <v>Senior</v>
      </c>
      <c r="G458" t="s">
        <v>3021</v>
      </c>
      <c r="H458" t="s">
        <v>3022</v>
      </c>
      <c r="I458" t="s">
        <v>757</v>
      </c>
      <c r="J458" t="s">
        <v>25</v>
      </c>
      <c r="K458" t="s">
        <v>3023</v>
      </c>
      <c r="L458" t="s">
        <v>143</v>
      </c>
      <c r="M458" t="s">
        <v>96</v>
      </c>
      <c r="N458" t="s">
        <v>1584</v>
      </c>
      <c r="O458">
        <v>659.72</v>
      </c>
      <c r="P458">
        <v>3</v>
      </c>
      <c r="Q458" s="5">
        <v>45262</v>
      </c>
      <c r="R458" s="5">
        <v>45272</v>
      </c>
      <c r="S458" t="s">
        <v>30</v>
      </c>
      <c r="T458">
        <v>1</v>
      </c>
    </row>
    <row r="459" spans="1:20" x14ac:dyDescent="0.25">
      <c r="A459" t="s">
        <v>3024</v>
      </c>
      <c r="B459" t="s">
        <v>3025</v>
      </c>
      <c r="C459" t="s">
        <v>3026</v>
      </c>
      <c r="D459" t="s">
        <v>80</v>
      </c>
      <c r="E459">
        <v>55</v>
      </c>
      <c r="F459" t="str">
        <f t="shared" si="7"/>
        <v>Senior</v>
      </c>
      <c r="G459" t="s">
        <v>3027</v>
      </c>
      <c r="H459" t="s">
        <v>3028</v>
      </c>
      <c r="I459" t="s">
        <v>875</v>
      </c>
      <c r="J459" t="s">
        <v>25</v>
      </c>
      <c r="K459" t="s">
        <v>3029</v>
      </c>
      <c r="L459" t="s">
        <v>152</v>
      </c>
      <c r="M459" t="s">
        <v>96</v>
      </c>
      <c r="N459" t="s">
        <v>2144</v>
      </c>
      <c r="O459">
        <v>928.72</v>
      </c>
      <c r="P459">
        <v>2</v>
      </c>
      <c r="Q459" s="5">
        <v>45312</v>
      </c>
      <c r="R459" s="5">
        <v>45328</v>
      </c>
      <c r="S459" t="s">
        <v>30</v>
      </c>
      <c r="T459">
        <v>5</v>
      </c>
    </row>
    <row r="460" spans="1:20" x14ac:dyDescent="0.25">
      <c r="A460" t="s">
        <v>3030</v>
      </c>
      <c r="B460" t="s">
        <v>3031</v>
      </c>
      <c r="C460" t="s">
        <v>3032</v>
      </c>
      <c r="D460" t="s">
        <v>110</v>
      </c>
      <c r="E460">
        <v>39</v>
      </c>
      <c r="F460" t="str">
        <f t="shared" si="7"/>
        <v>Adult</v>
      </c>
      <c r="G460" t="s">
        <v>3033</v>
      </c>
      <c r="H460" t="s">
        <v>3034</v>
      </c>
      <c r="I460" t="s">
        <v>133</v>
      </c>
      <c r="J460" t="s">
        <v>25</v>
      </c>
      <c r="K460" t="s">
        <v>3035</v>
      </c>
      <c r="L460" t="s">
        <v>261</v>
      </c>
      <c r="M460" t="s">
        <v>96</v>
      </c>
      <c r="N460" t="s">
        <v>2522</v>
      </c>
      <c r="O460">
        <v>662.43</v>
      </c>
      <c r="P460">
        <v>5</v>
      </c>
      <c r="Q460" s="5">
        <v>45137</v>
      </c>
      <c r="R460" s="5">
        <v>45532</v>
      </c>
      <c r="S460" t="s">
        <v>67</v>
      </c>
      <c r="T460">
        <v>3</v>
      </c>
    </row>
    <row r="461" spans="1:20" x14ac:dyDescent="0.25">
      <c r="A461" t="s">
        <v>3036</v>
      </c>
      <c r="B461" t="s">
        <v>3037</v>
      </c>
      <c r="C461" t="s">
        <v>3038</v>
      </c>
      <c r="D461" t="s">
        <v>110</v>
      </c>
      <c r="E461">
        <v>60</v>
      </c>
      <c r="F461" t="str">
        <f t="shared" si="7"/>
        <v>Senior</v>
      </c>
      <c r="G461" t="s">
        <v>3039</v>
      </c>
      <c r="H461" t="s">
        <v>3040</v>
      </c>
      <c r="I461" t="s">
        <v>471</v>
      </c>
      <c r="J461" t="s">
        <v>25</v>
      </c>
      <c r="K461" t="s">
        <v>3041</v>
      </c>
      <c r="L461" t="s">
        <v>209</v>
      </c>
      <c r="M461" t="s">
        <v>28</v>
      </c>
      <c r="N461" t="s">
        <v>210</v>
      </c>
      <c r="O461">
        <v>432.84</v>
      </c>
      <c r="P461">
        <v>3</v>
      </c>
      <c r="Q461" s="5">
        <v>45140</v>
      </c>
      <c r="R461" s="5">
        <v>45337</v>
      </c>
      <c r="S461" t="s">
        <v>41</v>
      </c>
      <c r="T461">
        <v>1</v>
      </c>
    </row>
    <row r="462" spans="1:20" x14ac:dyDescent="0.25">
      <c r="A462" t="s">
        <v>3042</v>
      </c>
      <c r="B462" t="s">
        <v>3043</v>
      </c>
      <c r="C462" t="s">
        <v>3044</v>
      </c>
      <c r="D462" t="s">
        <v>110</v>
      </c>
      <c r="E462">
        <v>50</v>
      </c>
      <c r="F462" t="str">
        <f t="shared" si="7"/>
        <v>Adult</v>
      </c>
      <c r="G462" t="s">
        <v>3045</v>
      </c>
      <c r="H462" t="s">
        <v>3046</v>
      </c>
      <c r="I462" t="s">
        <v>141</v>
      </c>
      <c r="J462" t="s">
        <v>25</v>
      </c>
      <c r="K462" t="s">
        <v>3047</v>
      </c>
      <c r="L462" t="s">
        <v>591</v>
      </c>
      <c r="M462" t="s">
        <v>28</v>
      </c>
      <c r="N462" t="s">
        <v>2298</v>
      </c>
      <c r="O462">
        <v>989.26</v>
      </c>
      <c r="P462">
        <v>1</v>
      </c>
      <c r="Q462" s="5">
        <v>45025</v>
      </c>
      <c r="R462" s="5">
        <v>45394</v>
      </c>
      <c r="S462" t="s">
        <v>41</v>
      </c>
      <c r="T462">
        <v>1</v>
      </c>
    </row>
    <row r="463" spans="1:20" x14ac:dyDescent="0.25">
      <c r="A463" t="s">
        <v>3048</v>
      </c>
      <c r="B463" s="1" t="s">
        <v>3049</v>
      </c>
      <c r="C463" t="s">
        <v>3050</v>
      </c>
      <c r="D463" t="s">
        <v>110</v>
      </c>
      <c r="E463">
        <v>39</v>
      </c>
      <c r="F463" t="str">
        <f t="shared" si="7"/>
        <v>Adult</v>
      </c>
      <c r="G463" t="s">
        <v>3051</v>
      </c>
      <c r="H463" t="s">
        <v>3052</v>
      </c>
      <c r="I463" t="s">
        <v>398</v>
      </c>
      <c r="J463" t="s">
        <v>25</v>
      </c>
      <c r="K463" t="s">
        <v>3053</v>
      </c>
      <c r="L463" t="s">
        <v>200</v>
      </c>
      <c r="M463" t="s">
        <v>116</v>
      </c>
      <c r="N463" t="s">
        <v>201</v>
      </c>
      <c r="O463">
        <v>452.94</v>
      </c>
      <c r="P463">
        <v>1</v>
      </c>
      <c r="Q463" s="5">
        <v>45043</v>
      </c>
      <c r="R463" s="5">
        <v>45617</v>
      </c>
      <c r="S463" t="s">
        <v>87</v>
      </c>
      <c r="T463">
        <v>1</v>
      </c>
    </row>
    <row r="464" spans="1:20" x14ac:dyDescent="0.25">
      <c r="A464" t="s">
        <v>3054</v>
      </c>
      <c r="B464" t="s">
        <v>3055</v>
      </c>
      <c r="C464" t="s">
        <v>3056</v>
      </c>
      <c r="D464" t="s">
        <v>80</v>
      </c>
      <c r="E464">
        <v>52</v>
      </c>
      <c r="F464" t="str">
        <f t="shared" si="7"/>
        <v>Senior</v>
      </c>
      <c r="G464" t="s">
        <v>3057</v>
      </c>
      <c r="H464" t="s">
        <v>3058</v>
      </c>
      <c r="I464" t="s">
        <v>133</v>
      </c>
      <c r="J464" t="s">
        <v>25</v>
      </c>
      <c r="K464" t="s">
        <v>3059</v>
      </c>
      <c r="L464" t="s">
        <v>95</v>
      </c>
      <c r="M464" t="s">
        <v>96</v>
      </c>
      <c r="N464" t="s">
        <v>3060</v>
      </c>
      <c r="O464">
        <v>140.24</v>
      </c>
      <c r="P464">
        <v>3</v>
      </c>
      <c r="Q464" s="5">
        <v>45083</v>
      </c>
      <c r="R464" s="5">
        <v>45460</v>
      </c>
      <c r="S464" t="s">
        <v>30</v>
      </c>
      <c r="T464">
        <v>2</v>
      </c>
    </row>
    <row r="465" spans="1:20" x14ac:dyDescent="0.25">
      <c r="A465" t="s">
        <v>3061</v>
      </c>
      <c r="B465" t="s">
        <v>3062</v>
      </c>
      <c r="C465" t="s">
        <v>3063</v>
      </c>
      <c r="D465" t="s">
        <v>110</v>
      </c>
      <c r="E465">
        <v>24</v>
      </c>
      <c r="F465" t="str">
        <f t="shared" si="7"/>
        <v>Adult</v>
      </c>
      <c r="G465" t="s">
        <v>3064</v>
      </c>
      <c r="H465" t="s">
        <v>3065</v>
      </c>
      <c r="I465" t="s">
        <v>36</v>
      </c>
      <c r="J465" t="s">
        <v>25</v>
      </c>
      <c r="K465" t="s">
        <v>3066</v>
      </c>
      <c r="L465" t="s">
        <v>591</v>
      </c>
      <c r="M465" t="s">
        <v>28</v>
      </c>
      <c r="N465" t="s">
        <v>681</v>
      </c>
      <c r="O465">
        <v>680.42</v>
      </c>
      <c r="P465">
        <v>2</v>
      </c>
      <c r="Q465" s="5">
        <v>45718</v>
      </c>
      <c r="R465" s="5">
        <v>45174</v>
      </c>
      <c r="S465" t="s">
        <v>87</v>
      </c>
      <c r="T465">
        <v>4</v>
      </c>
    </row>
    <row r="466" spans="1:20" x14ac:dyDescent="0.25">
      <c r="A466" t="s">
        <v>3067</v>
      </c>
      <c r="B466">
        <v>9159189</v>
      </c>
      <c r="C466" t="s">
        <v>3068</v>
      </c>
      <c r="D466" t="s">
        <v>21</v>
      </c>
      <c r="E466">
        <v>42</v>
      </c>
      <c r="F466" t="str">
        <f t="shared" si="7"/>
        <v>Adult</v>
      </c>
      <c r="G466" t="s">
        <v>3069</v>
      </c>
      <c r="H466" t="s">
        <v>3070</v>
      </c>
      <c r="I466" t="s">
        <v>133</v>
      </c>
      <c r="J466" t="s">
        <v>25</v>
      </c>
      <c r="K466" t="s">
        <v>3071</v>
      </c>
      <c r="L466" t="s">
        <v>115</v>
      </c>
      <c r="M466" t="s">
        <v>116</v>
      </c>
      <c r="N466" t="s">
        <v>2038</v>
      </c>
      <c r="O466">
        <v>17.309999999999999</v>
      </c>
      <c r="P466">
        <v>2</v>
      </c>
      <c r="Q466" s="5">
        <v>45213</v>
      </c>
      <c r="R466" s="5">
        <v>45350</v>
      </c>
      <c r="S466" t="s">
        <v>30</v>
      </c>
      <c r="T466">
        <v>5</v>
      </c>
    </row>
    <row r="467" spans="1:20" x14ac:dyDescent="0.25">
      <c r="A467" t="s">
        <v>3072</v>
      </c>
      <c r="B467" t="s">
        <v>3073</v>
      </c>
      <c r="C467" t="s">
        <v>3074</v>
      </c>
      <c r="D467" t="s">
        <v>21</v>
      </c>
      <c r="E467">
        <v>36</v>
      </c>
      <c r="F467" t="str">
        <f t="shared" si="7"/>
        <v>Adult</v>
      </c>
      <c r="G467" t="s">
        <v>3075</v>
      </c>
      <c r="H467" t="s">
        <v>3076</v>
      </c>
      <c r="I467" t="s">
        <v>349</v>
      </c>
      <c r="J467" t="s">
        <v>25</v>
      </c>
      <c r="K467" t="s">
        <v>3077</v>
      </c>
      <c r="L467" t="s">
        <v>591</v>
      </c>
      <c r="M467" t="s">
        <v>28</v>
      </c>
      <c r="N467" t="s">
        <v>2924</v>
      </c>
      <c r="O467">
        <v>106.52</v>
      </c>
      <c r="P467">
        <v>2</v>
      </c>
      <c r="Q467" s="5">
        <v>45316</v>
      </c>
      <c r="R467" s="5">
        <v>45521</v>
      </c>
      <c r="S467" t="s">
        <v>30</v>
      </c>
      <c r="T467">
        <v>3</v>
      </c>
    </row>
    <row r="468" spans="1:20" x14ac:dyDescent="0.25">
      <c r="A468" t="s">
        <v>3078</v>
      </c>
      <c r="B468">
        <v>64874174</v>
      </c>
      <c r="C468" t="s">
        <v>3079</v>
      </c>
      <c r="D468" t="s">
        <v>110</v>
      </c>
      <c r="E468">
        <v>48</v>
      </c>
      <c r="F468" t="str">
        <f t="shared" si="7"/>
        <v>Adult</v>
      </c>
      <c r="G468" t="s">
        <v>3080</v>
      </c>
      <c r="H468" t="s">
        <v>3081</v>
      </c>
      <c r="I468" t="s">
        <v>563</v>
      </c>
      <c r="J468" t="s">
        <v>25</v>
      </c>
      <c r="K468" t="s">
        <v>3082</v>
      </c>
      <c r="L468" t="s">
        <v>65</v>
      </c>
      <c r="M468" t="s">
        <v>28</v>
      </c>
      <c r="N468" t="s">
        <v>3083</v>
      </c>
      <c r="O468">
        <v>845.21</v>
      </c>
      <c r="P468">
        <v>1</v>
      </c>
      <c r="Q468" s="5">
        <v>45101</v>
      </c>
      <c r="R468" s="5">
        <v>45305</v>
      </c>
      <c r="S468" t="s">
        <v>67</v>
      </c>
      <c r="T468">
        <v>1</v>
      </c>
    </row>
    <row r="469" spans="1:20" x14ac:dyDescent="0.25">
      <c r="A469" t="s">
        <v>3084</v>
      </c>
      <c r="B469" t="s">
        <v>3085</v>
      </c>
      <c r="C469" t="s">
        <v>3086</v>
      </c>
      <c r="D469" t="s">
        <v>21</v>
      </c>
      <c r="E469">
        <v>43</v>
      </c>
      <c r="F469" t="str">
        <f t="shared" si="7"/>
        <v>Adult</v>
      </c>
      <c r="G469" t="s">
        <v>3087</v>
      </c>
      <c r="H469" t="s">
        <v>3088</v>
      </c>
      <c r="I469" t="s">
        <v>563</v>
      </c>
      <c r="J469" t="s">
        <v>25</v>
      </c>
      <c r="K469" t="s">
        <v>3089</v>
      </c>
      <c r="L469" t="s">
        <v>1462</v>
      </c>
      <c r="M469" t="s">
        <v>50</v>
      </c>
      <c r="N469" t="s">
        <v>1744</v>
      </c>
      <c r="O469">
        <v>865.4</v>
      </c>
      <c r="P469">
        <v>3</v>
      </c>
      <c r="Q469" s="5">
        <v>45102</v>
      </c>
      <c r="R469" s="5">
        <v>45388</v>
      </c>
      <c r="S469" t="s">
        <v>87</v>
      </c>
      <c r="T469">
        <v>1</v>
      </c>
    </row>
    <row r="470" spans="1:20" x14ac:dyDescent="0.25">
      <c r="A470" t="s">
        <v>3090</v>
      </c>
      <c r="B470" t="s">
        <v>3091</v>
      </c>
      <c r="C470" t="s">
        <v>3092</v>
      </c>
      <c r="D470" t="s">
        <v>21</v>
      </c>
      <c r="E470">
        <v>32</v>
      </c>
      <c r="F470" t="str">
        <f t="shared" si="7"/>
        <v>Adult</v>
      </c>
      <c r="G470" t="s">
        <v>3093</v>
      </c>
      <c r="H470" t="s">
        <v>3094</v>
      </c>
      <c r="I470" t="s">
        <v>1043</v>
      </c>
      <c r="J470" t="s">
        <v>25</v>
      </c>
      <c r="K470" t="s">
        <v>3095</v>
      </c>
      <c r="L470" t="s">
        <v>38</v>
      </c>
      <c r="M470" t="s">
        <v>39</v>
      </c>
      <c r="N470" t="s">
        <v>40</v>
      </c>
      <c r="O470">
        <v>25.43</v>
      </c>
      <c r="P470">
        <v>5</v>
      </c>
      <c r="Q470" s="5">
        <v>45486</v>
      </c>
      <c r="R470" s="5">
        <v>45524</v>
      </c>
      <c r="S470" t="s">
        <v>127</v>
      </c>
      <c r="T470">
        <v>1</v>
      </c>
    </row>
    <row r="471" spans="1:20" x14ac:dyDescent="0.25">
      <c r="A471" t="s">
        <v>3096</v>
      </c>
      <c r="B471" t="s">
        <v>3097</v>
      </c>
      <c r="C471" t="s">
        <v>3098</v>
      </c>
      <c r="D471" t="s">
        <v>80</v>
      </c>
      <c r="E471">
        <v>54</v>
      </c>
      <c r="F471" t="str">
        <f t="shared" si="7"/>
        <v>Senior</v>
      </c>
      <c r="G471" t="s">
        <v>3099</v>
      </c>
      <c r="H471" t="s">
        <v>3100</v>
      </c>
      <c r="I471" t="s">
        <v>113</v>
      </c>
      <c r="J471" t="s">
        <v>25</v>
      </c>
      <c r="K471">
        <v>94875466</v>
      </c>
      <c r="L471" t="s">
        <v>261</v>
      </c>
      <c r="M471" t="s">
        <v>96</v>
      </c>
      <c r="N471" t="s">
        <v>1971</v>
      </c>
      <c r="O471">
        <v>154.96</v>
      </c>
      <c r="P471">
        <v>5</v>
      </c>
      <c r="Q471" s="5">
        <v>45496</v>
      </c>
      <c r="R471" s="5">
        <v>45460</v>
      </c>
      <c r="S471" t="s">
        <v>41</v>
      </c>
      <c r="T471">
        <v>5</v>
      </c>
    </row>
    <row r="472" spans="1:20" x14ac:dyDescent="0.25">
      <c r="A472" t="s">
        <v>3101</v>
      </c>
      <c r="B472" t="s">
        <v>3102</v>
      </c>
      <c r="C472" t="s">
        <v>3103</v>
      </c>
      <c r="D472" t="s">
        <v>21</v>
      </c>
      <c r="E472">
        <v>20</v>
      </c>
      <c r="F472" t="str">
        <f t="shared" si="7"/>
        <v>Adult</v>
      </c>
      <c r="G472" t="s">
        <v>3104</v>
      </c>
      <c r="H472" t="s">
        <v>3105</v>
      </c>
      <c r="I472" t="s">
        <v>349</v>
      </c>
      <c r="J472" t="s">
        <v>25</v>
      </c>
      <c r="K472" t="s">
        <v>3106</v>
      </c>
      <c r="L472" t="s">
        <v>192</v>
      </c>
      <c r="M472" t="s">
        <v>28</v>
      </c>
      <c r="N472" t="s">
        <v>284</v>
      </c>
      <c r="O472">
        <v>271.7</v>
      </c>
      <c r="P472">
        <v>1</v>
      </c>
      <c r="Q472" s="5">
        <v>45557</v>
      </c>
      <c r="R472" s="5">
        <v>45606</v>
      </c>
      <c r="S472" t="s">
        <v>41</v>
      </c>
      <c r="T472">
        <v>5</v>
      </c>
    </row>
    <row r="473" spans="1:20" x14ac:dyDescent="0.25">
      <c r="A473" t="s">
        <v>3107</v>
      </c>
      <c r="B473" t="s">
        <v>3108</v>
      </c>
      <c r="C473" t="s">
        <v>3109</v>
      </c>
      <c r="D473" t="s">
        <v>80</v>
      </c>
      <c r="E473">
        <v>52</v>
      </c>
      <c r="F473" t="str">
        <f t="shared" si="7"/>
        <v>Senior</v>
      </c>
      <c r="G473" t="s">
        <v>3110</v>
      </c>
      <c r="H473" t="s">
        <v>3111</v>
      </c>
      <c r="I473" t="s">
        <v>712</v>
      </c>
      <c r="J473" t="s">
        <v>25</v>
      </c>
      <c r="K473" t="s">
        <v>3112</v>
      </c>
      <c r="L473" t="s">
        <v>192</v>
      </c>
      <c r="M473" t="s">
        <v>28</v>
      </c>
      <c r="N473" t="s">
        <v>1110</v>
      </c>
      <c r="O473">
        <v>166.69</v>
      </c>
      <c r="P473">
        <v>4</v>
      </c>
      <c r="Q473" s="5">
        <v>45733</v>
      </c>
      <c r="R473" s="5">
        <v>45430</v>
      </c>
      <c r="S473" t="s">
        <v>127</v>
      </c>
      <c r="T473">
        <v>2</v>
      </c>
    </row>
    <row r="474" spans="1:20" x14ac:dyDescent="0.25">
      <c r="A474" t="s">
        <v>3113</v>
      </c>
      <c r="B474" t="s">
        <v>3114</v>
      </c>
      <c r="C474" t="s">
        <v>3115</v>
      </c>
      <c r="D474" t="s">
        <v>80</v>
      </c>
      <c r="E474">
        <v>63</v>
      </c>
      <c r="F474" t="str">
        <f t="shared" si="7"/>
        <v>Senior</v>
      </c>
      <c r="G474" t="s">
        <v>3116</v>
      </c>
      <c r="H474" t="s">
        <v>3117</v>
      </c>
      <c r="I474" t="s">
        <v>73</v>
      </c>
      <c r="J474" t="s">
        <v>25</v>
      </c>
      <c r="K474" t="s">
        <v>3118</v>
      </c>
      <c r="L474" t="s">
        <v>65</v>
      </c>
      <c r="M474" t="s">
        <v>28</v>
      </c>
      <c r="N474" t="s">
        <v>66</v>
      </c>
      <c r="O474">
        <v>135.74</v>
      </c>
      <c r="P474">
        <v>5</v>
      </c>
      <c r="Q474" s="5">
        <v>45170</v>
      </c>
      <c r="R474" s="5">
        <v>45555</v>
      </c>
      <c r="S474" t="s">
        <v>30</v>
      </c>
      <c r="T474">
        <v>4</v>
      </c>
    </row>
    <row r="475" spans="1:20" x14ac:dyDescent="0.25">
      <c r="A475" t="s">
        <v>3119</v>
      </c>
      <c r="B475" t="s">
        <v>3120</v>
      </c>
      <c r="C475" t="s">
        <v>3121</v>
      </c>
      <c r="D475" t="s">
        <v>21</v>
      </c>
      <c r="E475">
        <v>21</v>
      </c>
      <c r="F475" t="str">
        <f t="shared" si="7"/>
        <v>Adult</v>
      </c>
      <c r="G475" t="s">
        <v>3122</v>
      </c>
      <c r="H475" t="s">
        <v>3123</v>
      </c>
      <c r="I475" t="s">
        <v>24</v>
      </c>
      <c r="J475" t="s">
        <v>25</v>
      </c>
      <c r="K475" t="s">
        <v>3124</v>
      </c>
      <c r="L475" t="s">
        <v>591</v>
      </c>
      <c r="M475" t="s">
        <v>28</v>
      </c>
      <c r="N475" t="s">
        <v>3125</v>
      </c>
      <c r="O475">
        <v>103.73</v>
      </c>
      <c r="P475">
        <v>5</v>
      </c>
      <c r="Q475" s="5">
        <v>45274</v>
      </c>
      <c r="R475" s="5">
        <v>45132</v>
      </c>
      <c r="S475" t="s">
        <v>41</v>
      </c>
      <c r="T475">
        <v>4</v>
      </c>
    </row>
    <row r="476" spans="1:20" x14ac:dyDescent="0.25">
      <c r="A476" t="s">
        <v>3126</v>
      </c>
      <c r="B476" t="s">
        <v>3127</v>
      </c>
      <c r="C476" t="s">
        <v>3128</v>
      </c>
      <c r="D476" t="s">
        <v>110</v>
      </c>
      <c r="E476">
        <v>64</v>
      </c>
      <c r="F476" t="str">
        <f t="shared" si="7"/>
        <v>Senior</v>
      </c>
      <c r="G476" t="s">
        <v>3129</v>
      </c>
      <c r="H476" t="s">
        <v>3130</v>
      </c>
      <c r="I476" t="s">
        <v>83</v>
      </c>
      <c r="J476" t="s">
        <v>25</v>
      </c>
      <c r="K476" t="s">
        <v>3131</v>
      </c>
      <c r="L476" t="s">
        <v>200</v>
      </c>
      <c r="M476" t="s">
        <v>116</v>
      </c>
      <c r="N476" t="s">
        <v>606</v>
      </c>
      <c r="O476">
        <v>634.44000000000005</v>
      </c>
      <c r="P476">
        <v>2</v>
      </c>
      <c r="Q476" s="5">
        <v>45407</v>
      </c>
      <c r="R476" s="5">
        <v>45712</v>
      </c>
      <c r="S476" t="s">
        <v>30</v>
      </c>
      <c r="T476">
        <v>4</v>
      </c>
    </row>
    <row r="477" spans="1:20" x14ac:dyDescent="0.25">
      <c r="A477" t="s">
        <v>3132</v>
      </c>
      <c r="B477" t="s">
        <v>3133</v>
      </c>
      <c r="C477" t="s">
        <v>3134</v>
      </c>
      <c r="D477" t="s">
        <v>80</v>
      </c>
      <c r="E477">
        <v>44</v>
      </c>
      <c r="F477" t="str">
        <f t="shared" si="7"/>
        <v>Adult</v>
      </c>
      <c r="G477" t="s">
        <v>3135</v>
      </c>
      <c r="H477" t="s">
        <v>3136</v>
      </c>
      <c r="I477" t="s">
        <v>563</v>
      </c>
      <c r="J477" t="s">
        <v>25</v>
      </c>
      <c r="K477" t="s">
        <v>3137</v>
      </c>
      <c r="L477" t="s">
        <v>27</v>
      </c>
      <c r="M477" t="s">
        <v>28</v>
      </c>
      <c r="N477" t="s">
        <v>3138</v>
      </c>
      <c r="O477">
        <v>66.12</v>
      </c>
      <c r="P477">
        <v>4</v>
      </c>
      <c r="Q477" s="5">
        <v>45223</v>
      </c>
      <c r="R477" s="5">
        <v>45258</v>
      </c>
      <c r="S477" t="s">
        <v>30</v>
      </c>
      <c r="T477">
        <v>1</v>
      </c>
    </row>
    <row r="478" spans="1:20" x14ac:dyDescent="0.25">
      <c r="A478" t="s">
        <v>3139</v>
      </c>
      <c r="B478" t="s">
        <v>3140</v>
      </c>
      <c r="C478" t="s">
        <v>3141</v>
      </c>
      <c r="D478" t="s">
        <v>21</v>
      </c>
      <c r="E478">
        <v>64</v>
      </c>
      <c r="F478" t="str">
        <f t="shared" si="7"/>
        <v>Senior</v>
      </c>
      <c r="G478" t="s">
        <v>3142</v>
      </c>
      <c r="H478" t="s">
        <v>1703</v>
      </c>
      <c r="I478" t="s">
        <v>712</v>
      </c>
      <c r="J478" t="s">
        <v>25</v>
      </c>
      <c r="K478" t="s">
        <v>3143</v>
      </c>
      <c r="L478" t="s">
        <v>38</v>
      </c>
      <c r="M478" t="s">
        <v>39</v>
      </c>
      <c r="N478" t="s">
        <v>1166</v>
      </c>
      <c r="O478">
        <v>250.68</v>
      </c>
      <c r="P478">
        <v>5</v>
      </c>
      <c r="Q478" s="5">
        <v>45202</v>
      </c>
      <c r="R478" s="5">
        <v>45742</v>
      </c>
      <c r="S478" t="s">
        <v>41</v>
      </c>
      <c r="T478">
        <v>3</v>
      </c>
    </row>
    <row r="479" spans="1:20" x14ac:dyDescent="0.25">
      <c r="A479" t="s">
        <v>3144</v>
      </c>
      <c r="B479" t="s">
        <v>3145</v>
      </c>
      <c r="C479" t="s">
        <v>3146</v>
      </c>
      <c r="D479" t="s">
        <v>110</v>
      </c>
      <c r="E479">
        <v>48</v>
      </c>
      <c r="F479" t="str">
        <f t="shared" si="7"/>
        <v>Adult</v>
      </c>
      <c r="G479" t="s">
        <v>3147</v>
      </c>
      <c r="H479" t="s">
        <v>3148</v>
      </c>
      <c r="I479" t="s">
        <v>175</v>
      </c>
      <c r="J479" t="s">
        <v>25</v>
      </c>
      <c r="K479" t="s">
        <v>3149</v>
      </c>
      <c r="L479" t="s">
        <v>125</v>
      </c>
      <c r="M479" t="s">
        <v>39</v>
      </c>
      <c r="N479" t="s">
        <v>2218</v>
      </c>
      <c r="O479">
        <v>784.05</v>
      </c>
      <c r="P479">
        <v>4</v>
      </c>
      <c r="Q479" s="5">
        <v>45161</v>
      </c>
      <c r="R479" s="5">
        <v>45069</v>
      </c>
      <c r="S479" t="s">
        <v>41</v>
      </c>
      <c r="T479">
        <v>5</v>
      </c>
    </row>
    <row r="480" spans="1:20" x14ac:dyDescent="0.25">
      <c r="A480" t="s">
        <v>3150</v>
      </c>
      <c r="B480" t="s">
        <v>3151</v>
      </c>
      <c r="C480" t="s">
        <v>3152</v>
      </c>
      <c r="D480" t="s">
        <v>21</v>
      </c>
      <c r="E480">
        <v>50</v>
      </c>
      <c r="F480" t="str">
        <f t="shared" si="7"/>
        <v>Adult</v>
      </c>
      <c r="G480" t="s">
        <v>3153</v>
      </c>
      <c r="H480" t="s">
        <v>3154</v>
      </c>
      <c r="I480" t="s">
        <v>83</v>
      </c>
      <c r="J480" t="s">
        <v>25</v>
      </c>
      <c r="K480" t="s">
        <v>3155</v>
      </c>
      <c r="L480" t="s">
        <v>591</v>
      </c>
      <c r="M480" t="s">
        <v>28</v>
      </c>
      <c r="N480" t="s">
        <v>2298</v>
      </c>
      <c r="O480">
        <v>269.06</v>
      </c>
      <c r="P480">
        <v>5</v>
      </c>
      <c r="Q480" s="5">
        <v>45567</v>
      </c>
      <c r="R480" s="5">
        <v>45107</v>
      </c>
      <c r="S480" t="s">
        <v>30</v>
      </c>
      <c r="T480">
        <v>5</v>
      </c>
    </row>
    <row r="481" spans="1:20" x14ac:dyDescent="0.25">
      <c r="A481" t="s">
        <v>3156</v>
      </c>
      <c r="B481" t="s">
        <v>3157</v>
      </c>
      <c r="C481" t="s">
        <v>3158</v>
      </c>
      <c r="D481" t="s">
        <v>80</v>
      </c>
      <c r="E481">
        <v>27</v>
      </c>
      <c r="F481" t="str">
        <f t="shared" si="7"/>
        <v>Adult</v>
      </c>
      <c r="G481" t="s">
        <v>3159</v>
      </c>
      <c r="H481" t="s">
        <v>3160</v>
      </c>
      <c r="I481" t="s">
        <v>514</v>
      </c>
      <c r="J481" t="s">
        <v>25</v>
      </c>
      <c r="K481" t="s">
        <v>3161</v>
      </c>
      <c r="L481" t="s">
        <v>291</v>
      </c>
      <c r="M481" t="s">
        <v>116</v>
      </c>
      <c r="N481" t="s">
        <v>2769</v>
      </c>
      <c r="O481">
        <v>988.86</v>
      </c>
      <c r="P481">
        <v>1</v>
      </c>
      <c r="Q481" s="5">
        <v>45543</v>
      </c>
      <c r="R481" s="5">
        <v>45721</v>
      </c>
      <c r="S481" t="s">
        <v>67</v>
      </c>
      <c r="T481">
        <v>1</v>
      </c>
    </row>
    <row r="482" spans="1:20" x14ac:dyDescent="0.25">
      <c r="A482" t="s">
        <v>3162</v>
      </c>
      <c r="B482" t="s">
        <v>3163</v>
      </c>
      <c r="C482" t="s">
        <v>3164</v>
      </c>
      <c r="D482" t="s">
        <v>21</v>
      </c>
      <c r="E482">
        <v>61</v>
      </c>
      <c r="F482" t="str">
        <f t="shared" si="7"/>
        <v>Senior</v>
      </c>
      <c r="G482" t="s">
        <v>3165</v>
      </c>
      <c r="H482" t="s">
        <v>3166</v>
      </c>
      <c r="I482" t="s">
        <v>103</v>
      </c>
      <c r="J482" t="s">
        <v>25</v>
      </c>
      <c r="K482" t="s">
        <v>3167</v>
      </c>
      <c r="L482" t="s">
        <v>192</v>
      </c>
      <c r="M482" t="s">
        <v>28</v>
      </c>
      <c r="N482" t="s">
        <v>415</v>
      </c>
      <c r="O482">
        <v>693.24</v>
      </c>
      <c r="P482">
        <v>4</v>
      </c>
      <c r="Q482" s="5">
        <v>45536</v>
      </c>
      <c r="R482" s="5">
        <v>45076</v>
      </c>
      <c r="S482" t="s">
        <v>87</v>
      </c>
      <c r="T482">
        <v>5</v>
      </c>
    </row>
    <row r="483" spans="1:20" x14ac:dyDescent="0.25">
      <c r="A483" t="s">
        <v>3168</v>
      </c>
      <c r="B483" t="s">
        <v>3169</v>
      </c>
      <c r="C483" t="s">
        <v>3170</v>
      </c>
      <c r="D483" t="s">
        <v>21</v>
      </c>
      <c r="E483">
        <v>38</v>
      </c>
      <c r="F483" t="str">
        <f t="shared" si="7"/>
        <v>Adult</v>
      </c>
      <c r="G483" t="s">
        <v>3171</v>
      </c>
      <c r="H483" t="s">
        <v>1883</v>
      </c>
      <c r="I483" t="s">
        <v>123</v>
      </c>
      <c r="J483" t="s">
        <v>25</v>
      </c>
      <c r="K483" t="s">
        <v>3172</v>
      </c>
      <c r="L483" t="s">
        <v>365</v>
      </c>
      <c r="M483" t="s">
        <v>96</v>
      </c>
      <c r="N483" t="s">
        <v>834</v>
      </c>
      <c r="O483">
        <v>635.98</v>
      </c>
      <c r="P483">
        <v>3</v>
      </c>
      <c r="Q483" s="5">
        <v>45197</v>
      </c>
      <c r="R483" s="5">
        <v>45500</v>
      </c>
      <c r="S483" t="s">
        <v>127</v>
      </c>
      <c r="T483">
        <v>3</v>
      </c>
    </row>
    <row r="484" spans="1:20" x14ac:dyDescent="0.25">
      <c r="A484" t="s">
        <v>3173</v>
      </c>
      <c r="B484" t="s">
        <v>3174</v>
      </c>
      <c r="C484" t="s">
        <v>3175</v>
      </c>
      <c r="D484" t="s">
        <v>80</v>
      </c>
      <c r="E484">
        <v>64</v>
      </c>
      <c r="F484" t="str">
        <f t="shared" si="7"/>
        <v>Senior</v>
      </c>
      <c r="G484" t="s">
        <v>3176</v>
      </c>
      <c r="H484" t="s">
        <v>3177</v>
      </c>
      <c r="I484" t="s">
        <v>268</v>
      </c>
      <c r="J484" t="s">
        <v>25</v>
      </c>
      <c r="K484" t="s">
        <v>3178</v>
      </c>
      <c r="L484" t="s">
        <v>95</v>
      </c>
      <c r="M484" t="s">
        <v>96</v>
      </c>
      <c r="N484" t="s">
        <v>1403</v>
      </c>
      <c r="O484">
        <v>359.54</v>
      </c>
      <c r="P484">
        <v>3</v>
      </c>
      <c r="Q484" s="5">
        <v>45377</v>
      </c>
      <c r="R484" s="5">
        <v>45485</v>
      </c>
      <c r="S484" t="s">
        <v>30</v>
      </c>
      <c r="T484">
        <v>3</v>
      </c>
    </row>
    <row r="485" spans="1:20" x14ac:dyDescent="0.25">
      <c r="A485" t="s">
        <v>3179</v>
      </c>
      <c r="B485" t="s">
        <v>3180</v>
      </c>
      <c r="C485" t="s">
        <v>3181</v>
      </c>
      <c r="D485" t="s">
        <v>80</v>
      </c>
      <c r="E485">
        <v>31</v>
      </c>
      <c r="F485" t="str">
        <f t="shared" si="7"/>
        <v>Adult</v>
      </c>
      <c r="G485" t="s">
        <v>3182</v>
      </c>
      <c r="H485" t="s">
        <v>3183</v>
      </c>
      <c r="I485" t="s">
        <v>405</v>
      </c>
      <c r="J485" t="s">
        <v>25</v>
      </c>
      <c r="K485" t="s">
        <v>3184</v>
      </c>
      <c r="L485" t="s">
        <v>38</v>
      </c>
      <c r="M485" t="s">
        <v>39</v>
      </c>
      <c r="N485" t="s">
        <v>429</v>
      </c>
      <c r="O485">
        <v>666.32</v>
      </c>
      <c r="P485">
        <v>3</v>
      </c>
      <c r="Q485" s="5">
        <v>45615</v>
      </c>
      <c r="R485" s="5">
        <v>45685</v>
      </c>
      <c r="S485" t="s">
        <v>127</v>
      </c>
      <c r="T485">
        <v>4</v>
      </c>
    </row>
    <row r="486" spans="1:20" x14ac:dyDescent="0.25">
      <c r="A486" t="s">
        <v>3185</v>
      </c>
      <c r="B486" s="1" t="s">
        <v>3186</v>
      </c>
      <c r="C486" t="s">
        <v>3187</v>
      </c>
      <c r="D486" t="s">
        <v>80</v>
      </c>
      <c r="E486">
        <v>20</v>
      </c>
      <c r="F486" t="str">
        <f t="shared" si="7"/>
        <v>Adult</v>
      </c>
      <c r="G486" t="s">
        <v>3188</v>
      </c>
      <c r="H486" t="s">
        <v>3189</v>
      </c>
      <c r="I486" t="s">
        <v>282</v>
      </c>
      <c r="J486" t="s">
        <v>25</v>
      </c>
      <c r="K486" t="s">
        <v>3190</v>
      </c>
      <c r="L486" t="s">
        <v>450</v>
      </c>
      <c r="M486" t="s">
        <v>39</v>
      </c>
      <c r="N486" t="s">
        <v>2186</v>
      </c>
      <c r="O486">
        <v>186.92</v>
      </c>
      <c r="P486">
        <v>1</v>
      </c>
      <c r="Q486" s="5">
        <v>45743</v>
      </c>
      <c r="R486" s="5">
        <v>45327</v>
      </c>
      <c r="S486" t="s">
        <v>67</v>
      </c>
      <c r="T486">
        <v>5</v>
      </c>
    </row>
    <row r="487" spans="1:20" x14ac:dyDescent="0.25">
      <c r="A487" t="s">
        <v>3191</v>
      </c>
      <c r="B487" s="1">
        <v>3.8900000000000002E+32</v>
      </c>
      <c r="C487" t="s">
        <v>3192</v>
      </c>
      <c r="D487" t="s">
        <v>110</v>
      </c>
      <c r="E487">
        <v>39</v>
      </c>
      <c r="F487" t="str">
        <f t="shared" si="7"/>
        <v>Adult</v>
      </c>
      <c r="G487" t="s">
        <v>3193</v>
      </c>
      <c r="H487" t="s">
        <v>3194</v>
      </c>
      <c r="I487" t="s">
        <v>73</v>
      </c>
      <c r="J487" t="s">
        <v>25</v>
      </c>
      <c r="K487">
        <v>68754501</v>
      </c>
      <c r="L487" t="s">
        <v>115</v>
      </c>
      <c r="M487" t="s">
        <v>116</v>
      </c>
      <c r="N487" t="s">
        <v>1711</v>
      </c>
      <c r="O487">
        <v>156.1</v>
      </c>
      <c r="P487">
        <v>3</v>
      </c>
      <c r="Q487" s="5">
        <v>45652</v>
      </c>
      <c r="R487" s="5">
        <v>45403</v>
      </c>
      <c r="S487" t="s">
        <v>30</v>
      </c>
      <c r="T487">
        <v>1</v>
      </c>
    </row>
    <row r="488" spans="1:20" x14ac:dyDescent="0.25">
      <c r="A488" t="s">
        <v>3195</v>
      </c>
      <c r="B488" t="s">
        <v>3196</v>
      </c>
      <c r="C488" t="s">
        <v>3197</v>
      </c>
      <c r="D488" t="s">
        <v>21</v>
      </c>
      <c r="E488">
        <v>28</v>
      </c>
      <c r="F488" t="str">
        <f t="shared" si="7"/>
        <v>Adult</v>
      </c>
      <c r="G488" t="s">
        <v>3198</v>
      </c>
      <c r="H488" t="s">
        <v>3199</v>
      </c>
      <c r="I488" t="s">
        <v>268</v>
      </c>
      <c r="J488" t="s">
        <v>25</v>
      </c>
      <c r="K488" t="s">
        <v>3200</v>
      </c>
      <c r="L488" t="s">
        <v>65</v>
      </c>
      <c r="M488" t="s">
        <v>28</v>
      </c>
      <c r="N488" t="s">
        <v>3201</v>
      </c>
      <c r="O488">
        <v>701.51</v>
      </c>
      <c r="P488">
        <v>1</v>
      </c>
      <c r="Q488" s="5">
        <v>45743</v>
      </c>
      <c r="R488" s="5">
        <v>45321</v>
      </c>
      <c r="S488" t="s">
        <v>41</v>
      </c>
      <c r="T488">
        <v>1</v>
      </c>
    </row>
    <row r="489" spans="1:20" x14ac:dyDescent="0.25">
      <c r="A489" t="s">
        <v>3202</v>
      </c>
      <c r="B489" t="s">
        <v>3203</v>
      </c>
      <c r="C489" t="s">
        <v>3204</v>
      </c>
      <c r="D489" t="s">
        <v>80</v>
      </c>
      <c r="E489">
        <v>56</v>
      </c>
      <c r="F489" t="str">
        <f t="shared" si="7"/>
        <v>Senior</v>
      </c>
      <c r="G489" t="s">
        <v>3205</v>
      </c>
      <c r="H489" t="s">
        <v>3206</v>
      </c>
      <c r="I489" t="s">
        <v>390</v>
      </c>
      <c r="J489" t="s">
        <v>25</v>
      </c>
      <c r="K489" t="s">
        <v>3207</v>
      </c>
      <c r="L489" t="s">
        <v>75</v>
      </c>
      <c r="M489" t="s">
        <v>39</v>
      </c>
      <c r="N489" t="s">
        <v>3208</v>
      </c>
      <c r="O489">
        <v>671.4</v>
      </c>
      <c r="P489">
        <v>1</v>
      </c>
      <c r="Q489" s="5">
        <v>45452</v>
      </c>
      <c r="R489" s="5">
        <v>45143</v>
      </c>
      <c r="S489" t="s">
        <v>30</v>
      </c>
      <c r="T489">
        <v>1</v>
      </c>
    </row>
    <row r="490" spans="1:20" x14ac:dyDescent="0.25">
      <c r="A490" t="s">
        <v>3209</v>
      </c>
      <c r="B490" t="s">
        <v>3210</v>
      </c>
      <c r="C490" t="s">
        <v>3211</v>
      </c>
      <c r="D490" t="s">
        <v>80</v>
      </c>
      <c r="E490">
        <v>61</v>
      </c>
      <c r="F490" t="str">
        <f t="shared" si="7"/>
        <v>Senior</v>
      </c>
      <c r="G490" t="s">
        <v>3212</v>
      </c>
      <c r="H490" t="s">
        <v>3213</v>
      </c>
      <c r="I490" t="s">
        <v>334</v>
      </c>
      <c r="J490" t="s">
        <v>25</v>
      </c>
      <c r="K490" t="s">
        <v>3214</v>
      </c>
      <c r="L490" t="s">
        <v>143</v>
      </c>
      <c r="M490" t="s">
        <v>96</v>
      </c>
      <c r="N490" t="s">
        <v>161</v>
      </c>
      <c r="O490">
        <v>591.57000000000005</v>
      </c>
      <c r="P490">
        <v>1</v>
      </c>
      <c r="Q490" s="5">
        <v>45435</v>
      </c>
      <c r="R490" s="5">
        <v>45103</v>
      </c>
      <c r="S490" t="s">
        <v>127</v>
      </c>
      <c r="T490">
        <v>3</v>
      </c>
    </row>
    <row r="491" spans="1:20" x14ac:dyDescent="0.25">
      <c r="A491" t="s">
        <v>3215</v>
      </c>
      <c r="B491" t="s">
        <v>3216</v>
      </c>
      <c r="C491" t="s">
        <v>3217</v>
      </c>
      <c r="D491" t="s">
        <v>80</v>
      </c>
      <c r="E491">
        <v>49</v>
      </c>
      <c r="F491" t="str">
        <f t="shared" si="7"/>
        <v>Adult</v>
      </c>
      <c r="G491" t="s">
        <v>3218</v>
      </c>
      <c r="H491" t="s">
        <v>3219</v>
      </c>
      <c r="I491" t="s">
        <v>159</v>
      </c>
      <c r="J491" t="s">
        <v>25</v>
      </c>
      <c r="K491" t="s">
        <v>3220</v>
      </c>
      <c r="L491" t="s">
        <v>209</v>
      </c>
      <c r="M491" t="s">
        <v>28</v>
      </c>
      <c r="N491" t="s">
        <v>3221</v>
      </c>
      <c r="O491">
        <v>802.82</v>
      </c>
      <c r="P491">
        <v>1</v>
      </c>
      <c r="Q491" s="5">
        <v>45209</v>
      </c>
      <c r="R491" s="5">
        <v>45329</v>
      </c>
      <c r="S491" t="s">
        <v>41</v>
      </c>
      <c r="T491">
        <v>4</v>
      </c>
    </row>
    <row r="492" spans="1:20" x14ac:dyDescent="0.25">
      <c r="A492" t="s">
        <v>3222</v>
      </c>
      <c r="B492" t="s">
        <v>3223</v>
      </c>
      <c r="C492" t="s">
        <v>3224</v>
      </c>
      <c r="D492" t="s">
        <v>110</v>
      </c>
      <c r="E492">
        <v>19</v>
      </c>
      <c r="F492" t="str">
        <f t="shared" si="7"/>
        <v>Adult</v>
      </c>
      <c r="G492" t="s">
        <v>3225</v>
      </c>
      <c r="H492" t="s">
        <v>3226</v>
      </c>
      <c r="I492" t="s">
        <v>521</v>
      </c>
      <c r="J492" t="s">
        <v>25</v>
      </c>
      <c r="K492" t="s">
        <v>3227</v>
      </c>
      <c r="L492" t="s">
        <v>200</v>
      </c>
      <c r="M492" t="s">
        <v>116</v>
      </c>
      <c r="N492" t="s">
        <v>606</v>
      </c>
      <c r="O492">
        <v>560.79999999999995</v>
      </c>
      <c r="P492">
        <v>3</v>
      </c>
      <c r="Q492" s="5">
        <v>45148</v>
      </c>
      <c r="R492" s="5">
        <v>45277</v>
      </c>
      <c r="S492" t="s">
        <v>30</v>
      </c>
      <c r="T492">
        <v>3</v>
      </c>
    </row>
    <row r="493" spans="1:20" x14ac:dyDescent="0.25">
      <c r="A493" t="s">
        <v>3228</v>
      </c>
      <c r="B493" t="s">
        <v>3229</v>
      </c>
      <c r="C493" t="s">
        <v>2820</v>
      </c>
      <c r="D493" t="s">
        <v>80</v>
      </c>
      <c r="E493">
        <v>57</v>
      </c>
      <c r="F493" t="str">
        <f t="shared" si="7"/>
        <v>Senior</v>
      </c>
      <c r="G493" t="s">
        <v>3230</v>
      </c>
      <c r="H493" t="s">
        <v>3231</v>
      </c>
      <c r="I493" t="s">
        <v>563</v>
      </c>
      <c r="J493" t="s">
        <v>25</v>
      </c>
      <c r="K493" t="s">
        <v>3232</v>
      </c>
      <c r="L493" t="s">
        <v>65</v>
      </c>
      <c r="M493" t="s">
        <v>28</v>
      </c>
      <c r="N493" t="s">
        <v>3233</v>
      </c>
      <c r="O493">
        <v>740.49</v>
      </c>
      <c r="P493">
        <v>3</v>
      </c>
      <c r="Q493" s="5">
        <v>45361</v>
      </c>
      <c r="R493" s="5">
        <v>45454</v>
      </c>
      <c r="S493" t="s">
        <v>127</v>
      </c>
      <c r="T493">
        <v>4</v>
      </c>
    </row>
    <row r="494" spans="1:20" x14ac:dyDescent="0.25">
      <c r="A494" t="s">
        <v>3234</v>
      </c>
      <c r="B494" t="s">
        <v>3235</v>
      </c>
      <c r="C494" t="s">
        <v>3236</v>
      </c>
      <c r="D494" t="s">
        <v>110</v>
      </c>
      <c r="E494">
        <v>21</v>
      </c>
      <c r="F494" t="str">
        <f t="shared" si="7"/>
        <v>Adult</v>
      </c>
      <c r="G494" t="s">
        <v>3237</v>
      </c>
      <c r="H494" t="s">
        <v>3238</v>
      </c>
      <c r="I494" t="s">
        <v>1023</v>
      </c>
      <c r="J494" t="s">
        <v>25</v>
      </c>
      <c r="K494" t="s">
        <v>3239</v>
      </c>
      <c r="L494" t="s">
        <v>143</v>
      </c>
      <c r="M494" t="s">
        <v>96</v>
      </c>
      <c r="N494" t="s">
        <v>161</v>
      </c>
      <c r="O494">
        <v>89.99</v>
      </c>
      <c r="P494">
        <v>3</v>
      </c>
      <c r="Q494" s="5">
        <v>45253</v>
      </c>
      <c r="R494" s="5">
        <v>45478</v>
      </c>
      <c r="S494" t="s">
        <v>87</v>
      </c>
      <c r="T494">
        <v>1</v>
      </c>
    </row>
    <row r="495" spans="1:20" x14ac:dyDescent="0.25">
      <c r="A495" t="s">
        <v>3240</v>
      </c>
      <c r="B495" t="s">
        <v>3241</v>
      </c>
      <c r="C495" t="s">
        <v>3242</v>
      </c>
      <c r="D495" t="s">
        <v>21</v>
      </c>
      <c r="E495">
        <v>59</v>
      </c>
      <c r="F495" t="str">
        <f t="shared" si="7"/>
        <v>Senior</v>
      </c>
      <c r="G495" t="s">
        <v>3243</v>
      </c>
      <c r="H495" t="s">
        <v>3244</v>
      </c>
      <c r="I495" t="s">
        <v>364</v>
      </c>
      <c r="J495" t="s">
        <v>25</v>
      </c>
      <c r="K495" t="s">
        <v>3245</v>
      </c>
      <c r="L495" t="s">
        <v>1462</v>
      </c>
      <c r="M495" t="s">
        <v>50</v>
      </c>
      <c r="N495" t="s">
        <v>1545</v>
      </c>
      <c r="O495">
        <v>573.34</v>
      </c>
      <c r="P495">
        <v>1</v>
      </c>
      <c r="Q495" s="5">
        <v>45235</v>
      </c>
      <c r="R495" s="5">
        <v>45112</v>
      </c>
      <c r="S495" t="s">
        <v>41</v>
      </c>
      <c r="T495">
        <v>4</v>
      </c>
    </row>
    <row r="496" spans="1:20" x14ac:dyDescent="0.25">
      <c r="A496" t="s">
        <v>3246</v>
      </c>
      <c r="B496" t="s">
        <v>3247</v>
      </c>
      <c r="C496" t="s">
        <v>3248</v>
      </c>
      <c r="D496" t="s">
        <v>21</v>
      </c>
      <c r="E496">
        <v>59</v>
      </c>
      <c r="F496" t="str">
        <f t="shared" si="7"/>
        <v>Senior</v>
      </c>
      <c r="G496" t="s">
        <v>3249</v>
      </c>
      <c r="H496" t="s">
        <v>3250</v>
      </c>
      <c r="I496" t="s">
        <v>259</v>
      </c>
      <c r="J496" t="s">
        <v>25</v>
      </c>
      <c r="K496" t="s">
        <v>3251</v>
      </c>
      <c r="L496" t="s">
        <v>450</v>
      </c>
      <c r="M496" t="s">
        <v>39</v>
      </c>
      <c r="N496" t="s">
        <v>2186</v>
      </c>
      <c r="O496">
        <v>686.24</v>
      </c>
      <c r="P496">
        <v>2</v>
      </c>
      <c r="Q496" s="5">
        <v>45683</v>
      </c>
      <c r="R496" s="5">
        <v>45296</v>
      </c>
      <c r="S496" t="s">
        <v>41</v>
      </c>
      <c r="T496">
        <v>3</v>
      </c>
    </row>
    <row r="497" spans="1:20" x14ac:dyDescent="0.25">
      <c r="A497" t="s">
        <v>3252</v>
      </c>
      <c r="B497" t="s">
        <v>3253</v>
      </c>
      <c r="C497" t="s">
        <v>3254</v>
      </c>
      <c r="D497" t="s">
        <v>21</v>
      </c>
      <c r="E497">
        <v>41</v>
      </c>
      <c r="F497" t="str">
        <f t="shared" si="7"/>
        <v>Adult</v>
      </c>
      <c r="G497" t="s">
        <v>3255</v>
      </c>
      <c r="H497" t="s">
        <v>3256</v>
      </c>
      <c r="I497" t="s">
        <v>24</v>
      </c>
      <c r="J497" t="s">
        <v>25</v>
      </c>
      <c r="K497">
        <v>24854897</v>
      </c>
      <c r="L497" t="s">
        <v>192</v>
      </c>
      <c r="M497" t="s">
        <v>28</v>
      </c>
      <c r="N497" t="s">
        <v>2936</v>
      </c>
      <c r="O497">
        <v>796.06</v>
      </c>
      <c r="P497">
        <v>1</v>
      </c>
      <c r="Q497" s="5">
        <v>45632</v>
      </c>
      <c r="R497" s="5">
        <v>45293</v>
      </c>
      <c r="S497" t="s">
        <v>67</v>
      </c>
      <c r="T497">
        <v>1</v>
      </c>
    </row>
    <row r="498" spans="1:20" x14ac:dyDescent="0.25">
      <c r="A498" t="s">
        <v>3257</v>
      </c>
      <c r="B498" t="s">
        <v>3258</v>
      </c>
      <c r="C498" t="s">
        <v>3259</v>
      </c>
      <c r="D498" t="s">
        <v>21</v>
      </c>
      <c r="E498">
        <v>49</v>
      </c>
      <c r="F498" t="str">
        <f t="shared" si="7"/>
        <v>Adult</v>
      </c>
      <c r="G498" t="s">
        <v>3260</v>
      </c>
      <c r="H498" t="s">
        <v>3261</v>
      </c>
      <c r="I498" t="s">
        <v>47</v>
      </c>
      <c r="J498" t="s">
        <v>25</v>
      </c>
      <c r="K498" t="s">
        <v>3262</v>
      </c>
      <c r="L498" t="s">
        <v>407</v>
      </c>
      <c r="M498" t="s">
        <v>50</v>
      </c>
      <c r="N498" t="s">
        <v>408</v>
      </c>
      <c r="O498">
        <v>162.37</v>
      </c>
      <c r="P498">
        <v>5</v>
      </c>
      <c r="Q498" s="5">
        <v>45465</v>
      </c>
      <c r="R498" s="5">
        <v>45226</v>
      </c>
      <c r="S498" t="s">
        <v>127</v>
      </c>
      <c r="T498">
        <v>1</v>
      </c>
    </row>
    <row r="499" spans="1:20" x14ac:dyDescent="0.25">
      <c r="A499" t="s">
        <v>3263</v>
      </c>
      <c r="B499" t="s">
        <v>3264</v>
      </c>
      <c r="C499" t="s">
        <v>3265</v>
      </c>
      <c r="D499" t="s">
        <v>80</v>
      </c>
      <c r="E499">
        <v>53</v>
      </c>
      <c r="F499" t="str">
        <f t="shared" si="7"/>
        <v>Senior</v>
      </c>
      <c r="G499" t="s">
        <v>3266</v>
      </c>
      <c r="H499" t="s">
        <v>3267</v>
      </c>
      <c r="I499" t="s">
        <v>521</v>
      </c>
      <c r="J499" t="s">
        <v>25</v>
      </c>
      <c r="K499" t="s">
        <v>3268</v>
      </c>
      <c r="L499" t="s">
        <v>200</v>
      </c>
      <c r="M499" t="s">
        <v>116</v>
      </c>
      <c r="N499" t="s">
        <v>1123</v>
      </c>
      <c r="O499">
        <v>897.21</v>
      </c>
      <c r="P499">
        <v>2</v>
      </c>
      <c r="Q499" s="5">
        <v>45478</v>
      </c>
      <c r="R499" s="5">
        <v>45575</v>
      </c>
      <c r="S499" t="s">
        <v>41</v>
      </c>
      <c r="T499">
        <v>2</v>
      </c>
    </row>
    <row r="500" spans="1:20" x14ac:dyDescent="0.25">
      <c r="A500" t="s">
        <v>3269</v>
      </c>
      <c r="B500" t="s">
        <v>3270</v>
      </c>
      <c r="C500" t="s">
        <v>3271</v>
      </c>
      <c r="D500" t="s">
        <v>110</v>
      </c>
      <c r="E500">
        <v>54</v>
      </c>
      <c r="F500" t="str">
        <f t="shared" si="7"/>
        <v>Senior</v>
      </c>
      <c r="G500" t="s">
        <v>3272</v>
      </c>
      <c r="H500" t="s">
        <v>3273</v>
      </c>
      <c r="I500" t="s">
        <v>123</v>
      </c>
      <c r="J500" t="s">
        <v>25</v>
      </c>
      <c r="K500" t="s">
        <v>3274</v>
      </c>
      <c r="L500" t="s">
        <v>38</v>
      </c>
      <c r="M500" t="s">
        <v>39</v>
      </c>
      <c r="N500" t="s">
        <v>976</v>
      </c>
      <c r="O500">
        <v>695.03</v>
      </c>
      <c r="P500">
        <v>4</v>
      </c>
      <c r="Q500" s="5">
        <v>45307</v>
      </c>
      <c r="R500" s="5">
        <v>45524</v>
      </c>
      <c r="S500" t="s">
        <v>30</v>
      </c>
      <c r="T500">
        <v>4</v>
      </c>
    </row>
    <row r="501" spans="1:20" x14ac:dyDescent="0.25">
      <c r="A501" t="s">
        <v>3275</v>
      </c>
      <c r="B501" t="s">
        <v>3276</v>
      </c>
      <c r="C501" t="s">
        <v>3277</v>
      </c>
      <c r="D501" t="s">
        <v>80</v>
      </c>
      <c r="E501">
        <v>47</v>
      </c>
      <c r="F501" t="str">
        <f t="shared" si="7"/>
        <v>Adult</v>
      </c>
      <c r="G501" t="s">
        <v>3278</v>
      </c>
      <c r="H501" t="s">
        <v>3279</v>
      </c>
      <c r="I501" t="s">
        <v>334</v>
      </c>
      <c r="J501" t="s">
        <v>25</v>
      </c>
      <c r="K501" t="s">
        <v>3280</v>
      </c>
      <c r="L501" t="s">
        <v>27</v>
      </c>
      <c r="M501" t="s">
        <v>28</v>
      </c>
      <c r="N501" t="s">
        <v>336</v>
      </c>
      <c r="O501">
        <v>873.13</v>
      </c>
      <c r="P501">
        <v>5</v>
      </c>
      <c r="Q501" s="5">
        <v>45122</v>
      </c>
      <c r="R501" s="5">
        <v>45161</v>
      </c>
      <c r="S501" t="s">
        <v>67</v>
      </c>
      <c r="T501">
        <v>5</v>
      </c>
    </row>
    <row r="502" spans="1:20" x14ac:dyDescent="0.25">
      <c r="A502" t="s">
        <v>3281</v>
      </c>
      <c r="B502" t="s">
        <v>3282</v>
      </c>
      <c r="C502" t="s">
        <v>3283</v>
      </c>
      <c r="D502" t="s">
        <v>110</v>
      </c>
      <c r="E502">
        <v>23</v>
      </c>
      <c r="F502" t="str">
        <f t="shared" si="7"/>
        <v>Adult</v>
      </c>
      <c r="G502" t="s">
        <v>3284</v>
      </c>
      <c r="H502" t="s">
        <v>3285</v>
      </c>
      <c r="I502" t="s">
        <v>93</v>
      </c>
      <c r="J502" t="s">
        <v>25</v>
      </c>
      <c r="K502" t="s">
        <v>3286</v>
      </c>
      <c r="L502" t="s">
        <v>115</v>
      </c>
      <c r="M502" t="s">
        <v>116</v>
      </c>
      <c r="N502" t="s">
        <v>117</v>
      </c>
      <c r="O502">
        <v>824.73</v>
      </c>
      <c r="P502">
        <v>3</v>
      </c>
      <c r="Q502" s="5">
        <v>45484</v>
      </c>
      <c r="R502" s="5">
        <v>45506</v>
      </c>
      <c r="S502" t="s">
        <v>30</v>
      </c>
      <c r="T502">
        <v>3</v>
      </c>
    </row>
    <row r="503" spans="1:20" x14ac:dyDescent="0.25">
      <c r="A503" t="s">
        <v>3287</v>
      </c>
      <c r="B503" t="s">
        <v>3288</v>
      </c>
      <c r="C503" t="s">
        <v>3289</v>
      </c>
      <c r="D503" t="s">
        <v>80</v>
      </c>
      <c r="E503">
        <v>55</v>
      </c>
      <c r="F503" t="str">
        <f t="shared" si="7"/>
        <v>Senior</v>
      </c>
      <c r="G503" t="s">
        <v>3290</v>
      </c>
      <c r="H503" t="s">
        <v>3291</v>
      </c>
      <c r="I503" t="s">
        <v>563</v>
      </c>
      <c r="J503" t="s">
        <v>25</v>
      </c>
      <c r="K503" t="s">
        <v>3292</v>
      </c>
      <c r="L503" t="s">
        <v>291</v>
      </c>
      <c r="M503" t="s">
        <v>116</v>
      </c>
      <c r="N503" t="s">
        <v>1477</v>
      </c>
      <c r="O503">
        <v>36.729999999999997</v>
      </c>
      <c r="P503">
        <v>2</v>
      </c>
      <c r="Q503" s="5">
        <v>45256</v>
      </c>
      <c r="R503" s="5">
        <v>45713</v>
      </c>
      <c r="S503" t="s">
        <v>127</v>
      </c>
      <c r="T503">
        <v>1</v>
      </c>
    </row>
    <row r="504" spans="1:20" x14ac:dyDescent="0.25">
      <c r="A504" t="s">
        <v>3293</v>
      </c>
      <c r="B504" t="s">
        <v>3294</v>
      </c>
      <c r="C504" t="s">
        <v>3295</v>
      </c>
      <c r="D504" t="s">
        <v>21</v>
      </c>
      <c r="E504">
        <v>43</v>
      </c>
      <c r="F504" t="str">
        <f t="shared" si="7"/>
        <v>Adult</v>
      </c>
      <c r="G504" t="s">
        <v>3296</v>
      </c>
      <c r="H504" t="s">
        <v>3297</v>
      </c>
      <c r="I504" t="s">
        <v>390</v>
      </c>
      <c r="J504" t="s">
        <v>25</v>
      </c>
      <c r="K504" t="s">
        <v>3298</v>
      </c>
      <c r="L504" t="s">
        <v>450</v>
      </c>
      <c r="M504" t="s">
        <v>39</v>
      </c>
      <c r="N504" t="s">
        <v>1623</v>
      </c>
      <c r="O504">
        <v>232.12</v>
      </c>
      <c r="P504">
        <v>1</v>
      </c>
      <c r="Q504" s="5">
        <v>45649</v>
      </c>
      <c r="R504" s="5">
        <v>45218</v>
      </c>
      <c r="S504" t="s">
        <v>127</v>
      </c>
      <c r="T504">
        <v>1</v>
      </c>
    </row>
    <row r="505" spans="1:20" x14ac:dyDescent="0.25">
      <c r="A505" t="s">
        <v>3299</v>
      </c>
      <c r="B505" t="s">
        <v>3300</v>
      </c>
      <c r="C505" t="s">
        <v>1253</v>
      </c>
      <c r="D505" t="s">
        <v>21</v>
      </c>
      <c r="E505">
        <v>44</v>
      </c>
      <c r="F505" t="str">
        <f t="shared" si="7"/>
        <v>Adult</v>
      </c>
      <c r="G505" t="s">
        <v>3301</v>
      </c>
      <c r="H505" t="s">
        <v>3302</v>
      </c>
      <c r="I505" t="s">
        <v>1002</v>
      </c>
      <c r="J505" t="s">
        <v>25</v>
      </c>
      <c r="K505" t="s">
        <v>3303</v>
      </c>
      <c r="L505" t="s">
        <v>209</v>
      </c>
      <c r="M505" t="s">
        <v>28</v>
      </c>
      <c r="N505" t="s">
        <v>3304</v>
      </c>
      <c r="O505">
        <v>567.74</v>
      </c>
      <c r="P505">
        <v>2</v>
      </c>
      <c r="Q505" s="5">
        <v>45231</v>
      </c>
      <c r="R505" s="5">
        <v>45464</v>
      </c>
      <c r="S505" t="s">
        <v>127</v>
      </c>
      <c r="T505">
        <v>5</v>
      </c>
    </row>
    <row r="506" spans="1:20" x14ac:dyDescent="0.25">
      <c r="A506" t="s">
        <v>3305</v>
      </c>
      <c r="B506" t="s">
        <v>3306</v>
      </c>
      <c r="C506" t="s">
        <v>3307</v>
      </c>
      <c r="D506" t="s">
        <v>80</v>
      </c>
      <c r="E506">
        <v>48</v>
      </c>
      <c r="F506" t="str">
        <f t="shared" si="7"/>
        <v>Adult</v>
      </c>
      <c r="G506" t="s">
        <v>3308</v>
      </c>
      <c r="H506" t="s">
        <v>541</v>
      </c>
      <c r="I506" t="s">
        <v>875</v>
      </c>
      <c r="J506" t="s">
        <v>25</v>
      </c>
      <c r="K506" t="s">
        <v>3309</v>
      </c>
      <c r="L506" t="s">
        <v>125</v>
      </c>
      <c r="M506" t="s">
        <v>39</v>
      </c>
      <c r="N506" t="s">
        <v>3310</v>
      </c>
      <c r="O506">
        <v>715.66</v>
      </c>
      <c r="P506">
        <v>3</v>
      </c>
      <c r="Q506" s="5">
        <v>45696</v>
      </c>
      <c r="R506" s="5">
        <v>45138</v>
      </c>
      <c r="S506" t="s">
        <v>30</v>
      </c>
      <c r="T506">
        <v>4</v>
      </c>
    </row>
    <row r="507" spans="1:20" x14ac:dyDescent="0.25">
      <c r="A507" t="s">
        <v>3311</v>
      </c>
      <c r="B507" t="s">
        <v>3312</v>
      </c>
      <c r="C507" t="s">
        <v>3313</v>
      </c>
      <c r="D507" t="s">
        <v>80</v>
      </c>
      <c r="E507">
        <v>24</v>
      </c>
      <c r="F507" t="str">
        <f t="shared" si="7"/>
        <v>Adult</v>
      </c>
      <c r="G507" t="s">
        <v>3314</v>
      </c>
      <c r="H507" t="s">
        <v>3148</v>
      </c>
      <c r="I507" t="s">
        <v>251</v>
      </c>
      <c r="J507" t="s">
        <v>25</v>
      </c>
      <c r="K507" t="s">
        <v>3315</v>
      </c>
      <c r="L507" t="s">
        <v>365</v>
      </c>
      <c r="M507" t="s">
        <v>96</v>
      </c>
      <c r="N507" t="s">
        <v>1004</v>
      </c>
      <c r="O507">
        <v>955.74</v>
      </c>
      <c r="P507">
        <v>1</v>
      </c>
      <c r="Q507" s="5">
        <v>45049</v>
      </c>
      <c r="R507" s="5">
        <v>45547</v>
      </c>
      <c r="S507" t="s">
        <v>67</v>
      </c>
      <c r="T507">
        <v>4</v>
      </c>
    </row>
    <row r="508" spans="1:20" x14ac:dyDescent="0.25">
      <c r="A508" t="s">
        <v>3316</v>
      </c>
      <c r="B508" t="s">
        <v>3317</v>
      </c>
      <c r="C508" t="s">
        <v>3318</v>
      </c>
      <c r="D508" t="s">
        <v>80</v>
      </c>
      <c r="E508">
        <v>41</v>
      </c>
      <c r="F508" t="str">
        <f t="shared" si="7"/>
        <v>Adult</v>
      </c>
      <c r="G508" t="s">
        <v>3319</v>
      </c>
      <c r="H508" t="s">
        <v>3320</v>
      </c>
      <c r="I508" t="s">
        <v>268</v>
      </c>
      <c r="J508" t="s">
        <v>25</v>
      </c>
      <c r="K508" t="s">
        <v>3321</v>
      </c>
      <c r="L508" t="s">
        <v>1462</v>
      </c>
      <c r="M508" t="s">
        <v>50</v>
      </c>
      <c r="N508" t="s">
        <v>3322</v>
      </c>
      <c r="O508">
        <v>473.4</v>
      </c>
      <c r="P508">
        <v>1</v>
      </c>
      <c r="Q508" s="5">
        <v>45675</v>
      </c>
      <c r="R508" s="5">
        <v>45300</v>
      </c>
      <c r="S508" t="s">
        <v>67</v>
      </c>
      <c r="T508">
        <v>4</v>
      </c>
    </row>
    <row r="509" spans="1:20" x14ac:dyDescent="0.25">
      <c r="A509" t="s">
        <v>3323</v>
      </c>
      <c r="B509" t="s">
        <v>3324</v>
      </c>
      <c r="C509" t="s">
        <v>3325</v>
      </c>
      <c r="D509" t="s">
        <v>21</v>
      </c>
      <c r="E509">
        <v>64</v>
      </c>
      <c r="F509" t="str">
        <f t="shared" si="7"/>
        <v>Senior</v>
      </c>
      <c r="G509" t="s">
        <v>3326</v>
      </c>
      <c r="H509" t="s">
        <v>3327</v>
      </c>
      <c r="I509" t="s">
        <v>123</v>
      </c>
      <c r="J509" t="s">
        <v>25</v>
      </c>
      <c r="K509" t="s">
        <v>3328</v>
      </c>
      <c r="L509" t="s">
        <v>261</v>
      </c>
      <c r="M509" t="s">
        <v>96</v>
      </c>
      <c r="N509" t="s">
        <v>1417</v>
      </c>
      <c r="O509">
        <v>244.82</v>
      </c>
      <c r="P509">
        <v>2</v>
      </c>
      <c r="Q509" s="5">
        <v>45417</v>
      </c>
      <c r="R509" s="5">
        <v>45359</v>
      </c>
      <c r="S509" t="s">
        <v>127</v>
      </c>
      <c r="T509">
        <v>3</v>
      </c>
    </row>
    <row r="510" spans="1:20" x14ac:dyDescent="0.25">
      <c r="A510" t="s">
        <v>3329</v>
      </c>
      <c r="B510" t="s">
        <v>3330</v>
      </c>
      <c r="C510" t="s">
        <v>3331</v>
      </c>
      <c r="D510" t="s">
        <v>21</v>
      </c>
      <c r="E510">
        <v>59</v>
      </c>
      <c r="F510" t="str">
        <f t="shared" si="7"/>
        <v>Senior</v>
      </c>
      <c r="G510" t="s">
        <v>3332</v>
      </c>
      <c r="H510" t="s">
        <v>3333</v>
      </c>
      <c r="I510" t="s">
        <v>334</v>
      </c>
      <c r="J510" t="s">
        <v>25</v>
      </c>
      <c r="K510" t="s">
        <v>3334</v>
      </c>
      <c r="L510" t="s">
        <v>365</v>
      </c>
      <c r="M510" t="s">
        <v>96</v>
      </c>
      <c r="N510" t="s">
        <v>1244</v>
      </c>
      <c r="O510">
        <v>417</v>
      </c>
      <c r="P510">
        <v>2</v>
      </c>
      <c r="Q510" s="5">
        <v>45498</v>
      </c>
      <c r="R510" s="5">
        <v>45446</v>
      </c>
      <c r="S510" t="s">
        <v>87</v>
      </c>
      <c r="T510">
        <v>5</v>
      </c>
    </row>
    <row r="511" spans="1:20" x14ac:dyDescent="0.25">
      <c r="A511" t="s">
        <v>3335</v>
      </c>
      <c r="B511" t="s">
        <v>3336</v>
      </c>
      <c r="C511" t="s">
        <v>3337</v>
      </c>
      <c r="D511" t="s">
        <v>21</v>
      </c>
      <c r="E511">
        <v>32</v>
      </c>
      <c r="F511" t="str">
        <f t="shared" si="7"/>
        <v>Adult</v>
      </c>
      <c r="G511" t="s">
        <v>3338</v>
      </c>
      <c r="H511" t="s">
        <v>3339</v>
      </c>
      <c r="I511" t="s">
        <v>457</v>
      </c>
      <c r="J511" t="s">
        <v>25</v>
      </c>
      <c r="K511" t="s">
        <v>3340</v>
      </c>
      <c r="L511" t="s">
        <v>450</v>
      </c>
      <c r="M511" t="s">
        <v>39</v>
      </c>
      <c r="N511" t="s">
        <v>1390</v>
      </c>
      <c r="O511">
        <v>326.31</v>
      </c>
      <c r="P511">
        <v>2</v>
      </c>
      <c r="Q511" s="5">
        <v>45722</v>
      </c>
      <c r="R511" s="5">
        <v>45521</v>
      </c>
      <c r="S511" t="s">
        <v>67</v>
      </c>
      <c r="T511">
        <v>2</v>
      </c>
    </row>
    <row r="512" spans="1:20" x14ac:dyDescent="0.25">
      <c r="A512" t="s">
        <v>3341</v>
      </c>
      <c r="B512" t="s">
        <v>3342</v>
      </c>
      <c r="C512" t="s">
        <v>3343</v>
      </c>
      <c r="D512" t="s">
        <v>80</v>
      </c>
      <c r="E512">
        <v>26</v>
      </c>
      <c r="F512" t="str">
        <f t="shared" si="7"/>
        <v>Adult</v>
      </c>
      <c r="G512" t="s">
        <v>3344</v>
      </c>
      <c r="H512" t="s">
        <v>3345</v>
      </c>
      <c r="I512" t="s">
        <v>390</v>
      </c>
      <c r="J512" t="s">
        <v>25</v>
      </c>
      <c r="K512" t="s">
        <v>3346</v>
      </c>
      <c r="L512" t="s">
        <v>407</v>
      </c>
      <c r="M512" t="s">
        <v>50</v>
      </c>
      <c r="N512" t="s">
        <v>1078</v>
      </c>
      <c r="O512">
        <v>498.94</v>
      </c>
      <c r="P512">
        <v>1</v>
      </c>
      <c r="Q512" s="5">
        <v>45065</v>
      </c>
      <c r="R512" s="5">
        <v>45641</v>
      </c>
      <c r="S512" t="s">
        <v>87</v>
      </c>
      <c r="T512">
        <v>1</v>
      </c>
    </row>
    <row r="513" spans="1:20" x14ac:dyDescent="0.25">
      <c r="A513" t="s">
        <v>3347</v>
      </c>
      <c r="B513" t="s">
        <v>3348</v>
      </c>
      <c r="C513" t="s">
        <v>3349</v>
      </c>
      <c r="D513" t="s">
        <v>110</v>
      </c>
      <c r="E513">
        <v>24</v>
      </c>
      <c r="F513" t="str">
        <f t="shared" si="7"/>
        <v>Adult</v>
      </c>
      <c r="G513" t="s">
        <v>3350</v>
      </c>
      <c r="H513" t="s">
        <v>3351</v>
      </c>
      <c r="I513" t="s">
        <v>123</v>
      </c>
      <c r="J513" t="s">
        <v>25</v>
      </c>
      <c r="K513" t="s">
        <v>3352</v>
      </c>
      <c r="L513" t="s">
        <v>85</v>
      </c>
      <c r="M513" t="s">
        <v>50</v>
      </c>
      <c r="N513" t="s">
        <v>2877</v>
      </c>
      <c r="O513">
        <v>859.45</v>
      </c>
      <c r="P513">
        <v>1</v>
      </c>
      <c r="Q513" s="5">
        <v>45524</v>
      </c>
      <c r="R513" s="5">
        <v>45123</v>
      </c>
      <c r="S513" t="s">
        <v>87</v>
      </c>
      <c r="T513">
        <v>4</v>
      </c>
    </row>
    <row r="514" spans="1:20" x14ac:dyDescent="0.25">
      <c r="A514" t="s">
        <v>3353</v>
      </c>
      <c r="B514" t="s">
        <v>3354</v>
      </c>
      <c r="C514" t="s">
        <v>3355</v>
      </c>
      <c r="D514" t="s">
        <v>21</v>
      </c>
      <c r="E514">
        <v>52</v>
      </c>
      <c r="F514" t="str">
        <f t="shared" si="7"/>
        <v>Senior</v>
      </c>
      <c r="G514" t="s">
        <v>3356</v>
      </c>
      <c r="H514" t="s">
        <v>3357</v>
      </c>
      <c r="I514" t="s">
        <v>57</v>
      </c>
      <c r="J514" t="s">
        <v>25</v>
      </c>
      <c r="K514" t="s">
        <v>3358</v>
      </c>
      <c r="L514" t="s">
        <v>27</v>
      </c>
      <c r="M514" t="s">
        <v>28</v>
      </c>
      <c r="N514" t="s">
        <v>135</v>
      </c>
      <c r="O514">
        <v>47.48</v>
      </c>
      <c r="P514">
        <v>2</v>
      </c>
      <c r="Q514" s="5">
        <v>45596</v>
      </c>
      <c r="R514" s="5">
        <v>45736</v>
      </c>
      <c r="S514" t="s">
        <v>41</v>
      </c>
      <c r="T514">
        <v>3</v>
      </c>
    </row>
    <row r="515" spans="1:20" x14ac:dyDescent="0.25">
      <c r="A515" t="s">
        <v>3359</v>
      </c>
      <c r="B515" t="s">
        <v>3360</v>
      </c>
      <c r="C515" t="s">
        <v>3361</v>
      </c>
      <c r="D515" t="s">
        <v>110</v>
      </c>
      <c r="E515">
        <v>37</v>
      </c>
      <c r="F515" t="str">
        <f t="shared" ref="F515:F578" si="8">IF(E515&gt;50,"Senior","Adult")</f>
        <v>Adult</v>
      </c>
      <c r="G515" t="s">
        <v>3362</v>
      </c>
      <c r="H515" t="s">
        <v>3363</v>
      </c>
      <c r="I515" t="s">
        <v>840</v>
      </c>
      <c r="J515" t="s">
        <v>25</v>
      </c>
      <c r="K515" t="s">
        <v>3364</v>
      </c>
      <c r="L515" t="s">
        <v>450</v>
      </c>
      <c r="M515" t="s">
        <v>39</v>
      </c>
      <c r="N515" t="s">
        <v>451</v>
      </c>
      <c r="O515">
        <v>640.07000000000005</v>
      </c>
      <c r="P515">
        <v>3</v>
      </c>
      <c r="Q515" s="5">
        <v>45509</v>
      </c>
      <c r="R515" s="5">
        <v>45310</v>
      </c>
      <c r="S515" t="s">
        <v>67</v>
      </c>
      <c r="T515">
        <v>2</v>
      </c>
    </row>
    <row r="516" spans="1:20" x14ac:dyDescent="0.25">
      <c r="A516" t="s">
        <v>3365</v>
      </c>
      <c r="B516" t="s">
        <v>3366</v>
      </c>
      <c r="C516" t="s">
        <v>3367</v>
      </c>
      <c r="D516" t="s">
        <v>80</v>
      </c>
      <c r="E516">
        <v>31</v>
      </c>
      <c r="F516" t="str">
        <f t="shared" si="8"/>
        <v>Adult</v>
      </c>
      <c r="G516" t="s">
        <v>3368</v>
      </c>
      <c r="H516" t="s">
        <v>3369</v>
      </c>
      <c r="I516" t="s">
        <v>364</v>
      </c>
      <c r="J516" t="s">
        <v>25</v>
      </c>
      <c r="K516">
        <v>39854200</v>
      </c>
      <c r="L516" t="s">
        <v>115</v>
      </c>
      <c r="M516" t="s">
        <v>116</v>
      </c>
      <c r="N516" t="s">
        <v>2566</v>
      </c>
      <c r="O516">
        <v>619.04999999999995</v>
      </c>
      <c r="P516">
        <v>2</v>
      </c>
      <c r="Q516" s="5">
        <v>45337</v>
      </c>
      <c r="R516" s="5">
        <v>45378</v>
      </c>
      <c r="S516" t="s">
        <v>87</v>
      </c>
      <c r="T516">
        <v>5</v>
      </c>
    </row>
    <row r="517" spans="1:20" x14ac:dyDescent="0.25">
      <c r="A517" t="s">
        <v>3370</v>
      </c>
      <c r="B517" t="s">
        <v>3371</v>
      </c>
      <c r="C517" t="s">
        <v>3372</v>
      </c>
      <c r="D517" t="s">
        <v>21</v>
      </c>
      <c r="E517">
        <v>33</v>
      </c>
      <c r="F517" t="str">
        <f t="shared" si="8"/>
        <v>Adult</v>
      </c>
      <c r="G517" t="s">
        <v>3373</v>
      </c>
      <c r="H517" t="s">
        <v>3374</v>
      </c>
      <c r="I517" t="s">
        <v>914</v>
      </c>
      <c r="J517" t="s">
        <v>25</v>
      </c>
      <c r="K517" t="s">
        <v>3375</v>
      </c>
      <c r="L517" t="s">
        <v>27</v>
      </c>
      <c r="M517" t="s">
        <v>28</v>
      </c>
      <c r="N517" t="s">
        <v>336</v>
      </c>
      <c r="O517">
        <v>331.9</v>
      </c>
      <c r="P517">
        <v>3</v>
      </c>
      <c r="Q517" s="5">
        <v>45554</v>
      </c>
      <c r="R517" s="5">
        <v>45738</v>
      </c>
      <c r="S517" t="s">
        <v>127</v>
      </c>
      <c r="T517">
        <v>1</v>
      </c>
    </row>
    <row r="518" spans="1:20" x14ac:dyDescent="0.25">
      <c r="A518" t="s">
        <v>3376</v>
      </c>
      <c r="B518" t="s">
        <v>3377</v>
      </c>
      <c r="C518" t="s">
        <v>3378</v>
      </c>
      <c r="D518" t="s">
        <v>80</v>
      </c>
      <c r="E518">
        <v>18</v>
      </c>
      <c r="F518" t="str">
        <f t="shared" si="8"/>
        <v>Adult</v>
      </c>
      <c r="G518" t="s">
        <v>3379</v>
      </c>
      <c r="H518" t="s">
        <v>3380</v>
      </c>
      <c r="I518" t="s">
        <v>150</v>
      </c>
      <c r="J518" t="s">
        <v>25</v>
      </c>
      <c r="K518" t="s">
        <v>3381</v>
      </c>
      <c r="L518" t="s">
        <v>65</v>
      </c>
      <c r="M518" t="s">
        <v>28</v>
      </c>
      <c r="N518" t="s">
        <v>66</v>
      </c>
      <c r="O518">
        <v>513.96</v>
      </c>
      <c r="P518">
        <v>1</v>
      </c>
      <c r="Q518" s="5">
        <v>45280</v>
      </c>
      <c r="R518" s="5">
        <v>45067</v>
      </c>
      <c r="S518" t="s">
        <v>87</v>
      </c>
      <c r="T518">
        <v>3</v>
      </c>
    </row>
    <row r="519" spans="1:20" x14ac:dyDescent="0.25">
      <c r="A519" t="s">
        <v>3382</v>
      </c>
      <c r="B519" t="s">
        <v>3383</v>
      </c>
      <c r="C519" t="s">
        <v>3384</v>
      </c>
      <c r="D519" t="s">
        <v>110</v>
      </c>
      <c r="E519">
        <v>19</v>
      </c>
      <c r="F519" t="str">
        <f t="shared" si="8"/>
        <v>Adult</v>
      </c>
      <c r="G519" t="s">
        <v>3385</v>
      </c>
      <c r="H519" t="s">
        <v>3386</v>
      </c>
      <c r="I519" t="s">
        <v>327</v>
      </c>
      <c r="J519" t="s">
        <v>25</v>
      </c>
      <c r="K519" t="s">
        <v>3387</v>
      </c>
      <c r="L519" t="s">
        <v>209</v>
      </c>
      <c r="M519" t="s">
        <v>28</v>
      </c>
      <c r="N519" t="s">
        <v>2020</v>
      </c>
      <c r="O519">
        <v>214.2</v>
      </c>
      <c r="P519">
        <v>4</v>
      </c>
      <c r="Q519" s="5">
        <v>45709</v>
      </c>
      <c r="R519" s="5">
        <v>45512</v>
      </c>
      <c r="S519" t="s">
        <v>41</v>
      </c>
      <c r="T519">
        <v>1</v>
      </c>
    </row>
    <row r="520" spans="1:20" x14ac:dyDescent="0.25">
      <c r="A520" t="s">
        <v>3388</v>
      </c>
      <c r="B520" t="s">
        <v>3389</v>
      </c>
      <c r="C520" t="s">
        <v>3390</v>
      </c>
      <c r="D520" t="s">
        <v>21</v>
      </c>
      <c r="E520">
        <v>47</v>
      </c>
      <c r="F520" t="str">
        <f t="shared" si="8"/>
        <v>Adult</v>
      </c>
      <c r="G520" t="s">
        <v>3391</v>
      </c>
      <c r="H520" t="s">
        <v>3392</v>
      </c>
      <c r="I520" t="s">
        <v>47</v>
      </c>
      <c r="J520" t="s">
        <v>25</v>
      </c>
      <c r="K520" t="s">
        <v>3393</v>
      </c>
      <c r="L520" t="s">
        <v>65</v>
      </c>
      <c r="M520" t="s">
        <v>28</v>
      </c>
      <c r="N520" t="s">
        <v>654</v>
      </c>
      <c r="O520">
        <v>527.48</v>
      </c>
      <c r="P520">
        <v>4</v>
      </c>
      <c r="Q520" s="5">
        <v>45125</v>
      </c>
      <c r="R520" s="5">
        <v>45212</v>
      </c>
      <c r="S520" t="s">
        <v>30</v>
      </c>
      <c r="T520">
        <v>1</v>
      </c>
    </row>
    <row r="521" spans="1:20" x14ac:dyDescent="0.25">
      <c r="A521" t="s">
        <v>3394</v>
      </c>
      <c r="B521" t="s">
        <v>3395</v>
      </c>
      <c r="C521" t="s">
        <v>3396</v>
      </c>
      <c r="D521" t="s">
        <v>110</v>
      </c>
      <c r="E521">
        <v>39</v>
      </c>
      <c r="F521" t="str">
        <f t="shared" si="8"/>
        <v>Adult</v>
      </c>
      <c r="G521" t="s">
        <v>3397</v>
      </c>
      <c r="H521" t="s">
        <v>3398</v>
      </c>
      <c r="I521" t="s">
        <v>398</v>
      </c>
      <c r="J521" t="s">
        <v>25</v>
      </c>
      <c r="K521" t="s">
        <v>3399</v>
      </c>
      <c r="L521" t="s">
        <v>115</v>
      </c>
      <c r="M521" t="s">
        <v>116</v>
      </c>
      <c r="N521" t="s">
        <v>2566</v>
      </c>
      <c r="O521">
        <v>900.82</v>
      </c>
      <c r="P521">
        <v>4</v>
      </c>
      <c r="Q521" s="5">
        <v>45596</v>
      </c>
      <c r="R521" s="5">
        <v>45739</v>
      </c>
      <c r="S521" t="s">
        <v>87</v>
      </c>
      <c r="T521">
        <v>5</v>
      </c>
    </row>
    <row r="522" spans="1:20" x14ac:dyDescent="0.25">
      <c r="A522" t="s">
        <v>3400</v>
      </c>
      <c r="B522" t="s">
        <v>3401</v>
      </c>
      <c r="C522" t="s">
        <v>3402</v>
      </c>
      <c r="D522" t="s">
        <v>80</v>
      </c>
      <c r="E522">
        <v>44</v>
      </c>
      <c r="F522" t="str">
        <f t="shared" si="8"/>
        <v>Adult</v>
      </c>
      <c r="G522" t="s">
        <v>3403</v>
      </c>
      <c r="H522" t="s">
        <v>3404</v>
      </c>
      <c r="I522" t="s">
        <v>806</v>
      </c>
      <c r="J522" t="s">
        <v>25</v>
      </c>
      <c r="K522" t="s">
        <v>3405</v>
      </c>
      <c r="L522" t="s">
        <v>75</v>
      </c>
      <c r="M522" t="s">
        <v>39</v>
      </c>
      <c r="N522" t="s">
        <v>3406</v>
      </c>
      <c r="O522">
        <v>958.54</v>
      </c>
      <c r="P522">
        <v>2</v>
      </c>
      <c r="Q522" s="5">
        <v>45289</v>
      </c>
      <c r="R522" s="5">
        <v>45047</v>
      </c>
      <c r="S522" t="s">
        <v>127</v>
      </c>
      <c r="T522">
        <v>3</v>
      </c>
    </row>
    <row r="523" spans="1:20" x14ac:dyDescent="0.25">
      <c r="A523" t="s">
        <v>3407</v>
      </c>
      <c r="B523" t="s">
        <v>3408</v>
      </c>
      <c r="C523" t="s">
        <v>3409</v>
      </c>
      <c r="D523" t="s">
        <v>21</v>
      </c>
      <c r="E523">
        <v>37</v>
      </c>
      <c r="F523" t="str">
        <f t="shared" si="8"/>
        <v>Adult</v>
      </c>
      <c r="G523" t="s">
        <v>3410</v>
      </c>
      <c r="H523" t="s">
        <v>3411</v>
      </c>
      <c r="I523" t="s">
        <v>390</v>
      </c>
      <c r="J523" t="s">
        <v>25</v>
      </c>
      <c r="K523" t="s">
        <v>3412</v>
      </c>
      <c r="L523" t="s">
        <v>168</v>
      </c>
      <c r="M523" t="s">
        <v>39</v>
      </c>
      <c r="N523" t="s">
        <v>1662</v>
      </c>
      <c r="O523">
        <v>159.01</v>
      </c>
      <c r="P523">
        <v>1</v>
      </c>
      <c r="Q523" s="5">
        <v>45160</v>
      </c>
      <c r="R523" s="5">
        <v>45027</v>
      </c>
      <c r="S523" t="s">
        <v>30</v>
      </c>
      <c r="T523">
        <v>4</v>
      </c>
    </row>
    <row r="524" spans="1:20" x14ac:dyDescent="0.25">
      <c r="A524" t="s">
        <v>3413</v>
      </c>
      <c r="B524" t="s">
        <v>3414</v>
      </c>
      <c r="C524" t="s">
        <v>3415</v>
      </c>
      <c r="D524" t="s">
        <v>110</v>
      </c>
      <c r="E524">
        <v>23</v>
      </c>
      <c r="F524" t="str">
        <f t="shared" si="8"/>
        <v>Adult</v>
      </c>
      <c r="G524" t="s">
        <v>3416</v>
      </c>
      <c r="H524" t="s">
        <v>3417</v>
      </c>
      <c r="I524" t="s">
        <v>2374</v>
      </c>
      <c r="J524" t="s">
        <v>25</v>
      </c>
      <c r="K524" s="1" t="s">
        <v>3418</v>
      </c>
      <c r="L524" t="s">
        <v>192</v>
      </c>
      <c r="M524" t="s">
        <v>28</v>
      </c>
      <c r="N524" t="s">
        <v>738</v>
      </c>
      <c r="O524">
        <v>472.77</v>
      </c>
      <c r="P524">
        <v>1</v>
      </c>
      <c r="Q524" s="5">
        <v>45053</v>
      </c>
      <c r="R524" s="5">
        <v>45740</v>
      </c>
      <c r="S524" t="s">
        <v>30</v>
      </c>
      <c r="T524">
        <v>5</v>
      </c>
    </row>
    <row r="525" spans="1:20" x14ac:dyDescent="0.25">
      <c r="A525" t="s">
        <v>3419</v>
      </c>
      <c r="B525" t="s">
        <v>3420</v>
      </c>
      <c r="C525" t="s">
        <v>3421</v>
      </c>
      <c r="D525" t="s">
        <v>80</v>
      </c>
      <c r="E525">
        <v>48</v>
      </c>
      <c r="F525" t="str">
        <f t="shared" si="8"/>
        <v>Adult</v>
      </c>
      <c r="G525" t="s">
        <v>3422</v>
      </c>
      <c r="H525" t="s">
        <v>3423</v>
      </c>
      <c r="I525" t="s">
        <v>1063</v>
      </c>
      <c r="J525" t="s">
        <v>25</v>
      </c>
      <c r="K525" t="s">
        <v>3424</v>
      </c>
      <c r="L525" t="s">
        <v>75</v>
      </c>
      <c r="M525" t="s">
        <v>39</v>
      </c>
      <c r="N525" t="s">
        <v>731</v>
      </c>
      <c r="O525">
        <v>796.62</v>
      </c>
      <c r="P525">
        <v>1</v>
      </c>
      <c r="Q525" s="5">
        <v>45142</v>
      </c>
      <c r="R525" s="5">
        <v>45670</v>
      </c>
      <c r="S525" t="s">
        <v>67</v>
      </c>
      <c r="T525">
        <v>4</v>
      </c>
    </row>
    <row r="526" spans="1:20" x14ac:dyDescent="0.25">
      <c r="A526" t="s">
        <v>3425</v>
      </c>
      <c r="B526" t="s">
        <v>3426</v>
      </c>
      <c r="C526" t="s">
        <v>3427</v>
      </c>
      <c r="D526" t="s">
        <v>21</v>
      </c>
      <c r="E526">
        <v>28</v>
      </c>
      <c r="F526" t="str">
        <f t="shared" si="8"/>
        <v>Adult</v>
      </c>
      <c r="G526" t="s">
        <v>3428</v>
      </c>
      <c r="H526" t="s">
        <v>3429</v>
      </c>
      <c r="I526" t="s">
        <v>772</v>
      </c>
      <c r="J526" t="s">
        <v>25</v>
      </c>
      <c r="K526" t="s">
        <v>3430</v>
      </c>
      <c r="L526" t="s">
        <v>65</v>
      </c>
      <c r="M526" t="s">
        <v>28</v>
      </c>
      <c r="N526" t="s">
        <v>3083</v>
      </c>
      <c r="O526">
        <v>810.84</v>
      </c>
      <c r="P526">
        <v>5</v>
      </c>
      <c r="Q526" s="5">
        <v>45356</v>
      </c>
      <c r="R526" s="5">
        <v>45654</v>
      </c>
      <c r="S526" t="s">
        <v>127</v>
      </c>
      <c r="T526">
        <v>4</v>
      </c>
    </row>
    <row r="527" spans="1:20" x14ac:dyDescent="0.25">
      <c r="A527" t="s">
        <v>3431</v>
      </c>
      <c r="B527" t="s">
        <v>3432</v>
      </c>
      <c r="C527" t="s">
        <v>3433</v>
      </c>
      <c r="D527" t="s">
        <v>80</v>
      </c>
      <c r="E527">
        <v>61</v>
      </c>
      <c r="F527" t="str">
        <f t="shared" si="8"/>
        <v>Senior</v>
      </c>
      <c r="G527" t="s">
        <v>3434</v>
      </c>
      <c r="H527" t="s">
        <v>3435</v>
      </c>
      <c r="I527" t="s">
        <v>73</v>
      </c>
      <c r="J527" t="s">
        <v>25</v>
      </c>
      <c r="K527" t="s">
        <v>3436</v>
      </c>
      <c r="L527" t="s">
        <v>95</v>
      </c>
      <c r="M527" t="s">
        <v>96</v>
      </c>
      <c r="N527" t="s">
        <v>1153</v>
      </c>
      <c r="O527">
        <v>647.82000000000005</v>
      </c>
      <c r="P527">
        <v>5</v>
      </c>
      <c r="Q527" s="5">
        <v>45657</v>
      </c>
      <c r="R527" s="5">
        <v>45271</v>
      </c>
      <c r="S527" t="s">
        <v>67</v>
      </c>
      <c r="T527">
        <v>4</v>
      </c>
    </row>
    <row r="528" spans="1:20" x14ac:dyDescent="0.25">
      <c r="A528" t="s">
        <v>3437</v>
      </c>
      <c r="B528" t="s">
        <v>3438</v>
      </c>
      <c r="C528" t="s">
        <v>3439</v>
      </c>
      <c r="D528" t="s">
        <v>80</v>
      </c>
      <c r="E528">
        <v>41</v>
      </c>
      <c r="F528" t="str">
        <f t="shared" si="8"/>
        <v>Adult</v>
      </c>
      <c r="G528" t="s">
        <v>3440</v>
      </c>
      <c r="H528" t="s">
        <v>3441</v>
      </c>
      <c r="I528" t="s">
        <v>207</v>
      </c>
      <c r="J528" t="s">
        <v>25</v>
      </c>
      <c r="K528" t="s">
        <v>3442</v>
      </c>
      <c r="L528" t="s">
        <v>152</v>
      </c>
      <c r="M528" t="s">
        <v>96</v>
      </c>
      <c r="N528" t="s">
        <v>2144</v>
      </c>
      <c r="O528">
        <v>387.49</v>
      </c>
      <c r="P528">
        <v>5</v>
      </c>
      <c r="Q528" s="5">
        <v>45203</v>
      </c>
      <c r="R528" s="5">
        <v>45252</v>
      </c>
      <c r="S528" t="s">
        <v>127</v>
      </c>
      <c r="T528">
        <v>1</v>
      </c>
    </row>
    <row r="529" spans="1:20" x14ac:dyDescent="0.25">
      <c r="A529" t="s">
        <v>3443</v>
      </c>
      <c r="B529" t="s">
        <v>3444</v>
      </c>
      <c r="C529" t="s">
        <v>3445</v>
      </c>
      <c r="D529" t="s">
        <v>110</v>
      </c>
      <c r="E529">
        <v>54</v>
      </c>
      <c r="F529" t="str">
        <f t="shared" si="8"/>
        <v>Senior</v>
      </c>
      <c r="G529" t="s">
        <v>3446</v>
      </c>
      <c r="H529" t="s">
        <v>3447</v>
      </c>
      <c r="I529" t="s">
        <v>93</v>
      </c>
      <c r="J529" t="s">
        <v>25</v>
      </c>
      <c r="K529" t="s">
        <v>3448</v>
      </c>
      <c r="L529" t="s">
        <v>177</v>
      </c>
      <c r="M529" t="s">
        <v>116</v>
      </c>
      <c r="N529" t="s">
        <v>1410</v>
      </c>
      <c r="O529">
        <v>21.74</v>
      </c>
      <c r="P529">
        <v>1</v>
      </c>
      <c r="Q529" s="5">
        <v>45304</v>
      </c>
      <c r="R529" s="5">
        <v>45233</v>
      </c>
      <c r="S529" t="s">
        <v>67</v>
      </c>
      <c r="T529">
        <v>5</v>
      </c>
    </row>
    <row r="530" spans="1:20" x14ac:dyDescent="0.25">
      <c r="A530" t="s">
        <v>3449</v>
      </c>
      <c r="B530" t="s">
        <v>3450</v>
      </c>
      <c r="C530" t="s">
        <v>3451</v>
      </c>
      <c r="D530" t="s">
        <v>21</v>
      </c>
      <c r="E530">
        <v>21</v>
      </c>
      <c r="F530" t="str">
        <f t="shared" si="8"/>
        <v>Adult</v>
      </c>
      <c r="G530" t="s">
        <v>3452</v>
      </c>
      <c r="H530" t="s">
        <v>3453</v>
      </c>
      <c r="I530" t="s">
        <v>1002</v>
      </c>
      <c r="J530" t="s">
        <v>25</v>
      </c>
      <c r="K530" t="s">
        <v>3454</v>
      </c>
      <c r="L530" t="s">
        <v>65</v>
      </c>
      <c r="M530" t="s">
        <v>28</v>
      </c>
      <c r="N530" t="s">
        <v>66</v>
      </c>
      <c r="O530">
        <v>520.07000000000005</v>
      </c>
      <c r="P530">
        <v>2</v>
      </c>
      <c r="Q530" s="5">
        <v>45018</v>
      </c>
      <c r="R530" s="5">
        <v>45481</v>
      </c>
      <c r="S530" t="s">
        <v>127</v>
      </c>
      <c r="T530">
        <v>2</v>
      </c>
    </row>
    <row r="531" spans="1:20" x14ac:dyDescent="0.25">
      <c r="A531" t="s">
        <v>3455</v>
      </c>
      <c r="B531">
        <v>55023173</v>
      </c>
      <c r="C531" t="s">
        <v>3456</v>
      </c>
      <c r="D531" t="s">
        <v>110</v>
      </c>
      <c r="E531">
        <v>62</v>
      </c>
      <c r="F531" t="str">
        <f t="shared" si="8"/>
        <v>Senior</v>
      </c>
      <c r="G531" t="s">
        <v>3457</v>
      </c>
      <c r="H531" t="s">
        <v>3458</v>
      </c>
      <c r="I531" t="s">
        <v>150</v>
      </c>
      <c r="J531" t="s">
        <v>25</v>
      </c>
      <c r="K531" t="s">
        <v>3459</v>
      </c>
      <c r="L531" t="s">
        <v>1462</v>
      </c>
      <c r="M531" t="s">
        <v>50</v>
      </c>
      <c r="N531" t="s">
        <v>3322</v>
      </c>
      <c r="O531">
        <v>25.89</v>
      </c>
      <c r="P531">
        <v>2</v>
      </c>
      <c r="Q531" s="5">
        <v>45033</v>
      </c>
      <c r="R531" s="5">
        <v>45356</v>
      </c>
      <c r="S531" t="s">
        <v>87</v>
      </c>
      <c r="T531">
        <v>5</v>
      </c>
    </row>
    <row r="532" spans="1:20" x14ac:dyDescent="0.25">
      <c r="A532" t="s">
        <v>3460</v>
      </c>
      <c r="B532" t="s">
        <v>3461</v>
      </c>
      <c r="C532" t="s">
        <v>3462</v>
      </c>
      <c r="D532" t="s">
        <v>21</v>
      </c>
      <c r="E532">
        <v>63</v>
      </c>
      <c r="F532" t="str">
        <f t="shared" si="8"/>
        <v>Senior</v>
      </c>
      <c r="G532" t="s">
        <v>3463</v>
      </c>
      <c r="H532" t="s">
        <v>3464</v>
      </c>
      <c r="I532" t="s">
        <v>113</v>
      </c>
      <c r="J532" t="s">
        <v>25</v>
      </c>
      <c r="K532" t="s">
        <v>3465</v>
      </c>
      <c r="L532" t="s">
        <v>192</v>
      </c>
      <c r="M532" t="s">
        <v>28</v>
      </c>
      <c r="N532" t="s">
        <v>415</v>
      </c>
      <c r="O532">
        <v>898.18</v>
      </c>
      <c r="P532">
        <v>2</v>
      </c>
      <c r="Q532" s="5">
        <v>45626</v>
      </c>
      <c r="R532" s="5">
        <v>45088</v>
      </c>
      <c r="S532" t="s">
        <v>87</v>
      </c>
      <c r="T532">
        <v>5</v>
      </c>
    </row>
    <row r="533" spans="1:20" x14ac:dyDescent="0.25">
      <c r="A533" t="s">
        <v>3466</v>
      </c>
      <c r="B533" t="s">
        <v>3467</v>
      </c>
      <c r="C533" t="s">
        <v>3468</v>
      </c>
      <c r="D533" t="s">
        <v>21</v>
      </c>
      <c r="E533">
        <v>43</v>
      </c>
      <c r="F533" t="str">
        <f t="shared" si="8"/>
        <v>Adult</v>
      </c>
      <c r="G533" t="s">
        <v>3469</v>
      </c>
      <c r="H533" t="s">
        <v>3470</v>
      </c>
      <c r="I533" t="s">
        <v>251</v>
      </c>
      <c r="J533" t="s">
        <v>25</v>
      </c>
      <c r="K533" t="s">
        <v>3471</v>
      </c>
      <c r="L533" t="s">
        <v>200</v>
      </c>
      <c r="M533" t="s">
        <v>116</v>
      </c>
      <c r="N533" t="s">
        <v>937</v>
      </c>
      <c r="O533">
        <v>622.26</v>
      </c>
      <c r="P533">
        <v>2</v>
      </c>
      <c r="Q533" s="5">
        <v>45174</v>
      </c>
      <c r="R533" s="5">
        <v>45431</v>
      </c>
      <c r="S533" t="s">
        <v>41</v>
      </c>
      <c r="T533">
        <v>1</v>
      </c>
    </row>
    <row r="534" spans="1:20" x14ac:dyDescent="0.25">
      <c r="A534" t="s">
        <v>3472</v>
      </c>
      <c r="B534" t="s">
        <v>3473</v>
      </c>
      <c r="C534" t="s">
        <v>3474</v>
      </c>
      <c r="D534" t="s">
        <v>21</v>
      </c>
      <c r="E534">
        <v>38</v>
      </c>
      <c r="F534" t="str">
        <f t="shared" si="8"/>
        <v>Adult</v>
      </c>
      <c r="G534" t="s">
        <v>3475</v>
      </c>
      <c r="H534" t="s">
        <v>3476</v>
      </c>
      <c r="I534" t="s">
        <v>123</v>
      </c>
      <c r="J534" t="s">
        <v>25</v>
      </c>
      <c r="K534" t="s">
        <v>3477</v>
      </c>
      <c r="L534" t="s">
        <v>27</v>
      </c>
      <c r="M534" t="s">
        <v>28</v>
      </c>
      <c r="N534" t="s">
        <v>336</v>
      </c>
      <c r="O534">
        <v>833.24</v>
      </c>
      <c r="P534">
        <v>2</v>
      </c>
      <c r="Q534" s="5">
        <v>45212</v>
      </c>
      <c r="R534" s="5">
        <v>45584</v>
      </c>
      <c r="S534" t="s">
        <v>41</v>
      </c>
      <c r="T534">
        <v>5</v>
      </c>
    </row>
    <row r="535" spans="1:20" x14ac:dyDescent="0.25">
      <c r="A535" t="s">
        <v>3478</v>
      </c>
      <c r="B535" t="s">
        <v>3479</v>
      </c>
      <c r="C535" t="s">
        <v>3480</v>
      </c>
      <c r="D535" t="s">
        <v>80</v>
      </c>
      <c r="E535">
        <v>34</v>
      </c>
      <c r="F535" t="str">
        <f t="shared" si="8"/>
        <v>Adult</v>
      </c>
      <c r="G535" t="s">
        <v>3481</v>
      </c>
      <c r="H535" t="s">
        <v>3482</v>
      </c>
      <c r="I535" t="s">
        <v>1475</v>
      </c>
      <c r="J535" t="s">
        <v>25</v>
      </c>
      <c r="K535" t="s">
        <v>3483</v>
      </c>
      <c r="L535" t="s">
        <v>95</v>
      </c>
      <c r="M535" t="s">
        <v>96</v>
      </c>
      <c r="N535" t="s">
        <v>2591</v>
      </c>
      <c r="O535">
        <v>657.35</v>
      </c>
      <c r="P535">
        <v>2</v>
      </c>
      <c r="Q535" s="5">
        <v>45681</v>
      </c>
      <c r="R535" s="5">
        <v>45413</v>
      </c>
      <c r="S535" t="s">
        <v>67</v>
      </c>
      <c r="T535">
        <v>3</v>
      </c>
    </row>
    <row r="536" spans="1:20" x14ac:dyDescent="0.25">
      <c r="A536" t="s">
        <v>3484</v>
      </c>
      <c r="B536" t="s">
        <v>3485</v>
      </c>
      <c r="C536" t="s">
        <v>3486</v>
      </c>
      <c r="D536" t="s">
        <v>80</v>
      </c>
      <c r="E536">
        <v>64</v>
      </c>
      <c r="F536" t="str">
        <f t="shared" si="8"/>
        <v>Senior</v>
      </c>
      <c r="G536" t="s">
        <v>3487</v>
      </c>
      <c r="H536" t="s">
        <v>3488</v>
      </c>
      <c r="I536" t="s">
        <v>93</v>
      </c>
      <c r="J536" t="s">
        <v>25</v>
      </c>
      <c r="K536" t="s">
        <v>3489</v>
      </c>
      <c r="L536" t="s">
        <v>177</v>
      </c>
      <c r="M536" t="s">
        <v>116</v>
      </c>
      <c r="N536" t="s">
        <v>1430</v>
      </c>
      <c r="O536">
        <v>193.41</v>
      </c>
      <c r="P536">
        <v>4</v>
      </c>
      <c r="Q536" s="5">
        <v>45499</v>
      </c>
      <c r="R536" s="5">
        <v>45253</v>
      </c>
      <c r="S536" t="s">
        <v>30</v>
      </c>
      <c r="T536">
        <v>1</v>
      </c>
    </row>
    <row r="537" spans="1:20" x14ac:dyDescent="0.25">
      <c r="A537" t="s">
        <v>3490</v>
      </c>
      <c r="B537" t="s">
        <v>3491</v>
      </c>
      <c r="C537" t="s">
        <v>3492</v>
      </c>
      <c r="D537" t="s">
        <v>80</v>
      </c>
      <c r="E537">
        <v>62</v>
      </c>
      <c r="F537" t="str">
        <f t="shared" si="8"/>
        <v>Senior</v>
      </c>
      <c r="G537" t="s">
        <v>3493</v>
      </c>
      <c r="H537" t="s">
        <v>3494</v>
      </c>
      <c r="I537" t="s">
        <v>133</v>
      </c>
      <c r="J537" t="s">
        <v>25</v>
      </c>
      <c r="K537" t="s">
        <v>3495</v>
      </c>
      <c r="L537" t="s">
        <v>38</v>
      </c>
      <c r="M537" t="s">
        <v>39</v>
      </c>
      <c r="N537" t="s">
        <v>1166</v>
      </c>
      <c r="O537">
        <v>530.82000000000005</v>
      </c>
      <c r="P537">
        <v>4</v>
      </c>
      <c r="Q537" s="5">
        <v>45205</v>
      </c>
      <c r="R537" s="5">
        <v>45248</v>
      </c>
      <c r="S537" t="s">
        <v>127</v>
      </c>
      <c r="T537">
        <v>2</v>
      </c>
    </row>
    <row r="538" spans="1:20" x14ac:dyDescent="0.25">
      <c r="A538" t="s">
        <v>3496</v>
      </c>
      <c r="B538" s="1" t="s">
        <v>3497</v>
      </c>
      <c r="C538" t="s">
        <v>3498</v>
      </c>
      <c r="D538" t="s">
        <v>80</v>
      </c>
      <c r="E538">
        <v>56</v>
      </c>
      <c r="F538" t="str">
        <f t="shared" si="8"/>
        <v>Senior</v>
      </c>
      <c r="G538" t="s">
        <v>3499</v>
      </c>
      <c r="H538" t="s">
        <v>3500</v>
      </c>
      <c r="I538" t="s">
        <v>914</v>
      </c>
      <c r="J538" t="s">
        <v>25</v>
      </c>
      <c r="K538" t="s">
        <v>3501</v>
      </c>
      <c r="L538" t="s">
        <v>591</v>
      </c>
      <c r="M538" t="s">
        <v>28</v>
      </c>
      <c r="N538" t="s">
        <v>592</v>
      </c>
      <c r="O538">
        <v>93.49</v>
      </c>
      <c r="P538">
        <v>4</v>
      </c>
      <c r="Q538" s="5">
        <v>45516</v>
      </c>
      <c r="R538" s="5">
        <v>45059</v>
      </c>
      <c r="S538" t="s">
        <v>87</v>
      </c>
      <c r="T538">
        <v>5</v>
      </c>
    </row>
    <row r="539" spans="1:20" x14ac:dyDescent="0.25">
      <c r="A539" t="s">
        <v>3502</v>
      </c>
      <c r="B539" s="1" t="s">
        <v>3503</v>
      </c>
      <c r="C539" t="s">
        <v>3504</v>
      </c>
      <c r="D539" t="s">
        <v>80</v>
      </c>
      <c r="E539">
        <v>20</v>
      </c>
      <c r="F539" t="str">
        <f t="shared" si="8"/>
        <v>Adult</v>
      </c>
      <c r="G539" t="s">
        <v>3505</v>
      </c>
      <c r="H539" t="s">
        <v>3506</v>
      </c>
      <c r="I539" t="s">
        <v>207</v>
      </c>
      <c r="J539" t="s">
        <v>25</v>
      </c>
      <c r="K539" t="s">
        <v>3507</v>
      </c>
      <c r="L539" t="s">
        <v>177</v>
      </c>
      <c r="M539" t="s">
        <v>116</v>
      </c>
      <c r="N539" t="s">
        <v>1430</v>
      </c>
      <c r="O539">
        <v>874.12</v>
      </c>
      <c r="P539">
        <v>5</v>
      </c>
      <c r="Q539" s="5">
        <v>45044</v>
      </c>
      <c r="R539" s="5">
        <v>45352</v>
      </c>
      <c r="S539" t="s">
        <v>30</v>
      </c>
      <c r="T539">
        <v>1</v>
      </c>
    </row>
    <row r="540" spans="1:20" x14ac:dyDescent="0.25">
      <c r="A540" t="s">
        <v>3508</v>
      </c>
      <c r="B540" t="s">
        <v>3509</v>
      </c>
      <c r="C540" t="s">
        <v>1305</v>
      </c>
      <c r="D540" t="s">
        <v>21</v>
      </c>
      <c r="E540">
        <v>43</v>
      </c>
      <c r="F540" t="str">
        <f t="shared" si="8"/>
        <v>Adult</v>
      </c>
      <c r="G540" t="s">
        <v>3510</v>
      </c>
      <c r="H540" t="s">
        <v>3511</v>
      </c>
      <c r="I540" t="s">
        <v>757</v>
      </c>
      <c r="J540" t="s">
        <v>25</v>
      </c>
      <c r="K540" t="s">
        <v>3512</v>
      </c>
      <c r="L540" t="s">
        <v>125</v>
      </c>
      <c r="M540" t="s">
        <v>39</v>
      </c>
      <c r="N540" t="s">
        <v>1045</v>
      </c>
      <c r="O540">
        <v>740.76</v>
      </c>
      <c r="P540">
        <v>5</v>
      </c>
      <c r="Q540" s="5">
        <v>45595</v>
      </c>
      <c r="R540" s="5">
        <v>45021</v>
      </c>
      <c r="S540" t="s">
        <v>87</v>
      </c>
      <c r="T540">
        <v>3</v>
      </c>
    </row>
    <row r="541" spans="1:20" x14ac:dyDescent="0.25">
      <c r="A541" t="s">
        <v>3513</v>
      </c>
      <c r="B541" t="s">
        <v>3514</v>
      </c>
      <c r="C541" t="s">
        <v>3515</v>
      </c>
      <c r="D541" t="s">
        <v>110</v>
      </c>
      <c r="E541">
        <v>27</v>
      </c>
      <c r="F541" t="str">
        <f t="shared" si="8"/>
        <v>Adult</v>
      </c>
      <c r="G541" t="s">
        <v>3516</v>
      </c>
      <c r="H541" t="s">
        <v>3517</v>
      </c>
      <c r="I541" t="s">
        <v>514</v>
      </c>
      <c r="J541" t="s">
        <v>25</v>
      </c>
      <c r="K541" t="s">
        <v>3518</v>
      </c>
      <c r="L541" t="s">
        <v>177</v>
      </c>
      <c r="M541" t="s">
        <v>116</v>
      </c>
      <c r="N541" t="s">
        <v>1410</v>
      </c>
      <c r="O541">
        <v>793.34</v>
      </c>
      <c r="P541">
        <v>2</v>
      </c>
      <c r="Q541" s="5">
        <v>45311</v>
      </c>
      <c r="R541" s="5">
        <v>45045</v>
      </c>
      <c r="S541" t="s">
        <v>127</v>
      </c>
      <c r="T541">
        <v>3</v>
      </c>
    </row>
    <row r="542" spans="1:20" x14ac:dyDescent="0.25">
      <c r="A542" t="s">
        <v>3519</v>
      </c>
      <c r="B542" t="s">
        <v>3520</v>
      </c>
      <c r="C542" t="s">
        <v>3521</v>
      </c>
      <c r="D542" t="s">
        <v>110</v>
      </c>
      <c r="E542">
        <v>37</v>
      </c>
      <c r="F542" t="str">
        <f t="shared" si="8"/>
        <v>Adult</v>
      </c>
      <c r="G542" t="s">
        <v>3522</v>
      </c>
      <c r="H542" t="s">
        <v>3523</v>
      </c>
      <c r="I542" t="s">
        <v>563</v>
      </c>
      <c r="J542" t="s">
        <v>25</v>
      </c>
      <c r="K542" t="s">
        <v>3524</v>
      </c>
      <c r="L542" t="s">
        <v>49</v>
      </c>
      <c r="M542" t="s">
        <v>50</v>
      </c>
      <c r="N542" t="s">
        <v>1538</v>
      </c>
      <c r="O542">
        <v>680.69</v>
      </c>
      <c r="P542">
        <v>4</v>
      </c>
      <c r="Q542" s="5">
        <v>45289</v>
      </c>
      <c r="R542" s="5">
        <v>45360</v>
      </c>
      <c r="S542" t="s">
        <v>67</v>
      </c>
      <c r="T542">
        <v>1</v>
      </c>
    </row>
    <row r="543" spans="1:20" x14ac:dyDescent="0.25">
      <c r="A543" t="s">
        <v>3525</v>
      </c>
      <c r="B543" t="s">
        <v>3526</v>
      </c>
      <c r="C543" t="s">
        <v>3527</v>
      </c>
      <c r="D543" t="s">
        <v>21</v>
      </c>
      <c r="E543">
        <v>33</v>
      </c>
      <c r="F543" t="str">
        <f t="shared" si="8"/>
        <v>Adult</v>
      </c>
      <c r="G543" t="s">
        <v>3528</v>
      </c>
      <c r="H543" t="s">
        <v>3529</v>
      </c>
      <c r="I543" t="s">
        <v>2374</v>
      </c>
      <c r="J543" t="s">
        <v>25</v>
      </c>
      <c r="K543" t="s">
        <v>3530</v>
      </c>
      <c r="L543" t="s">
        <v>95</v>
      </c>
      <c r="M543" t="s">
        <v>96</v>
      </c>
      <c r="N543" t="s">
        <v>3531</v>
      </c>
      <c r="O543">
        <v>976.7</v>
      </c>
      <c r="P543">
        <v>3</v>
      </c>
      <c r="Q543" s="5">
        <v>45719</v>
      </c>
      <c r="R543" s="5">
        <v>45161</v>
      </c>
      <c r="S543" t="s">
        <v>127</v>
      </c>
      <c r="T543">
        <v>4</v>
      </c>
    </row>
    <row r="544" spans="1:20" x14ac:dyDescent="0.25">
      <c r="A544" t="s">
        <v>3532</v>
      </c>
      <c r="B544" t="s">
        <v>3533</v>
      </c>
      <c r="C544" t="s">
        <v>3534</v>
      </c>
      <c r="D544" t="s">
        <v>80</v>
      </c>
      <c r="E544">
        <v>27</v>
      </c>
      <c r="F544" t="str">
        <f t="shared" si="8"/>
        <v>Adult</v>
      </c>
      <c r="G544" t="s">
        <v>3535</v>
      </c>
      <c r="H544" t="s">
        <v>3536</v>
      </c>
      <c r="I544" t="s">
        <v>390</v>
      </c>
      <c r="J544" t="s">
        <v>25</v>
      </c>
      <c r="K544" t="s">
        <v>3537</v>
      </c>
      <c r="L544" t="s">
        <v>152</v>
      </c>
      <c r="M544" t="s">
        <v>96</v>
      </c>
      <c r="N544" t="s">
        <v>1238</v>
      </c>
      <c r="O544">
        <v>163.33000000000001</v>
      </c>
      <c r="P544">
        <v>1</v>
      </c>
      <c r="Q544" s="5">
        <v>45045</v>
      </c>
      <c r="R544" s="5">
        <v>45590</v>
      </c>
      <c r="S544" t="s">
        <v>41</v>
      </c>
      <c r="T544">
        <v>3</v>
      </c>
    </row>
    <row r="545" spans="1:20" x14ac:dyDescent="0.25">
      <c r="A545" t="s">
        <v>3538</v>
      </c>
      <c r="B545" t="s">
        <v>3539</v>
      </c>
      <c r="C545" t="s">
        <v>3540</v>
      </c>
      <c r="D545" t="s">
        <v>21</v>
      </c>
      <c r="E545">
        <v>62</v>
      </c>
      <c r="F545" t="str">
        <f t="shared" si="8"/>
        <v>Senior</v>
      </c>
      <c r="G545" t="s">
        <v>3541</v>
      </c>
      <c r="H545" t="s">
        <v>3542</v>
      </c>
      <c r="I545" t="s">
        <v>141</v>
      </c>
      <c r="J545" t="s">
        <v>25</v>
      </c>
      <c r="K545" t="s">
        <v>3543</v>
      </c>
      <c r="L545" t="s">
        <v>115</v>
      </c>
      <c r="M545" t="s">
        <v>116</v>
      </c>
      <c r="N545" t="s">
        <v>185</v>
      </c>
      <c r="O545">
        <v>169.96</v>
      </c>
      <c r="P545">
        <v>4</v>
      </c>
      <c r="Q545" s="5">
        <v>45312</v>
      </c>
      <c r="R545" s="5">
        <v>45527</v>
      </c>
      <c r="S545" t="s">
        <v>30</v>
      </c>
      <c r="T545">
        <v>2</v>
      </c>
    </row>
    <row r="546" spans="1:20" x14ac:dyDescent="0.25">
      <c r="A546" t="s">
        <v>3544</v>
      </c>
      <c r="B546" t="s">
        <v>3545</v>
      </c>
      <c r="C546" t="s">
        <v>3546</v>
      </c>
      <c r="D546" t="s">
        <v>110</v>
      </c>
      <c r="E546">
        <v>21</v>
      </c>
      <c r="F546" t="str">
        <f t="shared" si="8"/>
        <v>Adult</v>
      </c>
      <c r="G546" t="s">
        <v>3547</v>
      </c>
      <c r="H546" t="s">
        <v>3548</v>
      </c>
      <c r="I546" t="s">
        <v>24</v>
      </c>
      <c r="J546" t="s">
        <v>25</v>
      </c>
      <c r="K546" t="s">
        <v>3549</v>
      </c>
      <c r="L546" t="s">
        <v>407</v>
      </c>
      <c r="M546" t="s">
        <v>50</v>
      </c>
      <c r="N546" t="s">
        <v>3011</v>
      </c>
      <c r="O546">
        <v>928.1</v>
      </c>
      <c r="P546">
        <v>1</v>
      </c>
      <c r="Q546" s="5">
        <v>45210</v>
      </c>
      <c r="R546" s="5">
        <v>45240</v>
      </c>
      <c r="S546" t="s">
        <v>67</v>
      </c>
      <c r="T546">
        <v>3</v>
      </c>
    </row>
    <row r="547" spans="1:20" x14ac:dyDescent="0.25">
      <c r="A547" t="s">
        <v>3550</v>
      </c>
      <c r="B547" t="s">
        <v>3551</v>
      </c>
      <c r="C547" t="s">
        <v>3552</v>
      </c>
      <c r="D547" t="s">
        <v>21</v>
      </c>
      <c r="E547">
        <v>47</v>
      </c>
      <c r="F547" t="str">
        <f t="shared" si="8"/>
        <v>Adult</v>
      </c>
      <c r="G547" t="s">
        <v>3553</v>
      </c>
      <c r="H547" t="s">
        <v>3554</v>
      </c>
      <c r="I547" t="s">
        <v>268</v>
      </c>
      <c r="J547" t="s">
        <v>25</v>
      </c>
      <c r="K547" t="s">
        <v>3555</v>
      </c>
      <c r="L547" t="s">
        <v>85</v>
      </c>
      <c r="M547" t="s">
        <v>50</v>
      </c>
      <c r="N547" t="s">
        <v>1071</v>
      </c>
      <c r="O547">
        <v>760.19</v>
      </c>
      <c r="P547">
        <v>1</v>
      </c>
      <c r="Q547" s="5">
        <v>45229</v>
      </c>
      <c r="R547" s="5">
        <v>45544</v>
      </c>
      <c r="S547" t="s">
        <v>30</v>
      </c>
      <c r="T547">
        <v>2</v>
      </c>
    </row>
    <row r="548" spans="1:20" x14ac:dyDescent="0.25">
      <c r="A548" t="s">
        <v>3556</v>
      </c>
      <c r="B548" t="s">
        <v>3557</v>
      </c>
      <c r="C548" t="s">
        <v>3558</v>
      </c>
      <c r="D548" t="s">
        <v>80</v>
      </c>
      <c r="E548">
        <v>56</v>
      </c>
      <c r="F548" t="str">
        <f t="shared" si="8"/>
        <v>Senior</v>
      </c>
      <c r="G548" t="s">
        <v>3559</v>
      </c>
      <c r="H548" t="s">
        <v>3560</v>
      </c>
      <c r="I548" t="s">
        <v>576</v>
      </c>
      <c r="J548" t="s">
        <v>25</v>
      </c>
      <c r="K548" t="s">
        <v>3561</v>
      </c>
      <c r="L548" t="s">
        <v>125</v>
      </c>
      <c r="M548" t="s">
        <v>39</v>
      </c>
      <c r="N548" t="s">
        <v>2332</v>
      </c>
      <c r="O548">
        <v>785.69</v>
      </c>
      <c r="P548">
        <v>1</v>
      </c>
      <c r="Q548" s="5">
        <v>45122</v>
      </c>
      <c r="R548" s="5">
        <v>45131</v>
      </c>
      <c r="S548" t="s">
        <v>127</v>
      </c>
      <c r="T548">
        <v>2</v>
      </c>
    </row>
    <row r="549" spans="1:20" x14ac:dyDescent="0.25">
      <c r="A549" t="s">
        <v>3562</v>
      </c>
      <c r="B549" t="s">
        <v>3563</v>
      </c>
      <c r="C549" t="s">
        <v>3564</v>
      </c>
      <c r="D549" t="s">
        <v>21</v>
      </c>
      <c r="E549">
        <v>33</v>
      </c>
      <c r="F549" t="str">
        <f t="shared" si="8"/>
        <v>Adult</v>
      </c>
      <c r="G549" t="s">
        <v>3565</v>
      </c>
      <c r="H549" t="s">
        <v>3566</v>
      </c>
      <c r="I549" t="s">
        <v>73</v>
      </c>
      <c r="J549" t="s">
        <v>25</v>
      </c>
      <c r="K549" t="s">
        <v>3567</v>
      </c>
      <c r="L549" t="s">
        <v>1462</v>
      </c>
      <c r="M549" t="s">
        <v>50</v>
      </c>
      <c r="N549" t="s">
        <v>1834</v>
      </c>
      <c r="O549">
        <v>963.14</v>
      </c>
      <c r="P549">
        <v>2</v>
      </c>
      <c r="Q549" s="5">
        <v>45681</v>
      </c>
      <c r="R549" s="5">
        <v>45386</v>
      </c>
      <c r="S549" t="s">
        <v>127</v>
      </c>
      <c r="T549">
        <v>3</v>
      </c>
    </row>
    <row r="550" spans="1:20" x14ac:dyDescent="0.25">
      <c r="A550" t="s">
        <v>3568</v>
      </c>
      <c r="B550" t="s">
        <v>3569</v>
      </c>
      <c r="C550" t="s">
        <v>3570</v>
      </c>
      <c r="D550" t="s">
        <v>80</v>
      </c>
      <c r="E550">
        <v>63</v>
      </c>
      <c r="F550" t="str">
        <f t="shared" si="8"/>
        <v>Senior</v>
      </c>
      <c r="G550" t="s">
        <v>3571</v>
      </c>
      <c r="H550" t="s">
        <v>3572</v>
      </c>
      <c r="I550" t="s">
        <v>36</v>
      </c>
      <c r="J550" t="s">
        <v>25</v>
      </c>
      <c r="K550" t="s">
        <v>3573</v>
      </c>
      <c r="L550" t="s">
        <v>177</v>
      </c>
      <c r="M550" t="s">
        <v>116</v>
      </c>
      <c r="N550" t="s">
        <v>578</v>
      </c>
      <c r="O550">
        <v>935.37</v>
      </c>
      <c r="P550">
        <v>5</v>
      </c>
      <c r="Q550" s="5">
        <v>45739</v>
      </c>
      <c r="R550" s="5">
        <v>45416</v>
      </c>
      <c r="S550" t="s">
        <v>41</v>
      </c>
      <c r="T550">
        <v>5</v>
      </c>
    </row>
    <row r="551" spans="1:20" x14ac:dyDescent="0.25">
      <c r="A551" t="s">
        <v>3574</v>
      </c>
      <c r="B551" t="s">
        <v>3575</v>
      </c>
      <c r="C551" t="s">
        <v>3576</v>
      </c>
      <c r="D551" t="s">
        <v>110</v>
      </c>
      <c r="E551">
        <v>40</v>
      </c>
      <c r="F551" t="str">
        <f t="shared" si="8"/>
        <v>Adult</v>
      </c>
      <c r="G551" t="s">
        <v>3577</v>
      </c>
      <c r="H551" t="s">
        <v>3578</v>
      </c>
      <c r="I551" t="s">
        <v>1063</v>
      </c>
      <c r="J551" t="s">
        <v>25</v>
      </c>
      <c r="K551" t="s">
        <v>3579</v>
      </c>
      <c r="L551" t="s">
        <v>261</v>
      </c>
      <c r="M551" t="s">
        <v>96</v>
      </c>
      <c r="N551" t="s">
        <v>262</v>
      </c>
      <c r="O551">
        <v>666.41</v>
      </c>
      <c r="P551">
        <v>4</v>
      </c>
      <c r="Q551" s="5">
        <v>45408</v>
      </c>
      <c r="R551" s="5">
        <v>45453</v>
      </c>
      <c r="S551" t="s">
        <v>30</v>
      </c>
      <c r="T551">
        <v>5</v>
      </c>
    </row>
    <row r="552" spans="1:20" x14ac:dyDescent="0.25">
      <c r="A552" t="s">
        <v>3580</v>
      </c>
      <c r="B552" t="s">
        <v>3581</v>
      </c>
      <c r="C552" t="s">
        <v>3582</v>
      </c>
      <c r="D552" t="s">
        <v>110</v>
      </c>
      <c r="E552">
        <v>18</v>
      </c>
      <c r="F552" t="str">
        <f t="shared" si="8"/>
        <v>Adult</v>
      </c>
      <c r="G552" t="s">
        <v>3583</v>
      </c>
      <c r="H552" t="s">
        <v>1576</v>
      </c>
      <c r="I552" t="s">
        <v>1002</v>
      </c>
      <c r="J552" t="s">
        <v>25</v>
      </c>
      <c r="K552" t="s">
        <v>3584</v>
      </c>
      <c r="L552" t="s">
        <v>152</v>
      </c>
      <c r="M552" t="s">
        <v>96</v>
      </c>
      <c r="N552" t="s">
        <v>153</v>
      </c>
      <c r="O552">
        <v>171.63</v>
      </c>
      <c r="P552">
        <v>5</v>
      </c>
      <c r="Q552" s="5">
        <v>45117</v>
      </c>
      <c r="R552" s="5">
        <v>45153</v>
      </c>
      <c r="S552" t="s">
        <v>41</v>
      </c>
      <c r="T552">
        <v>3</v>
      </c>
    </row>
    <row r="553" spans="1:20" x14ac:dyDescent="0.25">
      <c r="A553" t="s">
        <v>3585</v>
      </c>
      <c r="B553">
        <v>10244526</v>
      </c>
      <c r="C553" t="s">
        <v>3586</v>
      </c>
      <c r="D553" t="s">
        <v>80</v>
      </c>
      <c r="E553">
        <v>30</v>
      </c>
      <c r="F553" t="str">
        <f t="shared" si="8"/>
        <v>Adult</v>
      </c>
      <c r="G553" t="s">
        <v>3587</v>
      </c>
      <c r="H553" t="s">
        <v>3588</v>
      </c>
      <c r="I553" t="s">
        <v>712</v>
      </c>
      <c r="J553" t="s">
        <v>25</v>
      </c>
      <c r="K553" t="s">
        <v>3589</v>
      </c>
      <c r="L553" t="s">
        <v>357</v>
      </c>
      <c r="M553" t="s">
        <v>116</v>
      </c>
      <c r="N553" t="s">
        <v>856</v>
      </c>
      <c r="O553">
        <v>65.099999999999994</v>
      </c>
      <c r="P553">
        <v>4</v>
      </c>
      <c r="Q553" s="5">
        <v>45086</v>
      </c>
      <c r="R553" s="5">
        <v>45245</v>
      </c>
      <c r="S553" t="s">
        <v>41</v>
      </c>
      <c r="T553">
        <v>2</v>
      </c>
    </row>
    <row r="554" spans="1:20" x14ac:dyDescent="0.25">
      <c r="A554" t="s">
        <v>3590</v>
      </c>
      <c r="B554" t="s">
        <v>3591</v>
      </c>
      <c r="C554" t="s">
        <v>3592</v>
      </c>
      <c r="D554" t="s">
        <v>21</v>
      </c>
      <c r="E554">
        <v>55</v>
      </c>
      <c r="F554" t="str">
        <f t="shared" si="8"/>
        <v>Senior</v>
      </c>
      <c r="G554" t="s">
        <v>3593</v>
      </c>
      <c r="H554" t="s">
        <v>3594</v>
      </c>
      <c r="I554" t="s">
        <v>840</v>
      </c>
      <c r="J554" t="s">
        <v>25</v>
      </c>
      <c r="K554" t="s">
        <v>3595</v>
      </c>
      <c r="L554" t="s">
        <v>105</v>
      </c>
      <c r="M554" t="s">
        <v>50</v>
      </c>
      <c r="N554" t="s">
        <v>694</v>
      </c>
      <c r="O554">
        <v>500.63</v>
      </c>
      <c r="P554">
        <v>2</v>
      </c>
      <c r="Q554" s="5">
        <v>45347</v>
      </c>
      <c r="R554" s="5">
        <v>45650</v>
      </c>
      <c r="S554" t="s">
        <v>127</v>
      </c>
      <c r="T554">
        <v>3</v>
      </c>
    </row>
    <row r="555" spans="1:20" x14ac:dyDescent="0.25">
      <c r="A555" t="s">
        <v>3596</v>
      </c>
      <c r="B555" t="s">
        <v>3597</v>
      </c>
      <c r="C555" t="s">
        <v>3598</v>
      </c>
      <c r="D555" t="s">
        <v>80</v>
      </c>
      <c r="E555">
        <v>61</v>
      </c>
      <c r="F555" t="str">
        <f t="shared" si="8"/>
        <v>Senior</v>
      </c>
      <c r="G555" t="s">
        <v>3599</v>
      </c>
      <c r="H555" t="s">
        <v>3600</v>
      </c>
      <c r="I555" t="s">
        <v>141</v>
      </c>
      <c r="J555" t="s">
        <v>25</v>
      </c>
      <c r="K555" t="s">
        <v>3601</v>
      </c>
      <c r="L555" t="s">
        <v>591</v>
      </c>
      <c r="M555" t="s">
        <v>28</v>
      </c>
      <c r="N555" t="s">
        <v>3125</v>
      </c>
      <c r="O555">
        <v>542.41</v>
      </c>
      <c r="P555">
        <v>5</v>
      </c>
      <c r="Q555" s="5">
        <v>45180</v>
      </c>
      <c r="R555" s="5">
        <v>45399</v>
      </c>
      <c r="S555" t="s">
        <v>127</v>
      </c>
      <c r="T555">
        <v>2</v>
      </c>
    </row>
    <row r="556" spans="1:20" x14ac:dyDescent="0.25">
      <c r="A556" t="s">
        <v>3602</v>
      </c>
      <c r="B556" t="s">
        <v>3603</v>
      </c>
      <c r="C556" t="s">
        <v>3604</v>
      </c>
      <c r="D556" t="s">
        <v>110</v>
      </c>
      <c r="E556">
        <v>44</v>
      </c>
      <c r="F556" t="str">
        <f t="shared" si="8"/>
        <v>Adult</v>
      </c>
      <c r="G556" t="s">
        <v>3605</v>
      </c>
      <c r="H556" t="s">
        <v>3606</v>
      </c>
      <c r="I556" t="s">
        <v>141</v>
      </c>
      <c r="J556" t="s">
        <v>25</v>
      </c>
      <c r="K556" t="s">
        <v>3607</v>
      </c>
      <c r="L556" t="s">
        <v>27</v>
      </c>
      <c r="M556" t="s">
        <v>28</v>
      </c>
      <c r="N556" t="s">
        <v>1885</v>
      </c>
      <c r="O556">
        <v>407.32</v>
      </c>
      <c r="P556">
        <v>4</v>
      </c>
      <c r="Q556" s="5">
        <v>45634</v>
      </c>
      <c r="R556" s="5">
        <v>45726</v>
      </c>
      <c r="S556" t="s">
        <v>41</v>
      </c>
      <c r="T556">
        <v>1</v>
      </c>
    </row>
    <row r="557" spans="1:20" x14ac:dyDescent="0.25">
      <c r="A557" t="s">
        <v>3608</v>
      </c>
      <c r="B557" t="s">
        <v>3609</v>
      </c>
      <c r="C557" t="s">
        <v>3610</v>
      </c>
      <c r="D557" t="s">
        <v>21</v>
      </c>
      <c r="E557">
        <v>48</v>
      </c>
      <c r="F557" t="str">
        <f t="shared" si="8"/>
        <v>Adult</v>
      </c>
      <c r="G557" t="s">
        <v>3611</v>
      </c>
      <c r="H557" t="s">
        <v>3612</v>
      </c>
      <c r="I557" t="s">
        <v>757</v>
      </c>
      <c r="J557" t="s">
        <v>25</v>
      </c>
      <c r="K557" t="s">
        <v>3613</v>
      </c>
      <c r="L557" t="s">
        <v>192</v>
      </c>
      <c r="M557" t="s">
        <v>28</v>
      </c>
      <c r="N557" t="s">
        <v>738</v>
      </c>
      <c r="O557">
        <v>696.36</v>
      </c>
      <c r="P557">
        <v>1</v>
      </c>
      <c r="Q557" s="5">
        <v>45165</v>
      </c>
      <c r="R557" s="5">
        <v>45352</v>
      </c>
      <c r="S557" t="s">
        <v>127</v>
      </c>
      <c r="T557">
        <v>4</v>
      </c>
    </row>
    <row r="558" spans="1:20" x14ac:dyDescent="0.25">
      <c r="A558" t="s">
        <v>3614</v>
      </c>
      <c r="B558" t="s">
        <v>3615</v>
      </c>
      <c r="C558" t="s">
        <v>3616</v>
      </c>
      <c r="D558" t="s">
        <v>110</v>
      </c>
      <c r="E558">
        <v>28</v>
      </c>
      <c r="F558" t="str">
        <f t="shared" si="8"/>
        <v>Adult</v>
      </c>
      <c r="G558" t="s">
        <v>3617</v>
      </c>
      <c r="H558" t="s">
        <v>3618</v>
      </c>
      <c r="I558" t="s">
        <v>113</v>
      </c>
      <c r="J558" t="s">
        <v>25</v>
      </c>
      <c r="K558" t="s">
        <v>3619</v>
      </c>
      <c r="L558" t="s">
        <v>65</v>
      </c>
      <c r="M558" t="s">
        <v>28</v>
      </c>
      <c r="N558" t="s">
        <v>3620</v>
      </c>
      <c r="O558">
        <v>509.37</v>
      </c>
      <c r="P558">
        <v>2</v>
      </c>
      <c r="Q558" s="5">
        <v>45279</v>
      </c>
      <c r="R558" s="5">
        <v>45432</v>
      </c>
      <c r="S558" t="s">
        <v>127</v>
      </c>
      <c r="T558">
        <v>1</v>
      </c>
    </row>
    <row r="559" spans="1:20" x14ac:dyDescent="0.25">
      <c r="A559" t="s">
        <v>3621</v>
      </c>
      <c r="B559" t="s">
        <v>3622</v>
      </c>
      <c r="C559" t="s">
        <v>3623</v>
      </c>
      <c r="D559" t="s">
        <v>21</v>
      </c>
      <c r="E559">
        <v>56</v>
      </c>
      <c r="F559" t="str">
        <f t="shared" si="8"/>
        <v>Senior</v>
      </c>
      <c r="G559" t="s">
        <v>3624</v>
      </c>
      <c r="H559" t="s">
        <v>3625</v>
      </c>
      <c r="I559" t="s">
        <v>772</v>
      </c>
      <c r="J559" t="s">
        <v>25</v>
      </c>
      <c r="K559" t="s">
        <v>3626</v>
      </c>
      <c r="L559" t="s">
        <v>209</v>
      </c>
      <c r="M559" t="s">
        <v>28</v>
      </c>
      <c r="N559" t="s">
        <v>3627</v>
      </c>
      <c r="O559">
        <v>207.03</v>
      </c>
      <c r="P559">
        <v>4</v>
      </c>
      <c r="Q559" s="5">
        <v>45262</v>
      </c>
      <c r="R559" s="5">
        <v>45039</v>
      </c>
      <c r="S559" t="s">
        <v>127</v>
      </c>
      <c r="T559">
        <v>3</v>
      </c>
    </row>
    <row r="560" spans="1:20" x14ac:dyDescent="0.25">
      <c r="A560" t="s">
        <v>3628</v>
      </c>
      <c r="B560" t="s">
        <v>3629</v>
      </c>
      <c r="C560" t="s">
        <v>3630</v>
      </c>
      <c r="D560" t="s">
        <v>80</v>
      </c>
      <c r="E560">
        <v>19</v>
      </c>
      <c r="F560" t="str">
        <f t="shared" si="8"/>
        <v>Adult</v>
      </c>
      <c r="G560" t="s">
        <v>3631</v>
      </c>
      <c r="H560" t="s">
        <v>3632</v>
      </c>
      <c r="I560" t="s">
        <v>133</v>
      </c>
      <c r="J560" t="s">
        <v>25</v>
      </c>
      <c r="K560" t="s">
        <v>3633</v>
      </c>
      <c r="L560" t="s">
        <v>38</v>
      </c>
      <c r="M560" t="s">
        <v>39</v>
      </c>
      <c r="N560" t="s">
        <v>3634</v>
      </c>
      <c r="O560">
        <v>876.52</v>
      </c>
      <c r="P560">
        <v>5</v>
      </c>
      <c r="Q560" s="5">
        <v>45127</v>
      </c>
      <c r="R560" s="5">
        <v>45455</v>
      </c>
      <c r="S560" t="s">
        <v>41</v>
      </c>
      <c r="T560">
        <v>1</v>
      </c>
    </row>
    <row r="561" spans="1:20" x14ac:dyDescent="0.25">
      <c r="A561" t="s">
        <v>3635</v>
      </c>
      <c r="B561" t="s">
        <v>3636</v>
      </c>
      <c r="C561" t="s">
        <v>3637</v>
      </c>
      <c r="D561" t="s">
        <v>21</v>
      </c>
      <c r="E561">
        <v>33</v>
      </c>
      <c r="F561" t="str">
        <f t="shared" si="8"/>
        <v>Adult</v>
      </c>
      <c r="G561" t="s">
        <v>3638</v>
      </c>
      <c r="H561" t="s">
        <v>3639</v>
      </c>
      <c r="I561" t="s">
        <v>150</v>
      </c>
      <c r="J561" t="s">
        <v>25</v>
      </c>
      <c r="K561" t="s">
        <v>3640</v>
      </c>
      <c r="L561" t="s">
        <v>209</v>
      </c>
      <c r="M561" t="s">
        <v>28</v>
      </c>
      <c r="N561" t="s">
        <v>2020</v>
      </c>
      <c r="O561">
        <v>152.76</v>
      </c>
      <c r="P561">
        <v>1</v>
      </c>
      <c r="Q561" s="5">
        <v>45505</v>
      </c>
      <c r="R561" s="5">
        <v>45603</v>
      </c>
      <c r="S561" t="s">
        <v>127</v>
      </c>
      <c r="T561">
        <v>2</v>
      </c>
    </row>
    <row r="562" spans="1:20" x14ac:dyDescent="0.25">
      <c r="A562" t="s">
        <v>3641</v>
      </c>
      <c r="B562" t="s">
        <v>3642</v>
      </c>
      <c r="C562" t="s">
        <v>3643</v>
      </c>
      <c r="D562" t="s">
        <v>80</v>
      </c>
      <c r="E562">
        <v>39</v>
      </c>
      <c r="F562" t="str">
        <f t="shared" si="8"/>
        <v>Adult</v>
      </c>
      <c r="G562" t="s">
        <v>3644</v>
      </c>
      <c r="H562" t="s">
        <v>3645</v>
      </c>
      <c r="I562" t="s">
        <v>334</v>
      </c>
      <c r="J562" t="s">
        <v>25</v>
      </c>
      <c r="K562" t="s">
        <v>3646</v>
      </c>
      <c r="L562" t="s">
        <v>85</v>
      </c>
      <c r="M562" t="s">
        <v>50</v>
      </c>
      <c r="N562" t="s">
        <v>3647</v>
      </c>
      <c r="O562">
        <v>624.54999999999995</v>
      </c>
      <c r="P562">
        <v>5</v>
      </c>
      <c r="Q562" s="5">
        <v>45169</v>
      </c>
      <c r="R562" s="5">
        <v>45514</v>
      </c>
      <c r="S562" t="s">
        <v>87</v>
      </c>
      <c r="T562">
        <v>1</v>
      </c>
    </row>
    <row r="563" spans="1:20" x14ac:dyDescent="0.25">
      <c r="A563" t="s">
        <v>3648</v>
      </c>
      <c r="B563" t="s">
        <v>3649</v>
      </c>
      <c r="C563" t="s">
        <v>3650</v>
      </c>
      <c r="D563" t="s">
        <v>80</v>
      </c>
      <c r="E563">
        <v>32</v>
      </c>
      <c r="F563" t="str">
        <f t="shared" si="8"/>
        <v>Adult</v>
      </c>
      <c r="G563" t="s">
        <v>3651</v>
      </c>
      <c r="H563" t="s">
        <v>3652</v>
      </c>
      <c r="I563" t="s">
        <v>141</v>
      </c>
      <c r="J563" t="s">
        <v>25</v>
      </c>
      <c r="K563" t="s">
        <v>3653</v>
      </c>
      <c r="L563" t="s">
        <v>65</v>
      </c>
      <c r="M563" t="s">
        <v>28</v>
      </c>
      <c r="N563" t="s">
        <v>321</v>
      </c>
      <c r="O563">
        <v>864.02</v>
      </c>
      <c r="P563">
        <v>5</v>
      </c>
      <c r="Q563" s="5">
        <v>45162</v>
      </c>
      <c r="R563" s="5">
        <v>45161</v>
      </c>
      <c r="S563" t="s">
        <v>67</v>
      </c>
      <c r="T563">
        <v>3</v>
      </c>
    </row>
    <row r="564" spans="1:20" x14ac:dyDescent="0.25">
      <c r="A564" t="s">
        <v>3654</v>
      </c>
      <c r="B564" t="s">
        <v>3655</v>
      </c>
      <c r="C564" t="s">
        <v>3656</v>
      </c>
      <c r="D564" t="s">
        <v>21</v>
      </c>
      <c r="E564">
        <v>40</v>
      </c>
      <c r="F564" t="str">
        <f t="shared" si="8"/>
        <v>Adult</v>
      </c>
      <c r="G564" t="s">
        <v>3657</v>
      </c>
      <c r="H564" t="s">
        <v>3658</v>
      </c>
      <c r="I564" t="s">
        <v>251</v>
      </c>
      <c r="J564" t="s">
        <v>25</v>
      </c>
      <c r="K564" t="s">
        <v>3659</v>
      </c>
      <c r="L564" t="s">
        <v>38</v>
      </c>
      <c r="M564" t="s">
        <v>39</v>
      </c>
      <c r="N564" t="s">
        <v>429</v>
      </c>
      <c r="O564">
        <v>240.73</v>
      </c>
      <c r="P564">
        <v>2</v>
      </c>
      <c r="Q564" s="5">
        <v>45113</v>
      </c>
      <c r="R564" s="5">
        <v>45041</v>
      </c>
      <c r="S564" t="s">
        <v>67</v>
      </c>
      <c r="T564">
        <v>5</v>
      </c>
    </row>
    <row r="565" spans="1:20" x14ac:dyDescent="0.25">
      <c r="A565" t="s">
        <v>3660</v>
      </c>
      <c r="B565" t="s">
        <v>3661</v>
      </c>
      <c r="C565" t="s">
        <v>3662</v>
      </c>
      <c r="D565" t="s">
        <v>80</v>
      </c>
      <c r="E565">
        <v>42</v>
      </c>
      <c r="F565" t="str">
        <f t="shared" si="8"/>
        <v>Adult</v>
      </c>
      <c r="G565" t="s">
        <v>3663</v>
      </c>
      <c r="H565" t="s">
        <v>3664</v>
      </c>
      <c r="I565" t="s">
        <v>223</v>
      </c>
      <c r="J565" t="s">
        <v>25</v>
      </c>
      <c r="K565" t="s">
        <v>3665</v>
      </c>
      <c r="L565" t="s">
        <v>1462</v>
      </c>
      <c r="M565" t="s">
        <v>50</v>
      </c>
      <c r="N565" t="s">
        <v>3666</v>
      </c>
      <c r="O565">
        <v>822.51</v>
      </c>
      <c r="P565">
        <v>5</v>
      </c>
      <c r="Q565" s="5">
        <v>45348</v>
      </c>
      <c r="R565" s="5">
        <v>45683</v>
      </c>
      <c r="S565" t="s">
        <v>127</v>
      </c>
      <c r="T565">
        <v>4</v>
      </c>
    </row>
    <row r="566" spans="1:20" x14ac:dyDescent="0.25">
      <c r="A566" t="s">
        <v>3667</v>
      </c>
      <c r="B566" s="1">
        <v>9.7600000000000004E+237</v>
      </c>
      <c r="C566" t="s">
        <v>3668</v>
      </c>
      <c r="D566" t="s">
        <v>110</v>
      </c>
      <c r="E566">
        <v>61</v>
      </c>
      <c r="F566" t="str">
        <f t="shared" si="8"/>
        <v>Senior</v>
      </c>
      <c r="G566" t="s">
        <v>3669</v>
      </c>
      <c r="H566" t="s">
        <v>3670</v>
      </c>
      <c r="I566" t="s">
        <v>349</v>
      </c>
      <c r="J566" t="s">
        <v>25</v>
      </c>
      <c r="K566" t="s">
        <v>3671</v>
      </c>
      <c r="L566" t="s">
        <v>1462</v>
      </c>
      <c r="M566" t="s">
        <v>50</v>
      </c>
      <c r="N566" t="s">
        <v>1463</v>
      </c>
      <c r="O566">
        <v>268.19</v>
      </c>
      <c r="P566">
        <v>3</v>
      </c>
      <c r="Q566" s="5">
        <v>45187</v>
      </c>
      <c r="R566" s="5">
        <v>45229</v>
      </c>
      <c r="S566" t="s">
        <v>87</v>
      </c>
      <c r="T566">
        <v>3</v>
      </c>
    </row>
    <row r="567" spans="1:20" x14ac:dyDescent="0.25">
      <c r="A567" t="s">
        <v>3672</v>
      </c>
      <c r="B567" t="s">
        <v>3673</v>
      </c>
      <c r="C567" t="s">
        <v>3674</v>
      </c>
      <c r="D567" t="s">
        <v>21</v>
      </c>
      <c r="E567">
        <v>44</v>
      </c>
      <c r="F567" t="str">
        <f t="shared" si="8"/>
        <v>Adult</v>
      </c>
      <c r="G567" t="s">
        <v>3675</v>
      </c>
      <c r="H567" t="s">
        <v>3676</v>
      </c>
      <c r="I567" t="s">
        <v>757</v>
      </c>
      <c r="J567" t="s">
        <v>25</v>
      </c>
      <c r="K567" t="s">
        <v>3677</v>
      </c>
      <c r="L567" t="s">
        <v>27</v>
      </c>
      <c r="M567" t="s">
        <v>28</v>
      </c>
      <c r="N567" t="s">
        <v>1655</v>
      </c>
      <c r="O567">
        <v>503.89</v>
      </c>
      <c r="P567">
        <v>3</v>
      </c>
      <c r="Q567" s="5">
        <v>45449</v>
      </c>
      <c r="R567" s="5">
        <v>45462</v>
      </c>
      <c r="S567" t="s">
        <v>30</v>
      </c>
      <c r="T567">
        <v>2</v>
      </c>
    </row>
    <row r="568" spans="1:20" x14ac:dyDescent="0.25">
      <c r="A568" t="s">
        <v>3678</v>
      </c>
      <c r="B568" t="s">
        <v>3679</v>
      </c>
      <c r="C568" t="s">
        <v>3680</v>
      </c>
      <c r="D568" t="s">
        <v>21</v>
      </c>
      <c r="E568">
        <v>40</v>
      </c>
      <c r="F568" t="str">
        <f t="shared" si="8"/>
        <v>Adult</v>
      </c>
      <c r="G568" t="s">
        <v>3681</v>
      </c>
      <c r="H568" t="s">
        <v>3682</v>
      </c>
      <c r="I568" t="s">
        <v>1063</v>
      </c>
      <c r="J568" t="s">
        <v>25</v>
      </c>
      <c r="K568" t="s">
        <v>3683</v>
      </c>
      <c r="L568" t="s">
        <v>49</v>
      </c>
      <c r="M568" t="s">
        <v>50</v>
      </c>
      <c r="N568" t="s">
        <v>787</v>
      </c>
      <c r="O568">
        <v>834.11</v>
      </c>
      <c r="P568">
        <v>3</v>
      </c>
      <c r="Q568" s="5">
        <v>45397</v>
      </c>
      <c r="R568" s="5">
        <v>45031</v>
      </c>
      <c r="S568" t="s">
        <v>30</v>
      </c>
      <c r="T568">
        <v>5</v>
      </c>
    </row>
    <row r="569" spans="1:20" x14ac:dyDescent="0.25">
      <c r="A569" t="s">
        <v>3684</v>
      </c>
      <c r="B569">
        <v>73064537</v>
      </c>
      <c r="C569" t="s">
        <v>3685</v>
      </c>
      <c r="D569" t="s">
        <v>21</v>
      </c>
      <c r="E569">
        <v>43</v>
      </c>
      <c r="F569" t="str">
        <f t="shared" si="8"/>
        <v>Adult</v>
      </c>
      <c r="G569" t="s">
        <v>3686</v>
      </c>
      <c r="H569" t="s">
        <v>3213</v>
      </c>
      <c r="I569" t="s">
        <v>36</v>
      </c>
      <c r="J569" t="s">
        <v>25</v>
      </c>
      <c r="K569" t="s">
        <v>3687</v>
      </c>
      <c r="L569" t="s">
        <v>200</v>
      </c>
      <c r="M569" t="s">
        <v>116</v>
      </c>
      <c r="N569" t="s">
        <v>3688</v>
      </c>
      <c r="O569">
        <v>713.45</v>
      </c>
      <c r="P569">
        <v>5</v>
      </c>
      <c r="Q569" s="5">
        <v>45306</v>
      </c>
      <c r="R569" s="5">
        <v>45288</v>
      </c>
      <c r="S569" t="s">
        <v>87</v>
      </c>
      <c r="T569">
        <v>3</v>
      </c>
    </row>
    <row r="570" spans="1:20" x14ac:dyDescent="0.25">
      <c r="A570" t="s">
        <v>3689</v>
      </c>
      <c r="B570" t="s">
        <v>3690</v>
      </c>
      <c r="C570" t="s">
        <v>3691</v>
      </c>
      <c r="D570" t="s">
        <v>110</v>
      </c>
      <c r="E570">
        <v>45</v>
      </c>
      <c r="F570" t="str">
        <f t="shared" si="8"/>
        <v>Adult</v>
      </c>
      <c r="G570" t="s">
        <v>3692</v>
      </c>
      <c r="H570" t="s">
        <v>3693</v>
      </c>
      <c r="I570" t="s">
        <v>141</v>
      </c>
      <c r="J570" t="s">
        <v>25</v>
      </c>
      <c r="K570" t="s">
        <v>3694</v>
      </c>
      <c r="L570" t="s">
        <v>209</v>
      </c>
      <c r="M570" t="s">
        <v>28</v>
      </c>
      <c r="N570" t="s">
        <v>2020</v>
      </c>
      <c r="O570">
        <v>924.19</v>
      </c>
      <c r="P570">
        <v>4</v>
      </c>
      <c r="Q570" s="5">
        <v>45517</v>
      </c>
      <c r="R570" s="5">
        <v>45634</v>
      </c>
      <c r="S570" t="s">
        <v>41</v>
      </c>
      <c r="T570">
        <v>2</v>
      </c>
    </row>
    <row r="571" spans="1:20" x14ac:dyDescent="0.25">
      <c r="A571" t="s">
        <v>3695</v>
      </c>
      <c r="B571" t="s">
        <v>3696</v>
      </c>
      <c r="C571" t="s">
        <v>3697</v>
      </c>
      <c r="D571" t="s">
        <v>110</v>
      </c>
      <c r="E571">
        <v>24</v>
      </c>
      <c r="F571" t="str">
        <f t="shared" si="8"/>
        <v>Adult</v>
      </c>
      <c r="G571" t="s">
        <v>3698</v>
      </c>
      <c r="H571" t="s">
        <v>3699</v>
      </c>
      <c r="I571" t="s">
        <v>1063</v>
      </c>
      <c r="J571" t="s">
        <v>25</v>
      </c>
      <c r="K571" t="s">
        <v>3700</v>
      </c>
      <c r="L571" t="s">
        <v>125</v>
      </c>
      <c r="M571" t="s">
        <v>39</v>
      </c>
      <c r="N571" t="s">
        <v>990</v>
      </c>
      <c r="O571">
        <v>152.75</v>
      </c>
      <c r="P571">
        <v>1</v>
      </c>
      <c r="Q571" s="5">
        <v>45486</v>
      </c>
      <c r="R571" s="5">
        <v>45528</v>
      </c>
      <c r="S571" t="s">
        <v>30</v>
      </c>
      <c r="T571">
        <v>5</v>
      </c>
    </row>
    <row r="572" spans="1:20" x14ac:dyDescent="0.25">
      <c r="A572" t="s">
        <v>3701</v>
      </c>
      <c r="B572" t="s">
        <v>3702</v>
      </c>
      <c r="C572" t="s">
        <v>3703</v>
      </c>
      <c r="D572" t="s">
        <v>80</v>
      </c>
      <c r="E572">
        <v>33</v>
      </c>
      <c r="F572" t="str">
        <f t="shared" si="8"/>
        <v>Adult</v>
      </c>
      <c r="G572" t="s">
        <v>3704</v>
      </c>
      <c r="H572" t="s">
        <v>3705</v>
      </c>
      <c r="I572" t="s">
        <v>349</v>
      </c>
      <c r="J572" t="s">
        <v>25</v>
      </c>
      <c r="K572" t="s">
        <v>3706</v>
      </c>
      <c r="L572" t="s">
        <v>168</v>
      </c>
      <c r="M572" t="s">
        <v>39</v>
      </c>
      <c r="N572" t="s">
        <v>1264</v>
      </c>
      <c r="O572">
        <v>581.9</v>
      </c>
      <c r="P572">
        <v>2</v>
      </c>
      <c r="Q572" s="5">
        <v>45159</v>
      </c>
      <c r="R572" s="5">
        <v>45613</v>
      </c>
      <c r="S572" t="s">
        <v>127</v>
      </c>
      <c r="T572">
        <v>3</v>
      </c>
    </row>
    <row r="573" spans="1:20" x14ac:dyDescent="0.25">
      <c r="A573" t="s">
        <v>3707</v>
      </c>
      <c r="B573" t="s">
        <v>3708</v>
      </c>
      <c r="C573" t="s">
        <v>3709</v>
      </c>
      <c r="D573" t="s">
        <v>110</v>
      </c>
      <c r="E573">
        <v>37</v>
      </c>
      <c r="F573" t="str">
        <f t="shared" si="8"/>
        <v>Adult</v>
      </c>
      <c r="G573" t="s">
        <v>3710</v>
      </c>
      <c r="H573" t="s">
        <v>3711</v>
      </c>
      <c r="I573" t="s">
        <v>327</v>
      </c>
      <c r="J573" t="s">
        <v>25</v>
      </c>
      <c r="K573" t="s">
        <v>3712</v>
      </c>
      <c r="L573" t="s">
        <v>38</v>
      </c>
      <c r="M573" t="s">
        <v>39</v>
      </c>
      <c r="N573" t="s">
        <v>1231</v>
      </c>
      <c r="O573">
        <v>593.82000000000005</v>
      </c>
      <c r="P573">
        <v>1</v>
      </c>
      <c r="Q573" s="5">
        <v>45149</v>
      </c>
      <c r="R573" s="5">
        <v>45236</v>
      </c>
      <c r="S573" t="s">
        <v>67</v>
      </c>
      <c r="T573">
        <v>2</v>
      </c>
    </row>
    <row r="574" spans="1:20" x14ac:dyDescent="0.25">
      <c r="A574" t="s">
        <v>3713</v>
      </c>
      <c r="B574" t="s">
        <v>3714</v>
      </c>
      <c r="C574" t="s">
        <v>3715</v>
      </c>
      <c r="D574" t="s">
        <v>80</v>
      </c>
      <c r="E574">
        <v>29</v>
      </c>
      <c r="F574" t="str">
        <f t="shared" si="8"/>
        <v>Adult</v>
      </c>
      <c r="G574" t="s">
        <v>3716</v>
      </c>
      <c r="H574" t="s">
        <v>3717</v>
      </c>
      <c r="I574" t="s">
        <v>1023</v>
      </c>
      <c r="J574" t="s">
        <v>25</v>
      </c>
      <c r="K574" t="s">
        <v>3718</v>
      </c>
      <c r="L574" t="s">
        <v>105</v>
      </c>
      <c r="M574" t="s">
        <v>50</v>
      </c>
      <c r="N574" t="s">
        <v>106</v>
      </c>
      <c r="O574">
        <v>341.12</v>
      </c>
      <c r="P574">
        <v>2</v>
      </c>
      <c r="Q574" s="5">
        <v>45041</v>
      </c>
      <c r="R574" s="5">
        <v>45613</v>
      </c>
      <c r="S574" t="s">
        <v>41</v>
      </c>
      <c r="T574">
        <v>2</v>
      </c>
    </row>
    <row r="575" spans="1:20" x14ac:dyDescent="0.25">
      <c r="A575" t="s">
        <v>3719</v>
      </c>
      <c r="B575" t="s">
        <v>3720</v>
      </c>
      <c r="C575" t="s">
        <v>3721</v>
      </c>
      <c r="D575" t="s">
        <v>110</v>
      </c>
      <c r="E575">
        <v>54</v>
      </c>
      <c r="F575" t="str">
        <f t="shared" si="8"/>
        <v>Senior</v>
      </c>
      <c r="G575" t="s">
        <v>3722</v>
      </c>
      <c r="H575" t="s">
        <v>3723</v>
      </c>
      <c r="I575" t="s">
        <v>275</v>
      </c>
      <c r="J575" t="s">
        <v>25</v>
      </c>
      <c r="K575" t="s">
        <v>3724</v>
      </c>
      <c r="L575" t="s">
        <v>591</v>
      </c>
      <c r="M575" t="s">
        <v>28</v>
      </c>
      <c r="N575" t="s">
        <v>2743</v>
      </c>
      <c r="O575">
        <v>178.37</v>
      </c>
      <c r="P575">
        <v>5</v>
      </c>
      <c r="Q575" s="5">
        <v>45219</v>
      </c>
      <c r="R575" s="5">
        <v>45567</v>
      </c>
      <c r="S575" t="s">
        <v>41</v>
      </c>
      <c r="T575">
        <v>4</v>
      </c>
    </row>
    <row r="576" spans="1:20" x14ac:dyDescent="0.25">
      <c r="A576" t="s">
        <v>3725</v>
      </c>
      <c r="B576" t="s">
        <v>3726</v>
      </c>
      <c r="C576" t="s">
        <v>3727</v>
      </c>
      <c r="D576" t="s">
        <v>80</v>
      </c>
      <c r="E576">
        <v>44</v>
      </c>
      <c r="F576" t="str">
        <f t="shared" si="8"/>
        <v>Adult</v>
      </c>
      <c r="G576" t="s">
        <v>3728</v>
      </c>
      <c r="H576" t="s">
        <v>3729</v>
      </c>
      <c r="I576" t="s">
        <v>1043</v>
      </c>
      <c r="J576" t="s">
        <v>25</v>
      </c>
      <c r="K576" t="s">
        <v>3730</v>
      </c>
      <c r="L576" t="s">
        <v>27</v>
      </c>
      <c r="M576" t="s">
        <v>28</v>
      </c>
      <c r="N576" t="s">
        <v>1597</v>
      </c>
      <c r="O576">
        <v>636.66999999999996</v>
      </c>
      <c r="P576">
        <v>5</v>
      </c>
      <c r="Q576" s="5">
        <v>45019</v>
      </c>
      <c r="R576" s="5">
        <v>45418</v>
      </c>
      <c r="S576" t="s">
        <v>41</v>
      </c>
      <c r="T576">
        <v>2</v>
      </c>
    </row>
    <row r="577" spans="1:20" x14ac:dyDescent="0.25">
      <c r="A577" t="s">
        <v>3731</v>
      </c>
      <c r="B577" t="s">
        <v>3732</v>
      </c>
      <c r="C577" t="s">
        <v>3733</v>
      </c>
      <c r="D577" t="s">
        <v>80</v>
      </c>
      <c r="E577">
        <v>27</v>
      </c>
      <c r="F577" t="str">
        <f t="shared" si="8"/>
        <v>Adult</v>
      </c>
      <c r="G577" t="s">
        <v>3734</v>
      </c>
      <c r="H577" t="s">
        <v>3735</v>
      </c>
      <c r="I577" t="s">
        <v>471</v>
      </c>
      <c r="J577" t="s">
        <v>25</v>
      </c>
      <c r="K577" t="s">
        <v>3736</v>
      </c>
      <c r="L577" t="s">
        <v>200</v>
      </c>
      <c r="M577" t="s">
        <v>116</v>
      </c>
      <c r="N577" t="s">
        <v>1449</v>
      </c>
      <c r="O577">
        <v>328.79</v>
      </c>
      <c r="P577">
        <v>2</v>
      </c>
      <c r="Q577" s="5">
        <v>45633</v>
      </c>
      <c r="R577" s="5">
        <v>45607</v>
      </c>
      <c r="S577" t="s">
        <v>127</v>
      </c>
      <c r="T577">
        <v>1</v>
      </c>
    </row>
    <row r="578" spans="1:20" x14ac:dyDescent="0.25">
      <c r="A578" t="s">
        <v>3737</v>
      </c>
      <c r="B578" t="s">
        <v>3738</v>
      </c>
      <c r="C578" t="s">
        <v>3739</v>
      </c>
      <c r="D578" t="s">
        <v>80</v>
      </c>
      <c r="E578">
        <v>41</v>
      </c>
      <c r="F578" t="str">
        <f t="shared" si="8"/>
        <v>Adult</v>
      </c>
      <c r="G578" t="s">
        <v>3740</v>
      </c>
      <c r="H578" t="s">
        <v>3741</v>
      </c>
      <c r="I578" t="s">
        <v>1063</v>
      </c>
      <c r="J578" t="s">
        <v>25</v>
      </c>
      <c r="K578" t="s">
        <v>3742</v>
      </c>
      <c r="L578" t="s">
        <v>115</v>
      </c>
      <c r="M578" t="s">
        <v>116</v>
      </c>
      <c r="N578" t="s">
        <v>117</v>
      </c>
      <c r="O578">
        <v>186.82</v>
      </c>
      <c r="P578">
        <v>2</v>
      </c>
      <c r="Q578" s="5">
        <v>45437</v>
      </c>
      <c r="R578" s="5">
        <v>45101</v>
      </c>
      <c r="S578" t="s">
        <v>67</v>
      </c>
      <c r="T578">
        <v>5</v>
      </c>
    </row>
    <row r="579" spans="1:20" x14ac:dyDescent="0.25">
      <c r="A579" t="s">
        <v>3743</v>
      </c>
      <c r="B579" t="s">
        <v>3744</v>
      </c>
      <c r="C579" t="s">
        <v>3745</v>
      </c>
      <c r="D579" t="s">
        <v>110</v>
      </c>
      <c r="E579">
        <v>46</v>
      </c>
      <c r="F579" t="str">
        <f t="shared" ref="F579:F642" si="9">IF(E579&gt;50,"Senior","Adult")</f>
        <v>Adult</v>
      </c>
      <c r="G579" t="s">
        <v>3746</v>
      </c>
      <c r="H579" t="s">
        <v>3747</v>
      </c>
      <c r="I579" t="s">
        <v>563</v>
      </c>
      <c r="J579" t="s">
        <v>25</v>
      </c>
      <c r="K579" t="s">
        <v>3748</v>
      </c>
      <c r="L579" t="s">
        <v>261</v>
      </c>
      <c r="M579" t="s">
        <v>96</v>
      </c>
      <c r="N579" t="s">
        <v>550</v>
      </c>
      <c r="O579">
        <v>101.78</v>
      </c>
      <c r="P579">
        <v>4</v>
      </c>
      <c r="Q579" s="5">
        <v>45471</v>
      </c>
      <c r="R579" s="5">
        <v>45452</v>
      </c>
      <c r="S579" t="s">
        <v>67</v>
      </c>
      <c r="T579">
        <v>2</v>
      </c>
    </row>
    <row r="580" spans="1:20" x14ac:dyDescent="0.25">
      <c r="A580" t="s">
        <v>3749</v>
      </c>
      <c r="B580" t="s">
        <v>3750</v>
      </c>
      <c r="C580" t="s">
        <v>3751</v>
      </c>
      <c r="D580" t="s">
        <v>80</v>
      </c>
      <c r="E580">
        <v>46</v>
      </c>
      <c r="F580" t="str">
        <f t="shared" si="9"/>
        <v>Adult</v>
      </c>
      <c r="G580" t="s">
        <v>3752</v>
      </c>
      <c r="H580" t="s">
        <v>3753</v>
      </c>
      <c r="I580" t="s">
        <v>1063</v>
      </c>
      <c r="J580" t="s">
        <v>25</v>
      </c>
      <c r="K580" t="s">
        <v>3754</v>
      </c>
      <c r="L580" t="s">
        <v>27</v>
      </c>
      <c r="M580" t="s">
        <v>28</v>
      </c>
      <c r="N580" t="s">
        <v>459</v>
      </c>
      <c r="O580">
        <v>645.57000000000005</v>
      </c>
      <c r="P580">
        <v>4</v>
      </c>
      <c r="Q580" s="5">
        <v>45737</v>
      </c>
      <c r="R580" s="5">
        <v>45589</v>
      </c>
      <c r="S580" t="s">
        <v>87</v>
      </c>
      <c r="T580">
        <v>4</v>
      </c>
    </row>
    <row r="581" spans="1:20" x14ac:dyDescent="0.25">
      <c r="A581" t="s">
        <v>3755</v>
      </c>
      <c r="B581" t="s">
        <v>3756</v>
      </c>
      <c r="C581" t="s">
        <v>3757</v>
      </c>
      <c r="D581" t="s">
        <v>21</v>
      </c>
      <c r="E581">
        <v>18</v>
      </c>
      <c r="F581" t="str">
        <f t="shared" si="9"/>
        <v>Adult</v>
      </c>
      <c r="G581" t="s">
        <v>3758</v>
      </c>
      <c r="H581" t="s">
        <v>3759</v>
      </c>
      <c r="I581" t="s">
        <v>251</v>
      </c>
      <c r="J581" t="s">
        <v>25</v>
      </c>
      <c r="K581" t="s">
        <v>3760</v>
      </c>
      <c r="L581" t="s">
        <v>143</v>
      </c>
      <c r="M581" t="s">
        <v>96</v>
      </c>
      <c r="N581" t="s">
        <v>161</v>
      </c>
      <c r="O581">
        <v>514.55999999999995</v>
      </c>
      <c r="P581">
        <v>5</v>
      </c>
      <c r="Q581" s="5">
        <v>45246</v>
      </c>
      <c r="R581" s="5">
        <v>45315</v>
      </c>
      <c r="S581" t="s">
        <v>127</v>
      </c>
      <c r="T581">
        <v>4</v>
      </c>
    </row>
    <row r="582" spans="1:20" x14ac:dyDescent="0.25">
      <c r="A582" t="s">
        <v>3761</v>
      </c>
      <c r="B582" t="s">
        <v>3762</v>
      </c>
      <c r="C582" t="s">
        <v>3763</v>
      </c>
      <c r="D582" t="s">
        <v>110</v>
      </c>
      <c r="E582">
        <v>21</v>
      </c>
      <c r="F582" t="str">
        <f t="shared" si="9"/>
        <v>Adult</v>
      </c>
      <c r="G582" t="s">
        <v>3764</v>
      </c>
      <c r="H582" t="s">
        <v>3765</v>
      </c>
      <c r="I582" t="s">
        <v>83</v>
      </c>
      <c r="J582" t="s">
        <v>25</v>
      </c>
      <c r="K582" t="s">
        <v>3766</v>
      </c>
      <c r="L582" t="s">
        <v>209</v>
      </c>
      <c r="M582" t="s">
        <v>28</v>
      </c>
      <c r="N582" t="s">
        <v>1257</v>
      </c>
      <c r="O582">
        <v>755.44</v>
      </c>
      <c r="P582">
        <v>2</v>
      </c>
      <c r="Q582" s="5">
        <v>45407</v>
      </c>
      <c r="R582" s="5">
        <v>45221</v>
      </c>
      <c r="S582" t="s">
        <v>87</v>
      </c>
      <c r="T582">
        <v>4</v>
      </c>
    </row>
    <row r="583" spans="1:20" x14ac:dyDescent="0.25">
      <c r="A583" t="s">
        <v>3767</v>
      </c>
      <c r="B583" t="s">
        <v>3768</v>
      </c>
      <c r="C583" t="s">
        <v>3769</v>
      </c>
      <c r="D583" t="s">
        <v>21</v>
      </c>
      <c r="E583">
        <v>42</v>
      </c>
      <c r="F583" t="str">
        <f t="shared" si="9"/>
        <v>Adult</v>
      </c>
      <c r="G583" t="s">
        <v>3770</v>
      </c>
      <c r="H583" t="s">
        <v>3771</v>
      </c>
      <c r="I583" t="s">
        <v>73</v>
      </c>
      <c r="J583" t="s">
        <v>25</v>
      </c>
      <c r="K583" t="s">
        <v>3772</v>
      </c>
      <c r="L583" t="s">
        <v>38</v>
      </c>
      <c r="M583" t="s">
        <v>39</v>
      </c>
      <c r="N583" t="s">
        <v>976</v>
      </c>
      <c r="O583">
        <v>193.61</v>
      </c>
      <c r="P583">
        <v>4</v>
      </c>
      <c r="Q583" s="5">
        <v>45285</v>
      </c>
      <c r="R583" s="5">
        <v>45071</v>
      </c>
      <c r="S583" t="s">
        <v>41</v>
      </c>
      <c r="T583">
        <v>4</v>
      </c>
    </row>
    <row r="584" spans="1:20" x14ac:dyDescent="0.25">
      <c r="A584" t="s">
        <v>3773</v>
      </c>
      <c r="B584" t="s">
        <v>3774</v>
      </c>
      <c r="C584" t="s">
        <v>3775</v>
      </c>
      <c r="D584" t="s">
        <v>110</v>
      </c>
      <c r="E584">
        <v>57</v>
      </c>
      <c r="F584" t="str">
        <f t="shared" si="9"/>
        <v>Senior</v>
      </c>
      <c r="G584" t="s">
        <v>3776</v>
      </c>
      <c r="H584" t="s">
        <v>3777</v>
      </c>
      <c r="I584" t="s">
        <v>133</v>
      </c>
      <c r="J584" t="s">
        <v>25</v>
      </c>
      <c r="K584" t="s">
        <v>3778</v>
      </c>
      <c r="L584" t="s">
        <v>85</v>
      </c>
      <c r="M584" t="s">
        <v>50</v>
      </c>
      <c r="N584" t="s">
        <v>814</v>
      </c>
      <c r="O584">
        <v>731.47</v>
      </c>
      <c r="P584">
        <v>2</v>
      </c>
      <c r="Q584" s="5">
        <v>45116</v>
      </c>
      <c r="R584" s="5">
        <v>45027</v>
      </c>
      <c r="S584" t="s">
        <v>127</v>
      </c>
      <c r="T584">
        <v>1</v>
      </c>
    </row>
    <row r="585" spans="1:20" x14ac:dyDescent="0.25">
      <c r="A585" t="s">
        <v>3779</v>
      </c>
      <c r="B585" t="s">
        <v>3780</v>
      </c>
      <c r="C585" t="s">
        <v>3781</v>
      </c>
      <c r="D585" t="s">
        <v>80</v>
      </c>
      <c r="E585">
        <v>51</v>
      </c>
      <c r="F585" t="str">
        <f t="shared" si="9"/>
        <v>Senior</v>
      </c>
      <c r="G585" t="s">
        <v>3782</v>
      </c>
      <c r="H585" t="s">
        <v>3783</v>
      </c>
      <c r="I585" t="s">
        <v>576</v>
      </c>
      <c r="J585" t="s">
        <v>25</v>
      </c>
      <c r="K585" t="s">
        <v>3784</v>
      </c>
      <c r="L585" t="s">
        <v>365</v>
      </c>
      <c r="M585" t="s">
        <v>96</v>
      </c>
      <c r="N585" t="s">
        <v>1648</v>
      </c>
      <c r="O585">
        <v>246.14</v>
      </c>
      <c r="P585">
        <v>5</v>
      </c>
      <c r="Q585" s="5">
        <v>45498</v>
      </c>
      <c r="R585" s="5">
        <v>45606</v>
      </c>
      <c r="S585" t="s">
        <v>41</v>
      </c>
      <c r="T585">
        <v>2</v>
      </c>
    </row>
    <row r="586" spans="1:20" x14ac:dyDescent="0.25">
      <c r="A586" t="s">
        <v>3785</v>
      </c>
      <c r="B586" t="s">
        <v>3786</v>
      </c>
      <c r="C586" t="s">
        <v>3787</v>
      </c>
      <c r="D586" t="s">
        <v>110</v>
      </c>
      <c r="E586">
        <v>18</v>
      </c>
      <c r="F586" t="str">
        <f t="shared" si="9"/>
        <v>Adult</v>
      </c>
      <c r="G586" t="s">
        <v>3788</v>
      </c>
      <c r="H586" t="s">
        <v>3789</v>
      </c>
      <c r="I586" t="s">
        <v>36</v>
      </c>
      <c r="J586" t="s">
        <v>25</v>
      </c>
      <c r="K586" t="s">
        <v>3790</v>
      </c>
      <c r="L586" t="s">
        <v>209</v>
      </c>
      <c r="M586" t="s">
        <v>28</v>
      </c>
      <c r="N586" t="s">
        <v>1257</v>
      </c>
      <c r="O586">
        <v>802.62</v>
      </c>
      <c r="P586">
        <v>1</v>
      </c>
      <c r="Q586" s="5">
        <v>45030</v>
      </c>
      <c r="R586" s="5">
        <v>45223</v>
      </c>
      <c r="S586" t="s">
        <v>30</v>
      </c>
      <c r="T586">
        <v>4</v>
      </c>
    </row>
    <row r="587" spans="1:20" x14ac:dyDescent="0.25">
      <c r="A587" t="s">
        <v>3791</v>
      </c>
      <c r="B587" t="s">
        <v>3792</v>
      </c>
      <c r="C587" t="s">
        <v>3793</v>
      </c>
      <c r="D587" t="s">
        <v>80</v>
      </c>
      <c r="E587">
        <v>61</v>
      </c>
      <c r="F587" t="str">
        <f t="shared" si="9"/>
        <v>Senior</v>
      </c>
      <c r="G587" t="s">
        <v>3794</v>
      </c>
      <c r="H587" t="s">
        <v>3795</v>
      </c>
      <c r="I587" t="s">
        <v>405</v>
      </c>
      <c r="J587" t="s">
        <v>25</v>
      </c>
      <c r="K587" t="s">
        <v>3796</v>
      </c>
      <c r="L587" t="s">
        <v>115</v>
      </c>
      <c r="M587" t="s">
        <v>116</v>
      </c>
      <c r="N587" t="s">
        <v>185</v>
      </c>
      <c r="O587">
        <v>563.12</v>
      </c>
      <c r="P587">
        <v>4</v>
      </c>
      <c r="Q587" s="5">
        <v>45640</v>
      </c>
      <c r="R587" s="5">
        <v>45260</v>
      </c>
      <c r="S587" t="s">
        <v>30</v>
      </c>
      <c r="T587">
        <v>4</v>
      </c>
    </row>
    <row r="588" spans="1:20" x14ac:dyDescent="0.25">
      <c r="A588" t="s">
        <v>3797</v>
      </c>
      <c r="B588" t="s">
        <v>3798</v>
      </c>
      <c r="C588" t="s">
        <v>3799</v>
      </c>
      <c r="D588" t="s">
        <v>21</v>
      </c>
      <c r="E588">
        <v>46</v>
      </c>
      <c r="F588" t="str">
        <f t="shared" si="9"/>
        <v>Adult</v>
      </c>
      <c r="G588" t="s">
        <v>3800</v>
      </c>
      <c r="H588" t="s">
        <v>3801</v>
      </c>
      <c r="I588" t="s">
        <v>1301</v>
      </c>
      <c r="J588" t="s">
        <v>25</v>
      </c>
      <c r="K588" t="s">
        <v>3802</v>
      </c>
      <c r="L588" t="s">
        <v>200</v>
      </c>
      <c r="M588" t="s">
        <v>116</v>
      </c>
      <c r="N588" t="s">
        <v>201</v>
      </c>
      <c r="O588">
        <v>872.27</v>
      </c>
      <c r="P588">
        <v>4</v>
      </c>
      <c r="Q588" s="5">
        <v>45063</v>
      </c>
      <c r="R588" s="5">
        <v>45111</v>
      </c>
      <c r="S588" t="s">
        <v>127</v>
      </c>
      <c r="T588">
        <v>3</v>
      </c>
    </row>
    <row r="589" spans="1:20" x14ac:dyDescent="0.25">
      <c r="A589" t="s">
        <v>3803</v>
      </c>
      <c r="B589" t="s">
        <v>3804</v>
      </c>
      <c r="C589" t="s">
        <v>3805</v>
      </c>
      <c r="D589" t="s">
        <v>21</v>
      </c>
      <c r="E589">
        <v>46</v>
      </c>
      <c r="F589" t="str">
        <f t="shared" si="9"/>
        <v>Adult</v>
      </c>
      <c r="G589" t="s">
        <v>3806</v>
      </c>
      <c r="H589" t="s">
        <v>3807</v>
      </c>
      <c r="I589" t="s">
        <v>349</v>
      </c>
      <c r="J589" t="s">
        <v>25</v>
      </c>
      <c r="K589" t="s">
        <v>3808</v>
      </c>
      <c r="L589" t="s">
        <v>115</v>
      </c>
      <c r="M589" t="s">
        <v>116</v>
      </c>
      <c r="N589" t="s">
        <v>185</v>
      </c>
      <c r="O589">
        <v>279.35000000000002</v>
      </c>
      <c r="P589">
        <v>1</v>
      </c>
      <c r="Q589" s="5">
        <v>45160</v>
      </c>
      <c r="R589" s="5">
        <v>45396</v>
      </c>
      <c r="S589" t="s">
        <v>41</v>
      </c>
      <c r="T589">
        <v>3</v>
      </c>
    </row>
    <row r="590" spans="1:20" x14ac:dyDescent="0.25">
      <c r="A590" t="s">
        <v>3809</v>
      </c>
      <c r="B590" t="s">
        <v>3810</v>
      </c>
      <c r="C590" t="s">
        <v>3811</v>
      </c>
      <c r="D590" t="s">
        <v>110</v>
      </c>
      <c r="E590">
        <v>37</v>
      </c>
      <c r="F590" t="str">
        <f t="shared" si="9"/>
        <v>Adult</v>
      </c>
      <c r="G590" t="s">
        <v>3812</v>
      </c>
      <c r="H590" t="s">
        <v>3813</v>
      </c>
      <c r="I590" t="s">
        <v>47</v>
      </c>
      <c r="J590" t="s">
        <v>25</v>
      </c>
      <c r="K590" t="s">
        <v>3814</v>
      </c>
      <c r="L590" t="s">
        <v>450</v>
      </c>
      <c r="M590" t="s">
        <v>39</v>
      </c>
      <c r="N590" t="s">
        <v>1623</v>
      </c>
      <c r="O590">
        <v>803.4</v>
      </c>
      <c r="P590">
        <v>4</v>
      </c>
      <c r="Q590" s="5">
        <v>45560</v>
      </c>
      <c r="R590" s="5">
        <v>45237</v>
      </c>
      <c r="S590" t="s">
        <v>87</v>
      </c>
      <c r="T590">
        <v>4</v>
      </c>
    </row>
    <row r="591" spans="1:20" x14ac:dyDescent="0.25">
      <c r="A591" t="s">
        <v>3815</v>
      </c>
      <c r="B591" t="s">
        <v>3816</v>
      </c>
      <c r="C591" t="s">
        <v>3817</v>
      </c>
      <c r="D591" t="s">
        <v>80</v>
      </c>
      <c r="E591">
        <v>49</v>
      </c>
      <c r="F591" t="str">
        <f t="shared" si="9"/>
        <v>Adult</v>
      </c>
      <c r="G591" t="s">
        <v>3818</v>
      </c>
      <c r="H591" t="s">
        <v>3819</v>
      </c>
      <c r="I591" t="s">
        <v>914</v>
      </c>
      <c r="J591" t="s">
        <v>25</v>
      </c>
      <c r="K591" t="s">
        <v>3820</v>
      </c>
      <c r="L591" t="s">
        <v>1462</v>
      </c>
      <c r="M591" t="s">
        <v>50</v>
      </c>
      <c r="N591" t="s">
        <v>3821</v>
      </c>
      <c r="O591">
        <v>617.66</v>
      </c>
      <c r="P591">
        <v>5</v>
      </c>
      <c r="Q591" s="5">
        <v>45681</v>
      </c>
      <c r="R591" s="5">
        <v>45645</v>
      </c>
      <c r="S591" t="s">
        <v>127</v>
      </c>
      <c r="T591">
        <v>5</v>
      </c>
    </row>
    <row r="592" spans="1:20" x14ac:dyDescent="0.25">
      <c r="A592" t="s">
        <v>3822</v>
      </c>
      <c r="B592" t="s">
        <v>3823</v>
      </c>
      <c r="C592" t="s">
        <v>3824</v>
      </c>
      <c r="D592" t="s">
        <v>21</v>
      </c>
      <c r="E592">
        <v>41</v>
      </c>
      <c r="F592" t="str">
        <f t="shared" si="9"/>
        <v>Adult</v>
      </c>
      <c r="G592" t="s">
        <v>3825</v>
      </c>
      <c r="H592" t="s">
        <v>3826</v>
      </c>
      <c r="I592" t="s">
        <v>175</v>
      </c>
      <c r="J592" t="s">
        <v>25</v>
      </c>
      <c r="K592" t="s">
        <v>3827</v>
      </c>
      <c r="L592" t="s">
        <v>365</v>
      </c>
      <c r="M592" t="s">
        <v>96</v>
      </c>
      <c r="N592" t="s">
        <v>1558</v>
      </c>
      <c r="O592">
        <v>103.12</v>
      </c>
      <c r="P592">
        <v>1</v>
      </c>
      <c r="Q592" s="5">
        <v>45029</v>
      </c>
      <c r="R592" s="5">
        <v>45544</v>
      </c>
      <c r="S592" t="s">
        <v>30</v>
      </c>
      <c r="T592">
        <v>1</v>
      </c>
    </row>
    <row r="593" spans="1:20" x14ac:dyDescent="0.25">
      <c r="A593" t="s">
        <v>3828</v>
      </c>
      <c r="B593" t="s">
        <v>3829</v>
      </c>
      <c r="C593" t="s">
        <v>3830</v>
      </c>
      <c r="D593" t="s">
        <v>80</v>
      </c>
      <c r="E593">
        <v>63</v>
      </c>
      <c r="F593" t="str">
        <f t="shared" si="9"/>
        <v>Senior</v>
      </c>
      <c r="G593" t="s">
        <v>3831</v>
      </c>
      <c r="H593" t="s">
        <v>3832</v>
      </c>
      <c r="I593" t="s">
        <v>563</v>
      </c>
      <c r="J593" t="s">
        <v>25</v>
      </c>
      <c r="K593" t="s">
        <v>3833</v>
      </c>
      <c r="L593" t="s">
        <v>168</v>
      </c>
      <c r="M593" t="s">
        <v>39</v>
      </c>
      <c r="N593" t="s">
        <v>2305</v>
      </c>
      <c r="O593">
        <v>649.51</v>
      </c>
      <c r="P593">
        <v>2</v>
      </c>
      <c r="Q593" s="5">
        <v>45578</v>
      </c>
      <c r="R593" s="5">
        <v>45697</v>
      </c>
      <c r="S593" t="s">
        <v>30</v>
      </c>
      <c r="T593">
        <v>2</v>
      </c>
    </row>
    <row r="594" spans="1:20" x14ac:dyDescent="0.25">
      <c r="A594" t="s">
        <v>3834</v>
      </c>
      <c r="B594" t="s">
        <v>3835</v>
      </c>
      <c r="C594" t="s">
        <v>3836</v>
      </c>
      <c r="D594" t="s">
        <v>110</v>
      </c>
      <c r="E594">
        <v>59</v>
      </c>
      <c r="F594" t="str">
        <f t="shared" si="9"/>
        <v>Senior</v>
      </c>
      <c r="G594" t="s">
        <v>3837</v>
      </c>
      <c r="H594" t="s">
        <v>3838</v>
      </c>
      <c r="I594" t="s">
        <v>1002</v>
      </c>
      <c r="J594" t="s">
        <v>25</v>
      </c>
      <c r="K594" t="s">
        <v>3839</v>
      </c>
      <c r="L594" t="s">
        <v>49</v>
      </c>
      <c r="M594" t="s">
        <v>50</v>
      </c>
      <c r="N594" t="s">
        <v>51</v>
      </c>
      <c r="O594">
        <v>167.01</v>
      </c>
      <c r="P594">
        <v>1</v>
      </c>
      <c r="Q594" s="5">
        <v>45473</v>
      </c>
      <c r="R594" s="5">
        <v>45261</v>
      </c>
      <c r="S594" t="s">
        <v>67</v>
      </c>
      <c r="T594">
        <v>2</v>
      </c>
    </row>
    <row r="595" spans="1:20" x14ac:dyDescent="0.25">
      <c r="A595" t="s">
        <v>3840</v>
      </c>
      <c r="B595" t="s">
        <v>3841</v>
      </c>
      <c r="C595" t="s">
        <v>3842</v>
      </c>
      <c r="D595" t="s">
        <v>80</v>
      </c>
      <c r="E595">
        <v>58</v>
      </c>
      <c r="F595" t="str">
        <f t="shared" si="9"/>
        <v>Senior</v>
      </c>
      <c r="G595" t="s">
        <v>3843</v>
      </c>
      <c r="H595" t="s">
        <v>618</v>
      </c>
      <c r="I595" t="s">
        <v>223</v>
      </c>
      <c r="J595" t="s">
        <v>25</v>
      </c>
      <c r="K595" t="s">
        <v>3844</v>
      </c>
      <c r="L595" t="s">
        <v>261</v>
      </c>
      <c r="M595" t="s">
        <v>96</v>
      </c>
      <c r="N595" t="s">
        <v>2522</v>
      </c>
      <c r="O595">
        <v>447.03</v>
      </c>
      <c r="P595">
        <v>4</v>
      </c>
      <c r="Q595" s="5">
        <v>45118</v>
      </c>
      <c r="R595" s="5">
        <v>45217</v>
      </c>
      <c r="S595" t="s">
        <v>67</v>
      </c>
      <c r="T595">
        <v>3</v>
      </c>
    </row>
    <row r="596" spans="1:20" x14ac:dyDescent="0.25">
      <c r="A596" t="s">
        <v>3845</v>
      </c>
      <c r="B596" t="s">
        <v>3846</v>
      </c>
      <c r="C596" t="s">
        <v>3847</v>
      </c>
      <c r="D596" t="s">
        <v>110</v>
      </c>
      <c r="E596">
        <v>57</v>
      </c>
      <c r="F596" t="str">
        <f t="shared" si="9"/>
        <v>Senior</v>
      </c>
      <c r="G596" t="s">
        <v>3848</v>
      </c>
      <c r="H596" t="s">
        <v>3849</v>
      </c>
      <c r="I596" t="s">
        <v>133</v>
      </c>
      <c r="J596" t="s">
        <v>25</v>
      </c>
      <c r="K596" t="s">
        <v>3850</v>
      </c>
      <c r="L596" t="s">
        <v>85</v>
      </c>
      <c r="M596" t="s">
        <v>50</v>
      </c>
      <c r="N596" t="s">
        <v>473</v>
      </c>
      <c r="O596">
        <v>698.27</v>
      </c>
      <c r="P596">
        <v>1</v>
      </c>
      <c r="Q596" s="5">
        <v>45529</v>
      </c>
      <c r="R596" s="5">
        <v>45476</v>
      </c>
      <c r="S596" t="s">
        <v>41</v>
      </c>
      <c r="T596">
        <v>2</v>
      </c>
    </row>
    <row r="597" spans="1:20" x14ac:dyDescent="0.25">
      <c r="A597" t="s">
        <v>3851</v>
      </c>
      <c r="B597" t="s">
        <v>3852</v>
      </c>
      <c r="C597" t="s">
        <v>3853</v>
      </c>
      <c r="D597" t="s">
        <v>80</v>
      </c>
      <c r="E597">
        <v>61</v>
      </c>
      <c r="F597" t="str">
        <f t="shared" si="9"/>
        <v>Senior</v>
      </c>
      <c r="G597" t="s">
        <v>3854</v>
      </c>
      <c r="H597" t="s">
        <v>3855</v>
      </c>
      <c r="I597" t="s">
        <v>83</v>
      </c>
      <c r="J597" t="s">
        <v>25</v>
      </c>
      <c r="K597" t="s">
        <v>3856</v>
      </c>
      <c r="L597" t="s">
        <v>291</v>
      </c>
      <c r="M597" t="s">
        <v>116</v>
      </c>
      <c r="N597" t="s">
        <v>2515</v>
      </c>
      <c r="O597">
        <v>262.57</v>
      </c>
      <c r="P597">
        <v>5</v>
      </c>
      <c r="Q597" s="5">
        <v>45048</v>
      </c>
      <c r="R597" s="5">
        <v>45252</v>
      </c>
      <c r="S597" t="s">
        <v>127</v>
      </c>
      <c r="T597">
        <v>4</v>
      </c>
    </row>
    <row r="598" spans="1:20" x14ac:dyDescent="0.25">
      <c r="A598" t="s">
        <v>3857</v>
      </c>
      <c r="B598" t="s">
        <v>3858</v>
      </c>
      <c r="C598" t="s">
        <v>3859</v>
      </c>
      <c r="D598" t="s">
        <v>80</v>
      </c>
      <c r="E598">
        <v>21</v>
      </c>
      <c r="F598" t="str">
        <f t="shared" si="9"/>
        <v>Adult</v>
      </c>
      <c r="G598" t="s">
        <v>3860</v>
      </c>
      <c r="H598" t="s">
        <v>3861</v>
      </c>
      <c r="I598" t="s">
        <v>47</v>
      </c>
      <c r="J598" t="s">
        <v>25</v>
      </c>
      <c r="K598" t="s">
        <v>3862</v>
      </c>
      <c r="L598" t="s">
        <v>291</v>
      </c>
      <c r="M598" t="s">
        <v>116</v>
      </c>
      <c r="N598" t="s">
        <v>969</v>
      </c>
      <c r="O598">
        <v>761.32</v>
      </c>
      <c r="P598">
        <v>5</v>
      </c>
      <c r="Q598" s="5">
        <v>45076</v>
      </c>
      <c r="R598" s="5">
        <v>45457</v>
      </c>
      <c r="S598" t="s">
        <v>87</v>
      </c>
      <c r="T598">
        <v>3</v>
      </c>
    </row>
    <row r="599" spans="1:20" x14ac:dyDescent="0.25">
      <c r="A599" t="s">
        <v>3863</v>
      </c>
      <c r="B599" t="s">
        <v>3864</v>
      </c>
      <c r="C599" t="s">
        <v>3865</v>
      </c>
      <c r="D599" t="s">
        <v>80</v>
      </c>
      <c r="E599">
        <v>46</v>
      </c>
      <c r="F599" t="str">
        <f t="shared" si="9"/>
        <v>Adult</v>
      </c>
      <c r="G599" t="s">
        <v>3866</v>
      </c>
      <c r="H599" t="s">
        <v>3867</v>
      </c>
      <c r="I599" t="s">
        <v>1023</v>
      </c>
      <c r="J599" t="s">
        <v>25</v>
      </c>
      <c r="K599" t="s">
        <v>3868</v>
      </c>
      <c r="L599" t="s">
        <v>125</v>
      </c>
      <c r="M599" t="s">
        <v>39</v>
      </c>
      <c r="N599" t="s">
        <v>923</v>
      </c>
      <c r="O599">
        <v>937.64</v>
      </c>
      <c r="P599">
        <v>4</v>
      </c>
      <c r="Q599" s="5">
        <v>45422</v>
      </c>
      <c r="R599" s="5">
        <v>45562</v>
      </c>
      <c r="S599" t="s">
        <v>67</v>
      </c>
      <c r="T599">
        <v>3</v>
      </c>
    </row>
    <row r="600" spans="1:20" x14ac:dyDescent="0.25">
      <c r="A600" t="s">
        <v>3869</v>
      </c>
      <c r="B600" t="s">
        <v>3870</v>
      </c>
      <c r="C600" t="s">
        <v>3871</v>
      </c>
      <c r="D600" t="s">
        <v>80</v>
      </c>
      <c r="E600">
        <v>19</v>
      </c>
      <c r="F600" t="str">
        <f t="shared" si="9"/>
        <v>Adult</v>
      </c>
      <c r="G600" t="s">
        <v>3872</v>
      </c>
      <c r="H600" t="s">
        <v>3873</v>
      </c>
      <c r="I600" t="s">
        <v>521</v>
      </c>
      <c r="J600" t="s">
        <v>25</v>
      </c>
      <c r="K600" t="s">
        <v>3874</v>
      </c>
      <c r="L600" t="s">
        <v>261</v>
      </c>
      <c r="M600" t="s">
        <v>96</v>
      </c>
      <c r="N600" t="s">
        <v>550</v>
      </c>
      <c r="O600">
        <v>993.76</v>
      </c>
      <c r="P600">
        <v>2</v>
      </c>
      <c r="Q600" s="5">
        <v>45277</v>
      </c>
      <c r="R600" s="5">
        <v>45284</v>
      </c>
      <c r="S600" t="s">
        <v>127</v>
      </c>
      <c r="T600">
        <v>2</v>
      </c>
    </row>
    <row r="601" spans="1:20" x14ac:dyDescent="0.25">
      <c r="A601" t="s">
        <v>3875</v>
      </c>
      <c r="B601" t="s">
        <v>3876</v>
      </c>
      <c r="C601" t="s">
        <v>3877</v>
      </c>
      <c r="D601" t="s">
        <v>80</v>
      </c>
      <c r="E601">
        <v>56</v>
      </c>
      <c r="F601" t="str">
        <f t="shared" si="9"/>
        <v>Senior</v>
      </c>
      <c r="G601" t="s">
        <v>3878</v>
      </c>
      <c r="H601" t="s">
        <v>3380</v>
      </c>
      <c r="I601" t="s">
        <v>251</v>
      </c>
      <c r="J601" t="s">
        <v>25</v>
      </c>
      <c r="K601" t="s">
        <v>3879</v>
      </c>
      <c r="L601" t="s">
        <v>365</v>
      </c>
      <c r="M601" t="s">
        <v>96</v>
      </c>
      <c r="N601" t="s">
        <v>3880</v>
      </c>
      <c r="O601">
        <v>537.59</v>
      </c>
      <c r="P601">
        <v>4</v>
      </c>
      <c r="Q601" s="5">
        <v>45253</v>
      </c>
      <c r="R601" s="5">
        <v>45701</v>
      </c>
      <c r="S601" t="s">
        <v>67</v>
      </c>
      <c r="T601">
        <v>2</v>
      </c>
    </row>
    <row r="602" spans="1:20" x14ac:dyDescent="0.25">
      <c r="A602" t="s">
        <v>3881</v>
      </c>
      <c r="B602" t="s">
        <v>3882</v>
      </c>
      <c r="C602" t="s">
        <v>3883</v>
      </c>
      <c r="D602" t="s">
        <v>110</v>
      </c>
      <c r="E602">
        <v>44</v>
      </c>
      <c r="F602" t="str">
        <f t="shared" si="9"/>
        <v>Adult</v>
      </c>
      <c r="G602" t="s">
        <v>3884</v>
      </c>
      <c r="H602" t="s">
        <v>3885</v>
      </c>
      <c r="I602" t="s">
        <v>159</v>
      </c>
      <c r="J602" t="s">
        <v>25</v>
      </c>
      <c r="K602" t="s">
        <v>3886</v>
      </c>
      <c r="L602" t="s">
        <v>357</v>
      </c>
      <c r="M602" t="s">
        <v>116</v>
      </c>
      <c r="N602" t="s">
        <v>1783</v>
      </c>
      <c r="O602">
        <v>484.59</v>
      </c>
      <c r="P602">
        <v>1</v>
      </c>
      <c r="Q602" s="5">
        <v>45026</v>
      </c>
      <c r="R602" s="5">
        <v>45116</v>
      </c>
      <c r="S602" t="s">
        <v>30</v>
      </c>
      <c r="T602">
        <v>3</v>
      </c>
    </row>
    <row r="603" spans="1:20" x14ac:dyDescent="0.25">
      <c r="A603" t="s">
        <v>3887</v>
      </c>
      <c r="B603" t="s">
        <v>3888</v>
      </c>
      <c r="C603" t="s">
        <v>3889</v>
      </c>
      <c r="D603" t="s">
        <v>21</v>
      </c>
      <c r="E603">
        <v>24</v>
      </c>
      <c r="F603" t="str">
        <f t="shared" si="9"/>
        <v>Adult</v>
      </c>
      <c r="G603" t="s">
        <v>3890</v>
      </c>
      <c r="H603" t="s">
        <v>3891</v>
      </c>
      <c r="I603" t="s">
        <v>563</v>
      </c>
      <c r="J603" t="s">
        <v>25</v>
      </c>
      <c r="K603" t="s">
        <v>3892</v>
      </c>
      <c r="L603" t="s">
        <v>27</v>
      </c>
      <c r="M603" t="s">
        <v>28</v>
      </c>
      <c r="N603" t="s">
        <v>1597</v>
      </c>
      <c r="O603">
        <v>399.5</v>
      </c>
      <c r="P603">
        <v>4</v>
      </c>
      <c r="Q603" s="5">
        <v>45175</v>
      </c>
      <c r="R603" s="5">
        <v>45605</v>
      </c>
      <c r="S603" t="s">
        <v>67</v>
      </c>
      <c r="T603">
        <v>2</v>
      </c>
    </row>
    <row r="604" spans="1:20" x14ac:dyDescent="0.25">
      <c r="A604" t="s">
        <v>3893</v>
      </c>
      <c r="B604" t="s">
        <v>3894</v>
      </c>
      <c r="C604" t="s">
        <v>3895</v>
      </c>
      <c r="D604" t="s">
        <v>80</v>
      </c>
      <c r="E604">
        <v>62</v>
      </c>
      <c r="F604" t="str">
        <f t="shared" si="9"/>
        <v>Senior</v>
      </c>
      <c r="G604" t="s">
        <v>3896</v>
      </c>
      <c r="H604" t="s">
        <v>3897</v>
      </c>
      <c r="I604" t="s">
        <v>457</v>
      </c>
      <c r="J604" t="s">
        <v>25</v>
      </c>
      <c r="K604" t="s">
        <v>3898</v>
      </c>
      <c r="L604" t="s">
        <v>407</v>
      </c>
      <c r="M604" t="s">
        <v>50</v>
      </c>
      <c r="N604" t="s">
        <v>408</v>
      </c>
      <c r="O604">
        <v>517.30999999999995</v>
      </c>
      <c r="P604">
        <v>3</v>
      </c>
      <c r="Q604" s="5">
        <v>45189</v>
      </c>
      <c r="R604" s="5">
        <v>45311</v>
      </c>
      <c r="S604" t="s">
        <v>127</v>
      </c>
      <c r="T604">
        <v>5</v>
      </c>
    </row>
    <row r="605" spans="1:20" x14ac:dyDescent="0.25">
      <c r="A605" t="s">
        <v>3899</v>
      </c>
      <c r="B605" t="s">
        <v>3900</v>
      </c>
      <c r="C605" t="s">
        <v>3901</v>
      </c>
      <c r="D605" t="s">
        <v>80</v>
      </c>
      <c r="E605">
        <v>41</v>
      </c>
      <c r="F605" t="str">
        <f t="shared" si="9"/>
        <v>Adult</v>
      </c>
      <c r="G605" t="s">
        <v>3902</v>
      </c>
      <c r="H605" t="s">
        <v>3903</v>
      </c>
      <c r="I605" t="s">
        <v>1301</v>
      </c>
      <c r="J605" t="s">
        <v>25</v>
      </c>
      <c r="K605" t="s">
        <v>3904</v>
      </c>
      <c r="L605" t="s">
        <v>407</v>
      </c>
      <c r="M605" t="s">
        <v>50</v>
      </c>
      <c r="N605" t="s">
        <v>1078</v>
      </c>
      <c r="O605">
        <v>669.46</v>
      </c>
      <c r="P605">
        <v>2</v>
      </c>
      <c r="Q605" s="5">
        <v>45540</v>
      </c>
      <c r="R605" s="5">
        <v>45361</v>
      </c>
      <c r="S605" t="s">
        <v>87</v>
      </c>
      <c r="T605">
        <v>2</v>
      </c>
    </row>
    <row r="606" spans="1:20" x14ac:dyDescent="0.25">
      <c r="A606" t="s">
        <v>3905</v>
      </c>
      <c r="B606" t="s">
        <v>3906</v>
      </c>
      <c r="C606" t="s">
        <v>3907</v>
      </c>
      <c r="D606" t="s">
        <v>21</v>
      </c>
      <c r="E606">
        <v>43</v>
      </c>
      <c r="F606" t="str">
        <f t="shared" si="9"/>
        <v>Adult</v>
      </c>
      <c r="G606" t="s">
        <v>3908</v>
      </c>
      <c r="H606" t="s">
        <v>3909</v>
      </c>
      <c r="I606" t="s">
        <v>57</v>
      </c>
      <c r="J606" t="s">
        <v>25</v>
      </c>
      <c r="K606" t="s">
        <v>3910</v>
      </c>
      <c r="L606" t="s">
        <v>200</v>
      </c>
      <c r="M606" t="s">
        <v>116</v>
      </c>
      <c r="N606" t="s">
        <v>1123</v>
      </c>
      <c r="O606">
        <v>551.70000000000005</v>
      </c>
      <c r="P606">
        <v>1</v>
      </c>
      <c r="Q606" s="5">
        <v>45344</v>
      </c>
      <c r="R606" s="5">
        <v>45718</v>
      </c>
      <c r="S606" t="s">
        <v>87</v>
      </c>
      <c r="T606">
        <v>3</v>
      </c>
    </row>
    <row r="607" spans="1:20" x14ac:dyDescent="0.25">
      <c r="A607" t="s">
        <v>3911</v>
      </c>
      <c r="B607" t="s">
        <v>3912</v>
      </c>
      <c r="C607" t="s">
        <v>3913</v>
      </c>
      <c r="D607" t="s">
        <v>80</v>
      </c>
      <c r="E607">
        <v>30</v>
      </c>
      <c r="F607" t="str">
        <f t="shared" si="9"/>
        <v>Adult</v>
      </c>
      <c r="G607" t="s">
        <v>3914</v>
      </c>
      <c r="H607" t="s">
        <v>3915</v>
      </c>
      <c r="I607" t="s">
        <v>141</v>
      </c>
      <c r="J607" t="s">
        <v>25</v>
      </c>
      <c r="K607" t="s">
        <v>3916</v>
      </c>
      <c r="L607" t="s">
        <v>105</v>
      </c>
      <c r="M607" t="s">
        <v>50</v>
      </c>
      <c r="N607" t="s">
        <v>494</v>
      </c>
      <c r="O607">
        <v>555.94000000000005</v>
      </c>
      <c r="P607">
        <v>1</v>
      </c>
      <c r="Q607" s="5">
        <v>45584</v>
      </c>
      <c r="R607" s="5">
        <v>45567</v>
      </c>
      <c r="S607" t="s">
        <v>41</v>
      </c>
      <c r="T607">
        <v>2</v>
      </c>
    </row>
    <row r="608" spans="1:20" x14ac:dyDescent="0.25">
      <c r="A608" t="s">
        <v>3917</v>
      </c>
      <c r="B608" t="s">
        <v>3918</v>
      </c>
      <c r="C608" t="s">
        <v>3919</v>
      </c>
      <c r="D608" t="s">
        <v>80</v>
      </c>
      <c r="E608">
        <v>58</v>
      </c>
      <c r="F608" t="str">
        <f t="shared" si="9"/>
        <v>Senior</v>
      </c>
      <c r="G608" t="s">
        <v>3920</v>
      </c>
      <c r="H608" t="s">
        <v>3921</v>
      </c>
      <c r="I608" t="s">
        <v>1023</v>
      </c>
      <c r="J608" t="s">
        <v>25</v>
      </c>
      <c r="K608" t="s">
        <v>3922</v>
      </c>
      <c r="L608" t="s">
        <v>291</v>
      </c>
      <c r="M608" t="s">
        <v>116</v>
      </c>
      <c r="N608" t="s">
        <v>3923</v>
      </c>
      <c r="O608">
        <v>122.76</v>
      </c>
      <c r="P608">
        <v>4</v>
      </c>
      <c r="Q608" s="5">
        <v>45727</v>
      </c>
      <c r="R608" s="5">
        <v>45671</v>
      </c>
      <c r="S608" t="s">
        <v>87</v>
      </c>
      <c r="T608">
        <v>3</v>
      </c>
    </row>
    <row r="609" spans="1:20" x14ac:dyDescent="0.25">
      <c r="A609" t="s">
        <v>3924</v>
      </c>
      <c r="B609" t="s">
        <v>3925</v>
      </c>
      <c r="C609" t="s">
        <v>3926</v>
      </c>
      <c r="D609" t="s">
        <v>80</v>
      </c>
      <c r="E609">
        <v>21</v>
      </c>
      <c r="F609" t="str">
        <f t="shared" si="9"/>
        <v>Adult</v>
      </c>
      <c r="G609" t="s">
        <v>3927</v>
      </c>
      <c r="H609" t="s">
        <v>3928</v>
      </c>
      <c r="I609" t="s">
        <v>712</v>
      </c>
      <c r="J609" t="s">
        <v>25</v>
      </c>
      <c r="K609" t="s">
        <v>3929</v>
      </c>
      <c r="L609" t="s">
        <v>152</v>
      </c>
      <c r="M609" t="s">
        <v>96</v>
      </c>
      <c r="N609" t="s">
        <v>1238</v>
      </c>
      <c r="O609">
        <v>704.68</v>
      </c>
      <c r="P609">
        <v>5</v>
      </c>
      <c r="Q609" s="5">
        <v>45131</v>
      </c>
      <c r="R609" s="5">
        <v>45424</v>
      </c>
      <c r="S609" t="s">
        <v>87</v>
      </c>
      <c r="T609">
        <v>3</v>
      </c>
    </row>
    <row r="610" spans="1:20" x14ac:dyDescent="0.25">
      <c r="A610" t="s">
        <v>3930</v>
      </c>
      <c r="B610" t="s">
        <v>3931</v>
      </c>
      <c r="C610" t="s">
        <v>3932</v>
      </c>
      <c r="D610" t="s">
        <v>110</v>
      </c>
      <c r="E610">
        <v>38</v>
      </c>
      <c r="F610" t="str">
        <f t="shared" si="9"/>
        <v>Adult</v>
      </c>
      <c r="G610" t="s">
        <v>3933</v>
      </c>
      <c r="H610" t="s">
        <v>3934</v>
      </c>
      <c r="I610" t="s">
        <v>398</v>
      </c>
      <c r="J610" t="s">
        <v>25</v>
      </c>
      <c r="K610" t="s">
        <v>3935</v>
      </c>
      <c r="L610" t="s">
        <v>143</v>
      </c>
      <c r="M610" t="s">
        <v>96</v>
      </c>
      <c r="N610" t="s">
        <v>144</v>
      </c>
      <c r="O610">
        <v>926.84</v>
      </c>
      <c r="P610">
        <v>3</v>
      </c>
      <c r="Q610" s="5">
        <v>45262</v>
      </c>
      <c r="R610" s="5">
        <v>45214</v>
      </c>
      <c r="S610" t="s">
        <v>127</v>
      </c>
      <c r="T610">
        <v>1</v>
      </c>
    </row>
    <row r="611" spans="1:20" x14ac:dyDescent="0.25">
      <c r="A611" t="s">
        <v>3936</v>
      </c>
      <c r="B611" t="s">
        <v>3937</v>
      </c>
      <c r="C611" t="s">
        <v>3938</v>
      </c>
      <c r="D611" t="s">
        <v>21</v>
      </c>
      <c r="E611">
        <v>25</v>
      </c>
      <c r="F611" t="str">
        <f t="shared" si="9"/>
        <v>Adult</v>
      </c>
      <c r="G611" t="s">
        <v>3939</v>
      </c>
      <c r="H611" t="s">
        <v>3940</v>
      </c>
      <c r="I611" t="s">
        <v>1002</v>
      </c>
      <c r="J611" t="s">
        <v>25</v>
      </c>
      <c r="K611" t="s">
        <v>3941</v>
      </c>
      <c r="L611" t="s">
        <v>143</v>
      </c>
      <c r="M611" t="s">
        <v>96</v>
      </c>
      <c r="N611" t="s">
        <v>1179</v>
      </c>
      <c r="O611">
        <v>890.81</v>
      </c>
      <c r="P611">
        <v>5</v>
      </c>
      <c r="Q611" s="5">
        <v>45628</v>
      </c>
      <c r="R611" s="5">
        <v>45026</v>
      </c>
      <c r="S611" t="s">
        <v>67</v>
      </c>
      <c r="T611">
        <v>5</v>
      </c>
    </row>
    <row r="612" spans="1:20" x14ac:dyDescent="0.25">
      <c r="A612" t="s">
        <v>3942</v>
      </c>
      <c r="B612" t="s">
        <v>3943</v>
      </c>
      <c r="C612" t="s">
        <v>3944</v>
      </c>
      <c r="D612" t="s">
        <v>110</v>
      </c>
      <c r="E612">
        <v>64</v>
      </c>
      <c r="F612" t="str">
        <f t="shared" si="9"/>
        <v>Senior</v>
      </c>
      <c r="G612" t="s">
        <v>3945</v>
      </c>
      <c r="H612" t="s">
        <v>3946</v>
      </c>
      <c r="I612" t="s">
        <v>806</v>
      </c>
      <c r="J612" t="s">
        <v>25</v>
      </c>
      <c r="K612" t="s">
        <v>3947</v>
      </c>
      <c r="L612" t="s">
        <v>450</v>
      </c>
      <c r="M612" t="s">
        <v>39</v>
      </c>
      <c r="N612" t="s">
        <v>1205</v>
      </c>
      <c r="O612">
        <v>561.5</v>
      </c>
      <c r="P612">
        <v>5</v>
      </c>
      <c r="Q612" s="5">
        <v>45613</v>
      </c>
      <c r="R612" s="5">
        <v>45573</v>
      </c>
      <c r="S612" t="s">
        <v>41</v>
      </c>
      <c r="T612">
        <v>4</v>
      </c>
    </row>
    <row r="613" spans="1:20" x14ac:dyDescent="0.25">
      <c r="A613" t="s">
        <v>3948</v>
      </c>
      <c r="B613" t="s">
        <v>3949</v>
      </c>
      <c r="C613" t="s">
        <v>3950</v>
      </c>
      <c r="D613" t="s">
        <v>21</v>
      </c>
      <c r="E613">
        <v>50</v>
      </c>
      <c r="F613" t="str">
        <f t="shared" si="9"/>
        <v>Adult</v>
      </c>
      <c r="G613" t="s">
        <v>3951</v>
      </c>
      <c r="H613" t="s">
        <v>3952</v>
      </c>
      <c r="I613" t="s">
        <v>1002</v>
      </c>
      <c r="J613" t="s">
        <v>25</v>
      </c>
      <c r="K613" t="s">
        <v>3953</v>
      </c>
      <c r="L613" t="s">
        <v>365</v>
      </c>
      <c r="M613" t="s">
        <v>96</v>
      </c>
      <c r="N613" t="s">
        <v>366</v>
      </c>
      <c r="O613">
        <v>609.80999999999995</v>
      </c>
      <c r="P613">
        <v>3</v>
      </c>
      <c r="Q613" s="5">
        <v>45404</v>
      </c>
      <c r="R613" s="5">
        <v>45261</v>
      </c>
      <c r="S613" t="s">
        <v>67</v>
      </c>
      <c r="T613">
        <v>3</v>
      </c>
    </row>
    <row r="614" spans="1:20" x14ac:dyDescent="0.25">
      <c r="A614" t="s">
        <v>3954</v>
      </c>
      <c r="B614" t="s">
        <v>3955</v>
      </c>
      <c r="C614" t="s">
        <v>3956</v>
      </c>
      <c r="D614" t="s">
        <v>80</v>
      </c>
      <c r="E614">
        <v>24</v>
      </c>
      <c r="F614" t="str">
        <f t="shared" si="9"/>
        <v>Adult</v>
      </c>
      <c r="G614" t="s">
        <v>3957</v>
      </c>
      <c r="H614" t="s">
        <v>3958</v>
      </c>
      <c r="I614" t="s">
        <v>133</v>
      </c>
      <c r="J614" t="s">
        <v>25</v>
      </c>
      <c r="K614" t="s">
        <v>3959</v>
      </c>
      <c r="L614" t="s">
        <v>85</v>
      </c>
      <c r="M614" t="s">
        <v>50</v>
      </c>
      <c r="N614" t="s">
        <v>1316</v>
      </c>
      <c r="O614">
        <v>584.69000000000005</v>
      </c>
      <c r="P614">
        <v>4</v>
      </c>
      <c r="Q614" s="5">
        <v>45424</v>
      </c>
      <c r="R614" s="5">
        <v>45095</v>
      </c>
      <c r="S614" t="s">
        <v>87</v>
      </c>
      <c r="T614">
        <v>1</v>
      </c>
    </row>
    <row r="615" spans="1:20" x14ac:dyDescent="0.25">
      <c r="A615" t="s">
        <v>3960</v>
      </c>
      <c r="B615" t="s">
        <v>3961</v>
      </c>
      <c r="C615" t="s">
        <v>3962</v>
      </c>
      <c r="D615" t="s">
        <v>110</v>
      </c>
      <c r="E615">
        <v>48</v>
      </c>
      <c r="F615" t="str">
        <f t="shared" si="9"/>
        <v>Adult</v>
      </c>
      <c r="G615" t="s">
        <v>3963</v>
      </c>
      <c r="H615" t="s">
        <v>3964</v>
      </c>
      <c r="I615" t="s">
        <v>914</v>
      </c>
      <c r="J615" t="s">
        <v>25</v>
      </c>
      <c r="K615" t="s">
        <v>3965</v>
      </c>
      <c r="L615" t="s">
        <v>85</v>
      </c>
      <c r="M615" t="s">
        <v>50</v>
      </c>
      <c r="N615" t="s">
        <v>536</v>
      </c>
      <c r="O615">
        <v>774.83</v>
      </c>
      <c r="P615">
        <v>3</v>
      </c>
      <c r="Q615" s="5">
        <v>45206</v>
      </c>
      <c r="R615" s="5">
        <v>45594</v>
      </c>
      <c r="S615" t="s">
        <v>87</v>
      </c>
      <c r="T615">
        <v>3</v>
      </c>
    </row>
    <row r="616" spans="1:20" x14ac:dyDescent="0.25">
      <c r="A616" t="s">
        <v>3966</v>
      </c>
      <c r="B616" t="s">
        <v>3967</v>
      </c>
      <c r="C616" t="s">
        <v>3968</v>
      </c>
      <c r="D616" t="s">
        <v>21</v>
      </c>
      <c r="E616">
        <v>58</v>
      </c>
      <c r="F616" t="str">
        <f t="shared" si="9"/>
        <v>Senior</v>
      </c>
      <c r="G616" t="s">
        <v>3969</v>
      </c>
      <c r="H616" t="s">
        <v>3970</v>
      </c>
      <c r="I616" t="s">
        <v>175</v>
      </c>
      <c r="J616" t="s">
        <v>25</v>
      </c>
      <c r="K616" t="s">
        <v>3971</v>
      </c>
      <c r="L616" t="s">
        <v>200</v>
      </c>
      <c r="M616" t="s">
        <v>116</v>
      </c>
      <c r="N616" t="s">
        <v>1370</v>
      </c>
      <c r="O616">
        <v>34.49</v>
      </c>
      <c r="P616">
        <v>2</v>
      </c>
      <c r="Q616" s="5">
        <v>45522</v>
      </c>
      <c r="R616" s="5">
        <v>45053</v>
      </c>
      <c r="S616" t="s">
        <v>67</v>
      </c>
      <c r="T616">
        <v>1</v>
      </c>
    </row>
    <row r="617" spans="1:20" x14ac:dyDescent="0.25">
      <c r="A617" t="s">
        <v>3972</v>
      </c>
      <c r="B617" t="s">
        <v>3973</v>
      </c>
      <c r="C617" t="s">
        <v>3974</v>
      </c>
      <c r="D617" t="s">
        <v>80</v>
      </c>
      <c r="E617">
        <v>26</v>
      </c>
      <c r="F617" t="str">
        <f t="shared" si="9"/>
        <v>Adult</v>
      </c>
      <c r="G617" t="s">
        <v>3975</v>
      </c>
      <c r="H617" t="s">
        <v>3976</v>
      </c>
      <c r="I617" t="s">
        <v>282</v>
      </c>
      <c r="J617" t="s">
        <v>25</v>
      </c>
      <c r="K617" t="s">
        <v>3977</v>
      </c>
      <c r="L617" t="s">
        <v>95</v>
      </c>
      <c r="M617" t="s">
        <v>96</v>
      </c>
      <c r="N617" t="s">
        <v>422</v>
      </c>
      <c r="O617">
        <v>921.28</v>
      </c>
      <c r="P617">
        <v>5</v>
      </c>
      <c r="Q617" s="5">
        <v>45252</v>
      </c>
      <c r="R617" s="5">
        <v>45148</v>
      </c>
      <c r="S617" t="s">
        <v>67</v>
      </c>
      <c r="T617">
        <v>4</v>
      </c>
    </row>
    <row r="618" spans="1:20" x14ac:dyDescent="0.25">
      <c r="A618" t="s">
        <v>3978</v>
      </c>
      <c r="B618" t="s">
        <v>3979</v>
      </c>
      <c r="C618" t="s">
        <v>3980</v>
      </c>
      <c r="D618" t="s">
        <v>80</v>
      </c>
      <c r="E618">
        <v>63</v>
      </c>
      <c r="F618" t="str">
        <f t="shared" si="9"/>
        <v>Senior</v>
      </c>
      <c r="G618" t="s">
        <v>3981</v>
      </c>
      <c r="H618" t="s">
        <v>3982</v>
      </c>
      <c r="I618" t="s">
        <v>757</v>
      </c>
      <c r="J618" t="s">
        <v>25</v>
      </c>
      <c r="K618" t="s">
        <v>3983</v>
      </c>
      <c r="L618" t="s">
        <v>49</v>
      </c>
      <c r="M618" t="s">
        <v>50</v>
      </c>
      <c r="N618" t="s">
        <v>633</v>
      </c>
      <c r="O618">
        <v>691.76</v>
      </c>
      <c r="P618">
        <v>1</v>
      </c>
      <c r="Q618" s="5">
        <v>45228</v>
      </c>
      <c r="R618" s="5">
        <v>45334</v>
      </c>
      <c r="S618" t="s">
        <v>30</v>
      </c>
      <c r="T618">
        <v>3</v>
      </c>
    </row>
    <row r="619" spans="1:20" x14ac:dyDescent="0.25">
      <c r="A619" t="s">
        <v>3984</v>
      </c>
      <c r="B619" t="s">
        <v>3985</v>
      </c>
      <c r="C619" t="s">
        <v>3986</v>
      </c>
      <c r="D619" t="s">
        <v>110</v>
      </c>
      <c r="E619">
        <v>52</v>
      </c>
      <c r="F619" t="str">
        <f t="shared" si="9"/>
        <v>Senior</v>
      </c>
      <c r="G619" t="s">
        <v>3987</v>
      </c>
      <c r="H619" t="s">
        <v>3988</v>
      </c>
      <c r="I619" t="s">
        <v>712</v>
      </c>
      <c r="J619" t="s">
        <v>25</v>
      </c>
      <c r="K619" t="s">
        <v>3989</v>
      </c>
      <c r="L619" t="s">
        <v>357</v>
      </c>
      <c r="M619" t="s">
        <v>116</v>
      </c>
      <c r="N619" t="s">
        <v>384</v>
      </c>
      <c r="O619">
        <v>663.97</v>
      </c>
      <c r="P619">
        <v>4</v>
      </c>
      <c r="Q619" s="5">
        <v>45355</v>
      </c>
      <c r="R619" s="5">
        <v>45458</v>
      </c>
      <c r="S619" t="s">
        <v>41</v>
      </c>
      <c r="T619">
        <v>4</v>
      </c>
    </row>
    <row r="620" spans="1:20" x14ac:dyDescent="0.25">
      <c r="A620" t="s">
        <v>3990</v>
      </c>
      <c r="B620" t="s">
        <v>3991</v>
      </c>
      <c r="C620" t="s">
        <v>3992</v>
      </c>
      <c r="D620" t="s">
        <v>110</v>
      </c>
      <c r="E620">
        <v>25</v>
      </c>
      <c r="F620" t="str">
        <f t="shared" si="9"/>
        <v>Adult</v>
      </c>
      <c r="G620" t="s">
        <v>3993</v>
      </c>
      <c r="H620" t="s">
        <v>3994</v>
      </c>
      <c r="I620" t="s">
        <v>514</v>
      </c>
      <c r="J620" t="s">
        <v>25</v>
      </c>
      <c r="K620" t="s">
        <v>3995</v>
      </c>
      <c r="L620" t="s">
        <v>591</v>
      </c>
      <c r="M620" t="s">
        <v>28</v>
      </c>
      <c r="N620" t="s">
        <v>592</v>
      </c>
      <c r="O620">
        <v>782.68</v>
      </c>
      <c r="P620">
        <v>4</v>
      </c>
      <c r="Q620" s="5">
        <v>45346</v>
      </c>
      <c r="R620" s="5">
        <v>45362</v>
      </c>
      <c r="S620" t="s">
        <v>67</v>
      </c>
      <c r="T620">
        <v>2</v>
      </c>
    </row>
    <row r="621" spans="1:20" x14ac:dyDescent="0.25">
      <c r="A621" t="s">
        <v>3996</v>
      </c>
      <c r="B621" t="s">
        <v>3997</v>
      </c>
      <c r="C621" t="s">
        <v>3998</v>
      </c>
      <c r="D621" t="s">
        <v>21</v>
      </c>
      <c r="E621">
        <v>47</v>
      </c>
      <c r="F621" t="str">
        <f t="shared" si="9"/>
        <v>Adult</v>
      </c>
      <c r="G621" t="s">
        <v>3999</v>
      </c>
      <c r="H621" t="s">
        <v>4000</v>
      </c>
      <c r="I621" t="s">
        <v>36</v>
      </c>
      <c r="J621" t="s">
        <v>25</v>
      </c>
      <c r="K621" t="s">
        <v>4001</v>
      </c>
      <c r="L621" t="s">
        <v>38</v>
      </c>
      <c r="M621" t="s">
        <v>39</v>
      </c>
      <c r="N621" t="s">
        <v>2291</v>
      </c>
      <c r="O621">
        <v>466.14</v>
      </c>
      <c r="P621">
        <v>4</v>
      </c>
      <c r="Q621" s="5">
        <v>45731</v>
      </c>
      <c r="R621" s="5">
        <v>45136</v>
      </c>
      <c r="S621" t="s">
        <v>30</v>
      </c>
      <c r="T621">
        <v>4</v>
      </c>
    </row>
    <row r="622" spans="1:20" x14ac:dyDescent="0.25">
      <c r="A622" t="s">
        <v>4002</v>
      </c>
      <c r="B622" t="s">
        <v>4003</v>
      </c>
      <c r="C622" t="s">
        <v>4004</v>
      </c>
      <c r="D622" t="s">
        <v>21</v>
      </c>
      <c r="E622">
        <v>39</v>
      </c>
      <c r="F622" t="str">
        <f t="shared" si="9"/>
        <v>Adult</v>
      </c>
      <c r="G622" t="s">
        <v>4005</v>
      </c>
      <c r="H622" t="s">
        <v>4006</v>
      </c>
      <c r="I622" t="s">
        <v>806</v>
      </c>
      <c r="J622" t="s">
        <v>25</v>
      </c>
      <c r="K622" t="s">
        <v>4007</v>
      </c>
      <c r="L622" t="s">
        <v>38</v>
      </c>
      <c r="M622" t="s">
        <v>39</v>
      </c>
      <c r="N622" t="s">
        <v>1166</v>
      </c>
      <c r="O622">
        <v>22.03</v>
      </c>
      <c r="P622">
        <v>5</v>
      </c>
      <c r="Q622" s="5">
        <v>45209</v>
      </c>
      <c r="R622" s="5">
        <v>45208</v>
      </c>
      <c r="S622" t="s">
        <v>30</v>
      </c>
      <c r="T622">
        <v>1</v>
      </c>
    </row>
    <row r="623" spans="1:20" x14ac:dyDescent="0.25">
      <c r="A623" t="s">
        <v>4008</v>
      </c>
      <c r="B623" t="s">
        <v>4009</v>
      </c>
      <c r="C623" t="s">
        <v>4010</v>
      </c>
      <c r="D623" t="s">
        <v>110</v>
      </c>
      <c r="E623">
        <v>65</v>
      </c>
      <c r="F623" t="str">
        <f t="shared" si="9"/>
        <v>Senior</v>
      </c>
      <c r="G623" t="s">
        <v>4011</v>
      </c>
      <c r="H623" t="s">
        <v>4012</v>
      </c>
      <c r="I623" t="s">
        <v>840</v>
      </c>
      <c r="J623" t="s">
        <v>25</v>
      </c>
      <c r="K623" t="s">
        <v>4013</v>
      </c>
      <c r="L623" t="s">
        <v>365</v>
      </c>
      <c r="M623" t="s">
        <v>96</v>
      </c>
      <c r="N623" t="s">
        <v>366</v>
      </c>
      <c r="O623">
        <v>438.38</v>
      </c>
      <c r="P623">
        <v>2</v>
      </c>
      <c r="Q623" s="5">
        <v>45703</v>
      </c>
      <c r="R623" s="5">
        <v>45123</v>
      </c>
      <c r="S623" t="s">
        <v>30</v>
      </c>
      <c r="T623">
        <v>4</v>
      </c>
    </row>
    <row r="624" spans="1:20" x14ac:dyDescent="0.25">
      <c r="A624" t="s">
        <v>4014</v>
      </c>
      <c r="B624" t="s">
        <v>4015</v>
      </c>
      <c r="C624" t="s">
        <v>4016</v>
      </c>
      <c r="D624" t="s">
        <v>21</v>
      </c>
      <c r="E624">
        <v>25</v>
      </c>
      <c r="F624" t="str">
        <f t="shared" si="9"/>
        <v>Adult</v>
      </c>
      <c r="G624" t="s">
        <v>4017</v>
      </c>
      <c r="H624" t="s">
        <v>4018</v>
      </c>
      <c r="I624" t="s">
        <v>1043</v>
      </c>
      <c r="J624" t="s">
        <v>25</v>
      </c>
      <c r="K624" t="s">
        <v>4019</v>
      </c>
      <c r="L624" t="s">
        <v>209</v>
      </c>
      <c r="M624" t="s">
        <v>28</v>
      </c>
      <c r="N624" t="s">
        <v>2020</v>
      </c>
      <c r="O624">
        <v>250.84</v>
      </c>
      <c r="P624">
        <v>5</v>
      </c>
      <c r="Q624" s="5">
        <v>45632</v>
      </c>
      <c r="R624" s="5">
        <v>45603</v>
      </c>
      <c r="S624" t="s">
        <v>67</v>
      </c>
      <c r="T624">
        <v>4</v>
      </c>
    </row>
    <row r="625" spans="1:20" x14ac:dyDescent="0.25">
      <c r="A625" t="s">
        <v>4020</v>
      </c>
      <c r="B625" t="s">
        <v>4021</v>
      </c>
      <c r="C625" t="s">
        <v>4022</v>
      </c>
      <c r="D625" t="s">
        <v>80</v>
      </c>
      <c r="E625">
        <v>23</v>
      </c>
      <c r="F625" t="str">
        <f t="shared" si="9"/>
        <v>Adult</v>
      </c>
      <c r="G625" t="s">
        <v>4023</v>
      </c>
      <c r="H625" t="s">
        <v>4024</v>
      </c>
      <c r="I625" t="s">
        <v>364</v>
      </c>
      <c r="J625" t="s">
        <v>25</v>
      </c>
      <c r="K625" t="s">
        <v>4025</v>
      </c>
      <c r="L625" t="s">
        <v>105</v>
      </c>
      <c r="M625" t="s">
        <v>50</v>
      </c>
      <c r="N625" t="s">
        <v>1860</v>
      </c>
      <c r="O625">
        <v>543.98</v>
      </c>
      <c r="P625">
        <v>4</v>
      </c>
      <c r="Q625" s="5">
        <v>45402</v>
      </c>
      <c r="R625" s="5">
        <v>45166</v>
      </c>
      <c r="S625" t="s">
        <v>87</v>
      </c>
      <c r="T625">
        <v>3</v>
      </c>
    </row>
    <row r="626" spans="1:20" x14ac:dyDescent="0.25">
      <c r="A626" t="s">
        <v>4026</v>
      </c>
      <c r="B626" t="s">
        <v>4027</v>
      </c>
      <c r="C626" t="s">
        <v>4028</v>
      </c>
      <c r="D626" t="s">
        <v>21</v>
      </c>
      <c r="E626">
        <v>62</v>
      </c>
      <c r="F626" t="str">
        <f t="shared" si="9"/>
        <v>Senior</v>
      </c>
      <c r="G626" t="s">
        <v>4029</v>
      </c>
      <c r="H626" t="s">
        <v>4030</v>
      </c>
      <c r="I626" t="s">
        <v>327</v>
      </c>
      <c r="J626" t="s">
        <v>25</v>
      </c>
      <c r="K626" t="s">
        <v>4031</v>
      </c>
      <c r="L626" t="s">
        <v>168</v>
      </c>
      <c r="M626" t="s">
        <v>39</v>
      </c>
      <c r="N626" t="s">
        <v>1264</v>
      </c>
      <c r="O626">
        <v>332.47</v>
      </c>
      <c r="P626">
        <v>3</v>
      </c>
      <c r="Q626" s="5">
        <v>45239</v>
      </c>
      <c r="R626" s="5">
        <v>45243</v>
      </c>
      <c r="S626" t="s">
        <v>127</v>
      </c>
      <c r="T626">
        <v>5</v>
      </c>
    </row>
    <row r="627" spans="1:20" x14ac:dyDescent="0.25">
      <c r="A627" t="s">
        <v>4032</v>
      </c>
      <c r="B627" t="s">
        <v>4033</v>
      </c>
      <c r="C627" t="s">
        <v>4034</v>
      </c>
      <c r="D627" t="s">
        <v>80</v>
      </c>
      <c r="E627">
        <v>28</v>
      </c>
      <c r="F627" t="str">
        <f t="shared" si="9"/>
        <v>Adult</v>
      </c>
      <c r="G627" t="s">
        <v>4035</v>
      </c>
      <c r="H627" t="s">
        <v>4036</v>
      </c>
      <c r="I627" t="s">
        <v>457</v>
      </c>
      <c r="J627" t="s">
        <v>25</v>
      </c>
      <c r="K627" t="s">
        <v>4037</v>
      </c>
      <c r="L627" t="s">
        <v>152</v>
      </c>
      <c r="M627" t="s">
        <v>96</v>
      </c>
      <c r="N627" t="s">
        <v>4038</v>
      </c>
      <c r="O627">
        <v>370.51</v>
      </c>
      <c r="P627">
        <v>5</v>
      </c>
      <c r="Q627" s="5">
        <v>45481</v>
      </c>
      <c r="R627" s="5">
        <v>45497</v>
      </c>
      <c r="S627" t="s">
        <v>87</v>
      </c>
      <c r="T627">
        <v>1</v>
      </c>
    </row>
    <row r="628" spans="1:20" x14ac:dyDescent="0.25">
      <c r="A628" t="s">
        <v>4039</v>
      </c>
      <c r="B628" t="s">
        <v>4040</v>
      </c>
      <c r="C628" t="s">
        <v>4041</v>
      </c>
      <c r="D628" t="s">
        <v>110</v>
      </c>
      <c r="E628">
        <v>43</v>
      </c>
      <c r="F628" t="str">
        <f t="shared" si="9"/>
        <v>Adult</v>
      </c>
      <c r="G628" t="s">
        <v>4042</v>
      </c>
      <c r="H628" t="s">
        <v>4043</v>
      </c>
      <c r="I628" t="s">
        <v>282</v>
      </c>
      <c r="J628" t="s">
        <v>25</v>
      </c>
      <c r="K628" t="s">
        <v>4044</v>
      </c>
      <c r="L628" t="s">
        <v>200</v>
      </c>
      <c r="M628" t="s">
        <v>116</v>
      </c>
      <c r="N628" t="s">
        <v>1449</v>
      </c>
      <c r="O628">
        <v>393.34</v>
      </c>
      <c r="P628">
        <v>3</v>
      </c>
      <c r="Q628" s="5">
        <v>45236</v>
      </c>
      <c r="R628" s="5">
        <v>45489</v>
      </c>
      <c r="S628" t="s">
        <v>41</v>
      </c>
      <c r="T628">
        <v>2</v>
      </c>
    </row>
    <row r="629" spans="1:20" x14ac:dyDescent="0.25">
      <c r="A629" t="s">
        <v>4045</v>
      </c>
      <c r="B629" t="s">
        <v>4046</v>
      </c>
      <c r="C629" t="s">
        <v>4047</v>
      </c>
      <c r="D629" t="s">
        <v>80</v>
      </c>
      <c r="E629">
        <v>19</v>
      </c>
      <c r="F629" t="str">
        <f t="shared" si="9"/>
        <v>Adult</v>
      </c>
      <c r="G629" t="s">
        <v>4048</v>
      </c>
      <c r="H629" t="s">
        <v>4049</v>
      </c>
      <c r="I629" t="s">
        <v>275</v>
      </c>
      <c r="J629" t="s">
        <v>25</v>
      </c>
      <c r="K629" t="s">
        <v>4050</v>
      </c>
      <c r="L629" t="s">
        <v>1462</v>
      </c>
      <c r="M629" t="s">
        <v>50</v>
      </c>
      <c r="N629" t="s">
        <v>4051</v>
      </c>
      <c r="O629">
        <v>802.28</v>
      </c>
      <c r="P629">
        <v>3</v>
      </c>
      <c r="Q629" s="5">
        <v>45185</v>
      </c>
      <c r="R629" s="5">
        <v>45257</v>
      </c>
      <c r="S629" t="s">
        <v>87</v>
      </c>
      <c r="T629">
        <v>1</v>
      </c>
    </row>
    <row r="630" spans="1:20" x14ac:dyDescent="0.25">
      <c r="A630" t="s">
        <v>4052</v>
      </c>
      <c r="B630" t="s">
        <v>4053</v>
      </c>
      <c r="C630" t="s">
        <v>4054</v>
      </c>
      <c r="D630" t="s">
        <v>80</v>
      </c>
      <c r="E630">
        <v>18</v>
      </c>
      <c r="F630" t="str">
        <f t="shared" si="9"/>
        <v>Adult</v>
      </c>
      <c r="G630" t="s">
        <v>4055</v>
      </c>
      <c r="H630" t="s">
        <v>4056</v>
      </c>
      <c r="I630" t="s">
        <v>457</v>
      </c>
      <c r="J630" t="s">
        <v>25</v>
      </c>
      <c r="K630" t="s">
        <v>4057</v>
      </c>
      <c r="L630" t="s">
        <v>1462</v>
      </c>
      <c r="M630" t="s">
        <v>50</v>
      </c>
      <c r="N630" t="s">
        <v>3821</v>
      </c>
      <c r="O630">
        <v>557.39</v>
      </c>
      <c r="P630">
        <v>2</v>
      </c>
      <c r="Q630" s="5">
        <v>45170</v>
      </c>
      <c r="R630" s="5">
        <v>45069</v>
      </c>
      <c r="S630" t="s">
        <v>67</v>
      </c>
      <c r="T630">
        <v>1</v>
      </c>
    </row>
    <row r="631" spans="1:20" x14ac:dyDescent="0.25">
      <c r="A631" t="s">
        <v>4058</v>
      </c>
      <c r="B631" t="s">
        <v>4059</v>
      </c>
      <c r="C631" t="s">
        <v>4060</v>
      </c>
      <c r="D631" t="s">
        <v>80</v>
      </c>
      <c r="E631">
        <v>43</v>
      </c>
      <c r="F631" t="str">
        <f t="shared" si="9"/>
        <v>Adult</v>
      </c>
      <c r="G631" t="s">
        <v>4061</v>
      </c>
      <c r="H631" t="s">
        <v>4062</v>
      </c>
      <c r="I631" t="s">
        <v>93</v>
      </c>
      <c r="J631" t="s">
        <v>25</v>
      </c>
      <c r="K631" t="s">
        <v>4063</v>
      </c>
      <c r="L631" t="s">
        <v>291</v>
      </c>
      <c r="M631" t="s">
        <v>116</v>
      </c>
      <c r="N631" t="s">
        <v>4064</v>
      </c>
      <c r="O631">
        <v>412.35</v>
      </c>
      <c r="P631">
        <v>1</v>
      </c>
      <c r="Q631" s="5">
        <v>45507</v>
      </c>
      <c r="R631" s="5">
        <v>45664</v>
      </c>
      <c r="S631" t="s">
        <v>127</v>
      </c>
      <c r="T631">
        <v>3</v>
      </c>
    </row>
    <row r="632" spans="1:20" x14ac:dyDescent="0.25">
      <c r="A632" t="s">
        <v>4065</v>
      </c>
      <c r="B632" s="1" t="s">
        <v>4066</v>
      </c>
      <c r="C632" t="s">
        <v>4067</v>
      </c>
      <c r="D632" t="s">
        <v>110</v>
      </c>
      <c r="E632">
        <v>58</v>
      </c>
      <c r="F632" t="str">
        <f t="shared" si="9"/>
        <v>Senior</v>
      </c>
      <c r="G632" t="s">
        <v>4068</v>
      </c>
      <c r="H632" t="s">
        <v>4069</v>
      </c>
      <c r="I632" t="s">
        <v>259</v>
      </c>
      <c r="J632" t="s">
        <v>25</v>
      </c>
      <c r="K632" t="s">
        <v>4070</v>
      </c>
      <c r="L632" t="s">
        <v>1462</v>
      </c>
      <c r="M632" t="s">
        <v>50</v>
      </c>
      <c r="N632" t="s">
        <v>3821</v>
      </c>
      <c r="O632">
        <v>263.23</v>
      </c>
      <c r="P632">
        <v>2</v>
      </c>
      <c r="Q632" s="5">
        <v>45641</v>
      </c>
      <c r="R632" s="5">
        <v>45654</v>
      </c>
      <c r="S632" t="s">
        <v>67</v>
      </c>
      <c r="T632">
        <v>4</v>
      </c>
    </row>
    <row r="633" spans="1:20" x14ac:dyDescent="0.25">
      <c r="A633" t="s">
        <v>4071</v>
      </c>
      <c r="B633" t="s">
        <v>4072</v>
      </c>
      <c r="C633" t="s">
        <v>4073</v>
      </c>
      <c r="D633" t="s">
        <v>21</v>
      </c>
      <c r="E633">
        <v>65</v>
      </c>
      <c r="F633" t="str">
        <f t="shared" si="9"/>
        <v>Senior</v>
      </c>
      <c r="G633" t="s">
        <v>4074</v>
      </c>
      <c r="H633" t="s">
        <v>4075</v>
      </c>
      <c r="I633" t="s">
        <v>159</v>
      </c>
      <c r="J633" t="s">
        <v>25</v>
      </c>
      <c r="K633" t="s">
        <v>4076</v>
      </c>
      <c r="L633" t="s">
        <v>75</v>
      </c>
      <c r="M633" t="s">
        <v>39</v>
      </c>
      <c r="N633" t="s">
        <v>731</v>
      </c>
      <c r="O633">
        <v>736.77</v>
      </c>
      <c r="P633">
        <v>5</v>
      </c>
      <c r="Q633" s="5">
        <v>45398</v>
      </c>
      <c r="R633" s="5">
        <v>45457</v>
      </c>
      <c r="S633" t="s">
        <v>41</v>
      </c>
      <c r="T633">
        <v>4</v>
      </c>
    </row>
    <row r="634" spans="1:20" x14ac:dyDescent="0.25">
      <c r="A634" t="s">
        <v>4077</v>
      </c>
      <c r="B634" t="s">
        <v>4078</v>
      </c>
      <c r="C634" t="s">
        <v>4079</v>
      </c>
      <c r="D634" t="s">
        <v>21</v>
      </c>
      <c r="E634">
        <v>39</v>
      </c>
      <c r="F634" t="str">
        <f t="shared" si="9"/>
        <v>Adult</v>
      </c>
      <c r="G634" t="s">
        <v>4080</v>
      </c>
      <c r="H634" t="s">
        <v>4081</v>
      </c>
      <c r="I634" t="s">
        <v>123</v>
      </c>
      <c r="J634" t="s">
        <v>25</v>
      </c>
      <c r="K634" t="s">
        <v>4082</v>
      </c>
      <c r="L634" t="s">
        <v>143</v>
      </c>
      <c r="M634" t="s">
        <v>96</v>
      </c>
      <c r="N634" t="s">
        <v>436</v>
      </c>
      <c r="O634">
        <v>209.58</v>
      </c>
      <c r="P634">
        <v>3</v>
      </c>
      <c r="Q634" s="5">
        <v>45206</v>
      </c>
      <c r="R634" s="5">
        <v>45151</v>
      </c>
      <c r="S634" t="s">
        <v>30</v>
      </c>
      <c r="T634">
        <v>1</v>
      </c>
    </row>
    <row r="635" spans="1:20" x14ac:dyDescent="0.25">
      <c r="A635" t="s">
        <v>4083</v>
      </c>
      <c r="B635" t="s">
        <v>4084</v>
      </c>
      <c r="C635" t="s">
        <v>4085</v>
      </c>
      <c r="D635" t="s">
        <v>80</v>
      </c>
      <c r="E635">
        <v>31</v>
      </c>
      <c r="F635" t="str">
        <f t="shared" si="9"/>
        <v>Adult</v>
      </c>
      <c r="G635" t="s">
        <v>4086</v>
      </c>
      <c r="H635" t="s">
        <v>4087</v>
      </c>
      <c r="I635" t="s">
        <v>103</v>
      </c>
      <c r="J635" t="s">
        <v>25</v>
      </c>
      <c r="K635" t="s">
        <v>4088</v>
      </c>
      <c r="L635" t="s">
        <v>75</v>
      </c>
      <c r="M635" t="s">
        <v>39</v>
      </c>
      <c r="N635" t="s">
        <v>76</v>
      </c>
      <c r="O635">
        <v>593.83000000000004</v>
      </c>
      <c r="P635">
        <v>4</v>
      </c>
      <c r="Q635" s="5">
        <v>45364</v>
      </c>
      <c r="R635" s="5">
        <v>45232</v>
      </c>
      <c r="S635" t="s">
        <v>67</v>
      </c>
      <c r="T635">
        <v>2</v>
      </c>
    </row>
    <row r="636" spans="1:20" x14ac:dyDescent="0.25">
      <c r="A636" t="s">
        <v>4089</v>
      </c>
      <c r="B636" t="s">
        <v>4090</v>
      </c>
      <c r="C636" t="s">
        <v>4091</v>
      </c>
      <c r="D636" t="s">
        <v>110</v>
      </c>
      <c r="E636">
        <v>54</v>
      </c>
      <c r="F636" t="str">
        <f t="shared" si="9"/>
        <v>Senior</v>
      </c>
      <c r="G636" t="s">
        <v>4092</v>
      </c>
      <c r="H636" t="s">
        <v>4093</v>
      </c>
      <c r="I636" t="s">
        <v>24</v>
      </c>
      <c r="J636" t="s">
        <v>25</v>
      </c>
      <c r="K636" t="s">
        <v>4094</v>
      </c>
      <c r="L636" t="s">
        <v>291</v>
      </c>
      <c r="M636" t="s">
        <v>116</v>
      </c>
      <c r="N636" t="s">
        <v>2769</v>
      </c>
      <c r="O636">
        <v>615.37</v>
      </c>
      <c r="P636">
        <v>3</v>
      </c>
      <c r="Q636" s="5">
        <v>45209</v>
      </c>
      <c r="R636" s="5">
        <v>45382</v>
      </c>
      <c r="S636" t="s">
        <v>127</v>
      </c>
      <c r="T636">
        <v>1</v>
      </c>
    </row>
    <row r="637" spans="1:20" x14ac:dyDescent="0.25">
      <c r="A637" t="s">
        <v>4095</v>
      </c>
      <c r="B637" t="s">
        <v>4096</v>
      </c>
      <c r="C637" t="s">
        <v>4097</v>
      </c>
      <c r="D637" t="s">
        <v>80</v>
      </c>
      <c r="E637">
        <v>50</v>
      </c>
      <c r="F637" t="str">
        <f t="shared" si="9"/>
        <v>Adult</v>
      </c>
      <c r="G637" t="s">
        <v>4098</v>
      </c>
      <c r="H637" t="s">
        <v>4099</v>
      </c>
      <c r="I637" t="s">
        <v>268</v>
      </c>
      <c r="J637" t="s">
        <v>25</v>
      </c>
      <c r="K637" t="s">
        <v>4100</v>
      </c>
      <c r="L637" t="s">
        <v>200</v>
      </c>
      <c r="M637" t="s">
        <v>116</v>
      </c>
      <c r="N637" t="s">
        <v>2762</v>
      </c>
      <c r="O637">
        <v>382.43</v>
      </c>
      <c r="P637">
        <v>4</v>
      </c>
      <c r="Q637" s="5">
        <v>45145</v>
      </c>
      <c r="R637" s="5">
        <v>45452</v>
      </c>
      <c r="S637" t="s">
        <v>30</v>
      </c>
      <c r="T637">
        <v>3</v>
      </c>
    </row>
    <row r="638" spans="1:20" x14ac:dyDescent="0.25">
      <c r="A638" t="s">
        <v>4101</v>
      </c>
      <c r="B638" t="s">
        <v>4102</v>
      </c>
      <c r="C638" t="s">
        <v>4103</v>
      </c>
      <c r="D638" t="s">
        <v>110</v>
      </c>
      <c r="E638">
        <v>29</v>
      </c>
      <c r="F638" t="str">
        <f t="shared" si="9"/>
        <v>Adult</v>
      </c>
      <c r="G638" t="s">
        <v>4104</v>
      </c>
      <c r="H638" t="s">
        <v>4105</v>
      </c>
      <c r="I638" t="s">
        <v>223</v>
      </c>
      <c r="J638" t="s">
        <v>25</v>
      </c>
      <c r="K638" t="s">
        <v>4106</v>
      </c>
      <c r="L638" t="s">
        <v>209</v>
      </c>
      <c r="M638" t="s">
        <v>28</v>
      </c>
      <c r="N638" t="s">
        <v>2449</v>
      </c>
      <c r="O638">
        <v>485.34</v>
      </c>
      <c r="P638">
        <v>5</v>
      </c>
      <c r="Q638" s="5">
        <v>45135</v>
      </c>
      <c r="R638" s="5">
        <v>45512</v>
      </c>
      <c r="S638" t="s">
        <v>127</v>
      </c>
      <c r="T638">
        <v>1</v>
      </c>
    </row>
    <row r="639" spans="1:20" x14ac:dyDescent="0.25">
      <c r="A639" t="s">
        <v>4107</v>
      </c>
      <c r="B639" t="s">
        <v>4108</v>
      </c>
      <c r="C639" t="s">
        <v>4109</v>
      </c>
      <c r="D639" t="s">
        <v>21</v>
      </c>
      <c r="E639">
        <v>51</v>
      </c>
      <c r="F639" t="str">
        <f t="shared" si="9"/>
        <v>Senior</v>
      </c>
      <c r="G639" t="s">
        <v>4110</v>
      </c>
      <c r="H639" t="s">
        <v>4111</v>
      </c>
      <c r="I639" t="s">
        <v>259</v>
      </c>
      <c r="J639" t="s">
        <v>25</v>
      </c>
      <c r="K639" t="s">
        <v>4112</v>
      </c>
      <c r="L639" t="s">
        <v>200</v>
      </c>
      <c r="M639" t="s">
        <v>116</v>
      </c>
      <c r="N639" t="s">
        <v>606</v>
      </c>
      <c r="O639">
        <v>141.68</v>
      </c>
      <c r="P639">
        <v>5</v>
      </c>
      <c r="Q639" s="5">
        <v>45572</v>
      </c>
      <c r="R639" s="5">
        <v>45676</v>
      </c>
      <c r="S639" t="s">
        <v>67</v>
      </c>
      <c r="T639">
        <v>2</v>
      </c>
    </row>
    <row r="640" spans="1:20" x14ac:dyDescent="0.25">
      <c r="A640" t="s">
        <v>4113</v>
      </c>
      <c r="B640" t="s">
        <v>4114</v>
      </c>
      <c r="C640" t="s">
        <v>4115</v>
      </c>
      <c r="D640" t="s">
        <v>80</v>
      </c>
      <c r="E640">
        <v>30</v>
      </c>
      <c r="F640" t="str">
        <f t="shared" si="9"/>
        <v>Adult</v>
      </c>
      <c r="G640" t="s">
        <v>4116</v>
      </c>
      <c r="H640" t="s">
        <v>4117</v>
      </c>
      <c r="I640" t="s">
        <v>327</v>
      </c>
      <c r="J640" t="s">
        <v>25</v>
      </c>
      <c r="K640" t="s">
        <v>4118</v>
      </c>
      <c r="L640" t="s">
        <v>291</v>
      </c>
      <c r="M640" t="s">
        <v>116</v>
      </c>
      <c r="N640" t="s">
        <v>3923</v>
      </c>
      <c r="O640">
        <v>202.23</v>
      </c>
      <c r="P640">
        <v>3</v>
      </c>
      <c r="Q640" s="5">
        <v>45511</v>
      </c>
      <c r="R640" s="5">
        <v>45175</v>
      </c>
      <c r="S640" t="s">
        <v>67</v>
      </c>
      <c r="T640">
        <v>2</v>
      </c>
    </row>
    <row r="641" spans="1:20" x14ac:dyDescent="0.25">
      <c r="A641" t="s">
        <v>4119</v>
      </c>
      <c r="B641" t="s">
        <v>4120</v>
      </c>
      <c r="C641" t="s">
        <v>4121</v>
      </c>
      <c r="D641" t="s">
        <v>21</v>
      </c>
      <c r="E641">
        <v>41</v>
      </c>
      <c r="F641" t="str">
        <f t="shared" si="9"/>
        <v>Adult</v>
      </c>
      <c r="G641" t="s">
        <v>4122</v>
      </c>
      <c r="H641" t="s">
        <v>4123</v>
      </c>
      <c r="I641" t="s">
        <v>712</v>
      </c>
      <c r="J641" t="s">
        <v>25</v>
      </c>
      <c r="K641" t="s">
        <v>4124</v>
      </c>
      <c r="L641" t="s">
        <v>143</v>
      </c>
      <c r="M641" t="s">
        <v>96</v>
      </c>
      <c r="N641" t="s">
        <v>2998</v>
      </c>
      <c r="O641">
        <v>620.65</v>
      </c>
      <c r="P641">
        <v>5</v>
      </c>
      <c r="Q641" s="5">
        <v>45564</v>
      </c>
      <c r="R641" s="5">
        <v>45050</v>
      </c>
      <c r="S641" t="s">
        <v>127</v>
      </c>
      <c r="T641">
        <v>1</v>
      </c>
    </row>
    <row r="642" spans="1:20" x14ac:dyDescent="0.25">
      <c r="A642" t="s">
        <v>4125</v>
      </c>
      <c r="B642" t="s">
        <v>4126</v>
      </c>
      <c r="C642" t="s">
        <v>4127</v>
      </c>
      <c r="D642" t="s">
        <v>80</v>
      </c>
      <c r="E642">
        <v>50</v>
      </c>
      <c r="F642" t="str">
        <f t="shared" si="9"/>
        <v>Adult</v>
      </c>
      <c r="G642" t="s">
        <v>4128</v>
      </c>
      <c r="H642" t="s">
        <v>4129</v>
      </c>
      <c r="I642" t="s">
        <v>576</v>
      </c>
      <c r="J642" t="s">
        <v>25</v>
      </c>
      <c r="K642" t="s">
        <v>4130</v>
      </c>
      <c r="L642" t="s">
        <v>291</v>
      </c>
      <c r="M642" t="s">
        <v>116</v>
      </c>
      <c r="N642" t="s">
        <v>1477</v>
      </c>
      <c r="O642">
        <v>183.64</v>
      </c>
      <c r="P642">
        <v>3</v>
      </c>
      <c r="Q642" s="5">
        <v>45640</v>
      </c>
      <c r="R642" s="5">
        <v>45361</v>
      </c>
      <c r="S642" t="s">
        <v>41</v>
      </c>
      <c r="T642">
        <v>5</v>
      </c>
    </row>
    <row r="643" spans="1:20" x14ac:dyDescent="0.25">
      <c r="A643" t="s">
        <v>4131</v>
      </c>
      <c r="B643" t="s">
        <v>4132</v>
      </c>
      <c r="C643" t="s">
        <v>4133</v>
      </c>
      <c r="D643" t="s">
        <v>80</v>
      </c>
      <c r="E643">
        <v>23</v>
      </c>
      <c r="F643" t="str">
        <f t="shared" ref="F643:F706" si="10">IF(E643&gt;50,"Senior","Adult")</f>
        <v>Adult</v>
      </c>
      <c r="G643" t="s">
        <v>4134</v>
      </c>
      <c r="H643" t="s">
        <v>4135</v>
      </c>
      <c r="I643" t="s">
        <v>159</v>
      </c>
      <c r="J643" t="s">
        <v>25</v>
      </c>
      <c r="K643" t="s">
        <v>4136</v>
      </c>
      <c r="L643" t="s">
        <v>105</v>
      </c>
      <c r="M643" t="s">
        <v>50</v>
      </c>
      <c r="N643" t="s">
        <v>494</v>
      </c>
      <c r="O643">
        <v>775.18</v>
      </c>
      <c r="P643">
        <v>5</v>
      </c>
      <c r="Q643" s="5">
        <v>45648</v>
      </c>
      <c r="R643" s="5">
        <v>45203</v>
      </c>
      <c r="S643" t="s">
        <v>87</v>
      </c>
      <c r="T643">
        <v>1</v>
      </c>
    </row>
    <row r="644" spans="1:20" x14ac:dyDescent="0.25">
      <c r="A644" t="s">
        <v>4137</v>
      </c>
      <c r="B644" t="s">
        <v>4138</v>
      </c>
      <c r="C644" t="s">
        <v>4139</v>
      </c>
      <c r="D644" t="s">
        <v>21</v>
      </c>
      <c r="E644">
        <v>29</v>
      </c>
      <c r="F644" t="str">
        <f t="shared" si="10"/>
        <v>Adult</v>
      </c>
      <c r="G644" t="s">
        <v>4140</v>
      </c>
      <c r="H644" t="s">
        <v>4141</v>
      </c>
      <c r="I644" t="s">
        <v>57</v>
      </c>
      <c r="J644" t="s">
        <v>25</v>
      </c>
      <c r="K644" t="s">
        <v>4142</v>
      </c>
      <c r="L644" t="s">
        <v>143</v>
      </c>
      <c r="M644" t="s">
        <v>96</v>
      </c>
      <c r="N644" t="s">
        <v>1065</v>
      </c>
      <c r="O644">
        <v>134.47</v>
      </c>
      <c r="P644">
        <v>3</v>
      </c>
      <c r="Q644" s="5">
        <v>45620</v>
      </c>
      <c r="R644" s="5">
        <v>45113</v>
      </c>
      <c r="S644" t="s">
        <v>41</v>
      </c>
      <c r="T644">
        <v>1</v>
      </c>
    </row>
    <row r="645" spans="1:20" x14ac:dyDescent="0.25">
      <c r="A645" t="s">
        <v>4143</v>
      </c>
      <c r="B645" t="s">
        <v>4144</v>
      </c>
      <c r="C645" t="s">
        <v>4145</v>
      </c>
      <c r="D645" t="s">
        <v>110</v>
      </c>
      <c r="E645">
        <v>24</v>
      </c>
      <c r="F645" t="str">
        <f t="shared" si="10"/>
        <v>Adult</v>
      </c>
      <c r="G645" t="s">
        <v>4146</v>
      </c>
      <c r="H645" t="s">
        <v>4147</v>
      </c>
      <c r="I645" t="s">
        <v>259</v>
      </c>
      <c r="J645" t="s">
        <v>25</v>
      </c>
      <c r="K645" t="s">
        <v>4148</v>
      </c>
      <c r="L645" t="s">
        <v>591</v>
      </c>
      <c r="M645" t="s">
        <v>28</v>
      </c>
      <c r="N645" t="s">
        <v>4149</v>
      </c>
      <c r="O645">
        <v>575.4</v>
      </c>
      <c r="P645">
        <v>2</v>
      </c>
      <c r="Q645" s="5">
        <v>45098</v>
      </c>
      <c r="R645" s="5">
        <v>45460</v>
      </c>
      <c r="S645" t="s">
        <v>127</v>
      </c>
      <c r="T645">
        <v>3</v>
      </c>
    </row>
    <row r="646" spans="1:20" x14ac:dyDescent="0.25">
      <c r="A646" t="s">
        <v>4150</v>
      </c>
      <c r="B646" t="s">
        <v>4151</v>
      </c>
      <c r="C646" t="s">
        <v>4152</v>
      </c>
      <c r="D646" t="s">
        <v>110</v>
      </c>
      <c r="E646">
        <v>38</v>
      </c>
      <c r="F646" t="str">
        <f t="shared" si="10"/>
        <v>Adult</v>
      </c>
      <c r="G646" t="s">
        <v>4153</v>
      </c>
      <c r="H646" t="s">
        <v>4154</v>
      </c>
      <c r="I646" t="s">
        <v>282</v>
      </c>
      <c r="J646" t="s">
        <v>25</v>
      </c>
      <c r="K646" t="s">
        <v>4155</v>
      </c>
      <c r="L646" t="s">
        <v>115</v>
      </c>
      <c r="M646" t="s">
        <v>116</v>
      </c>
      <c r="N646" t="s">
        <v>1711</v>
      </c>
      <c r="O646">
        <v>555.54</v>
      </c>
      <c r="P646">
        <v>2</v>
      </c>
      <c r="Q646" s="5">
        <v>45568</v>
      </c>
      <c r="R646" s="5">
        <v>45239</v>
      </c>
      <c r="S646" t="s">
        <v>87</v>
      </c>
      <c r="T646">
        <v>4</v>
      </c>
    </row>
    <row r="647" spans="1:20" x14ac:dyDescent="0.25">
      <c r="A647" t="s">
        <v>4156</v>
      </c>
      <c r="B647" t="s">
        <v>4157</v>
      </c>
      <c r="C647" t="s">
        <v>4158</v>
      </c>
      <c r="D647" t="s">
        <v>21</v>
      </c>
      <c r="E647">
        <v>55</v>
      </c>
      <c r="F647" t="str">
        <f t="shared" si="10"/>
        <v>Senior</v>
      </c>
      <c r="G647" t="s">
        <v>4159</v>
      </c>
      <c r="H647" t="s">
        <v>4160</v>
      </c>
      <c r="I647" t="s">
        <v>471</v>
      </c>
      <c r="J647" t="s">
        <v>25</v>
      </c>
      <c r="K647" t="s">
        <v>4161</v>
      </c>
      <c r="L647" t="s">
        <v>450</v>
      </c>
      <c r="M647" t="s">
        <v>39</v>
      </c>
      <c r="N647" t="s">
        <v>480</v>
      </c>
      <c r="O647">
        <v>477.95</v>
      </c>
      <c r="P647">
        <v>4</v>
      </c>
      <c r="Q647" s="5">
        <v>45585</v>
      </c>
      <c r="R647" s="5">
        <v>45700</v>
      </c>
      <c r="S647" t="s">
        <v>30</v>
      </c>
      <c r="T647">
        <v>4</v>
      </c>
    </row>
    <row r="648" spans="1:20" x14ac:dyDescent="0.25">
      <c r="A648" t="s">
        <v>4162</v>
      </c>
      <c r="B648" t="s">
        <v>4163</v>
      </c>
      <c r="C648" t="s">
        <v>4164</v>
      </c>
      <c r="D648" t="s">
        <v>80</v>
      </c>
      <c r="E648">
        <v>33</v>
      </c>
      <c r="F648" t="str">
        <f t="shared" si="10"/>
        <v>Adult</v>
      </c>
      <c r="G648" t="s">
        <v>4165</v>
      </c>
      <c r="H648" t="s">
        <v>4166</v>
      </c>
      <c r="I648" t="s">
        <v>73</v>
      </c>
      <c r="J648" t="s">
        <v>25</v>
      </c>
      <c r="K648" t="s">
        <v>4167</v>
      </c>
      <c r="L648" t="s">
        <v>75</v>
      </c>
      <c r="M648" t="s">
        <v>39</v>
      </c>
      <c r="N648" t="s">
        <v>1017</v>
      </c>
      <c r="O648">
        <v>825.64</v>
      </c>
      <c r="P648">
        <v>3</v>
      </c>
      <c r="Q648" s="5">
        <v>45349</v>
      </c>
      <c r="R648" s="5">
        <v>45554</v>
      </c>
      <c r="S648" t="s">
        <v>127</v>
      </c>
      <c r="T648">
        <v>5</v>
      </c>
    </row>
    <row r="649" spans="1:20" x14ac:dyDescent="0.25">
      <c r="A649" t="s">
        <v>4168</v>
      </c>
      <c r="B649" t="s">
        <v>4169</v>
      </c>
      <c r="C649" t="s">
        <v>4170</v>
      </c>
      <c r="D649" t="s">
        <v>80</v>
      </c>
      <c r="E649">
        <v>36</v>
      </c>
      <c r="F649" t="str">
        <f t="shared" si="10"/>
        <v>Adult</v>
      </c>
      <c r="G649" t="s">
        <v>4171</v>
      </c>
      <c r="H649" t="s">
        <v>4172</v>
      </c>
      <c r="I649" t="s">
        <v>405</v>
      </c>
      <c r="J649" t="s">
        <v>25</v>
      </c>
      <c r="K649" t="s">
        <v>4173</v>
      </c>
      <c r="L649" t="s">
        <v>168</v>
      </c>
      <c r="M649" t="s">
        <v>39</v>
      </c>
      <c r="N649" t="s">
        <v>1737</v>
      </c>
      <c r="O649">
        <v>258.18</v>
      </c>
      <c r="P649">
        <v>2</v>
      </c>
      <c r="Q649" s="5">
        <v>45349</v>
      </c>
      <c r="R649" s="5">
        <v>45136</v>
      </c>
      <c r="S649" t="s">
        <v>67</v>
      </c>
      <c r="T649">
        <v>4</v>
      </c>
    </row>
    <row r="650" spans="1:20" x14ac:dyDescent="0.25">
      <c r="A650" t="s">
        <v>4174</v>
      </c>
      <c r="B650" t="s">
        <v>4175</v>
      </c>
      <c r="C650" t="s">
        <v>4176</v>
      </c>
      <c r="D650" t="s">
        <v>21</v>
      </c>
      <c r="E650">
        <v>57</v>
      </c>
      <c r="F650" t="str">
        <f t="shared" si="10"/>
        <v>Senior</v>
      </c>
      <c r="G650" t="s">
        <v>4177</v>
      </c>
      <c r="H650" t="s">
        <v>4178</v>
      </c>
      <c r="I650" t="s">
        <v>521</v>
      </c>
      <c r="J650" t="s">
        <v>25</v>
      </c>
      <c r="K650" t="s">
        <v>4179</v>
      </c>
      <c r="L650" t="s">
        <v>291</v>
      </c>
      <c r="M650" t="s">
        <v>116</v>
      </c>
      <c r="N650" t="s">
        <v>1477</v>
      </c>
      <c r="O650">
        <v>11.22</v>
      </c>
      <c r="P650">
        <v>5</v>
      </c>
      <c r="Q650" s="5">
        <v>45501</v>
      </c>
      <c r="R650" s="5">
        <v>45610</v>
      </c>
      <c r="S650" t="s">
        <v>87</v>
      </c>
      <c r="T650">
        <v>3</v>
      </c>
    </row>
    <row r="651" spans="1:20" x14ac:dyDescent="0.25">
      <c r="A651" t="s">
        <v>4180</v>
      </c>
      <c r="B651" t="s">
        <v>4181</v>
      </c>
      <c r="C651" t="s">
        <v>4182</v>
      </c>
      <c r="D651" t="s">
        <v>21</v>
      </c>
      <c r="E651">
        <v>64</v>
      </c>
      <c r="F651" t="str">
        <f t="shared" si="10"/>
        <v>Senior</v>
      </c>
      <c r="G651" t="s">
        <v>4183</v>
      </c>
      <c r="H651" t="s">
        <v>4184</v>
      </c>
      <c r="I651" t="s">
        <v>223</v>
      </c>
      <c r="J651" t="s">
        <v>25</v>
      </c>
      <c r="K651" t="s">
        <v>4185</v>
      </c>
      <c r="L651" t="s">
        <v>261</v>
      </c>
      <c r="M651" t="s">
        <v>96</v>
      </c>
      <c r="N651" t="s">
        <v>1971</v>
      </c>
      <c r="O651">
        <v>911.76</v>
      </c>
      <c r="P651">
        <v>3</v>
      </c>
      <c r="Q651" s="5">
        <v>45717</v>
      </c>
      <c r="R651" s="5">
        <v>45416</v>
      </c>
      <c r="S651" t="s">
        <v>30</v>
      </c>
      <c r="T651">
        <v>4</v>
      </c>
    </row>
    <row r="652" spans="1:20" x14ac:dyDescent="0.25">
      <c r="A652" t="s">
        <v>4186</v>
      </c>
      <c r="B652" t="s">
        <v>4187</v>
      </c>
      <c r="C652" t="s">
        <v>4188</v>
      </c>
      <c r="D652" t="s">
        <v>80</v>
      </c>
      <c r="E652">
        <v>57</v>
      </c>
      <c r="F652" t="str">
        <f t="shared" si="10"/>
        <v>Senior</v>
      </c>
      <c r="G652" t="s">
        <v>4189</v>
      </c>
      <c r="H652" t="s">
        <v>4190</v>
      </c>
      <c r="I652" t="s">
        <v>364</v>
      </c>
      <c r="J652" t="s">
        <v>25</v>
      </c>
      <c r="K652" t="s">
        <v>4191</v>
      </c>
      <c r="L652" t="s">
        <v>38</v>
      </c>
      <c r="M652" t="s">
        <v>39</v>
      </c>
      <c r="N652" t="s">
        <v>40</v>
      </c>
      <c r="O652">
        <v>801.1</v>
      </c>
      <c r="P652">
        <v>2</v>
      </c>
      <c r="Q652" s="5">
        <v>45370</v>
      </c>
      <c r="R652" s="5">
        <v>45550</v>
      </c>
      <c r="S652" t="s">
        <v>127</v>
      </c>
      <c r="T652">
        <v>5</v>
      </c>
    </row>
    <row r="653" spans="1:20" x14ac:dyDescent="0.25">
      <c r="A653" t="s">
        <v>4192</v>
      </c>
      <c r="B653" t="s">
        <v>4193</v>
      </c>
      <c r="C653" t="s">
        <v>4194</v>
      </c>
      <c r="D653" t="s">
        <v>110</v>
      </c>
      <c r="E653">
        <v>58</v>
      </c>
      <c r="F653" t="str">
        <f t="shared" si="10"/>
        <v>Senior</v>
      </c>
      <c r="G653" t="s">
        <v>4195</v>
      </c>
      <c r="H653" t="s">
        <v>420</v>
      </c>
      <c r="I653" t="s">
        <v>275</v>
      </c>
      <c r="J653" t="s">
        <v>25</v>
      </c>
      <c r="K653" t="s">
        <v>4196</v>
      </c>
      <c r="L653" t="s">
        <v>27</v>
      </c>
      <c r="M653" t="s">
        <v>28</v>
      </c>
      <c r="N653" t="s">
        <v>1597</v>
      </c>
      <c r="O653">
        <v>644.48</v>
      </c>
      <c r="P653">
        <v>3</v>
      </c>
      <c r="Q653" s="5">
        <v>45624</v>
      </c>
      <c r="R653" s="5">
        <v>45390</v>
      </c>
      <c r="S653" t="s">
        <v>87</v>
      </c>
      <c r="T653">
        <v>4</v>
      </c>
    </row>
    <row r="654" spans="1:20" x14ac:dyDescent="0.25">
      <c r="A654" t="s">
        <v>4197</v>
      </c>
      <c r="B654" t="s">
        <v>4198</v>
      </c>
      <c r="C654" t="s">
        <v>4199</v>
      </c>
      <c r="D654" t="s">
        <v>110</v>
      </c>
      <c r="E654">
        <v>24</v>
      </c>
      <c r="F654" t="str">
        <f t="shared" si="10"/>
        <v>Adult</v>
      </c>
      <c r="G654" t="s">
        <v>4200</v>
      </c>
      <c r="H654" t="s">
        <v>1943</v>
      </c>
      <c r="I654" t="s">
        <v>398</v>
      </c>
      <c r="J654" t="s">
        <v>25</v>
      </c>
      <c r="K654" t="s">
        <v>4201</v>
      </c>
      <c r="L654" t="s">
        <v>115</v>
      </c>
      <c r="M654" t="s">
        <v>116</v>
      </c>
      <c r="N654" t="s">
        <v>2566</v>
      </c>
      <c r="O654">
        <v>393.4</v>
      </c>
      <c r="P654">
        <v>2</v>
      </c>
      <c r="Q654" s="5">
        <v>45023</v>
      </c>
      <c r="R654" s="5">
        <v>45693</v>
      </c>
      <c r="S654" t="s">
        <v>87</v>
      </c>
      <c r="T654">
        <v>5</v>
      </c>
    </row>
    <row r="655" spans="1:20" x14ac:dyDescent="0.25">
      <c r="A655" t="s">
        <v>4202</v>
      </c>
      <c r="B655" t="s">
        <v>4203</v>
      </c>
      <c r="C655" t="s">
        <v>4204</v>
      </c>
      <c r="D655" t="s">
        <v>80</v>
      </c>
      <c r="E655">
        <v>39</v>
      </c>
      <c r="F655" t="str">
        <f t="shared" si="10"/>
        <v>Adult</v>
      </c>
      <c r="G655" t="s">
        <v>4205</v>
      </c>
      <c r="H655" t="s">
        <v>4206</v>
      </c>
      <c r="I655" t="s">
        <v>364</v>
      </c>
      <c r="J655" t="s">
        <v>25</v>
      </c>
      <c r="K655" t="s">
        <v>4207</v>
      </c>
      <c r="L655" t="s">
        <v>65</v>
      </c>
      <c r="M655" t="s">
        <v>28</v>
      </c>
      <c r="N655" t="s">
        <v>66</v>
      </c>
      <c r="O655">
        <v>516.26</v>
      </c>
      <c r="P655">
        <v>4</v>
      </c>
      <c r="Q655" s="5">
        <v>45708</v>
      </c>
      <c r="R655" s="5">
        <v>45603</v>
      </c>
      <c r="S655" t="s">
        <v>67</v>
      </c>
      <c r="T655">
        <v>3</v>
      </c>
    </row>
    <row r="656" spans="1:20" x14ac:dyDescent="0.25">
      <c r="A656" t="s">
        <v>4208</v>
      </c>
      <c r="B656" t="s">
        <v>4209</v>
      </c>
      <c r="C656" t="s">
        <v>4210</v>
      </c>
      <c r="D656" t="s">
        <v>80</v>
      </c>
      <c r="E656">
        <v>18</v>
      </c>
      <c r="F656" t="str">
        <f t="shared" si="10"/>
        <v>Adult</v>
      </c>
      <c r="G656" t="s">
        <v>4211</v>
      </c>
      <c r="H656" t="s">
        <v>4212</v>
      </c>
      <c r="I656" t="s">
        <v>757</v>
      </c>
      <c r="J656" t="s">
        <v>25</v>
      </c>
      <c r="K656" t="s">
        <v>4213</v>
      </c>
      <c r="L656" t="s">
        <v>591</v>
      </c>
      <c r="M656" t="s">
        <v>28</v>
      </c>
      <c r="N656" t="s">
        <v>745</v>
      </c>
      <c r="O656">
        <v>596.49</v>
      </c>
      <c r="P656">
        <v>5</v>
      </c>
      <c r="Q656" s="5">
        <v>45033</v>
      </c>
      <c r="R656" s="5">
        <v>45336</v>
      </c>
      <c r="S656" t="s">
        <v>30</v>
      </c>
      <c r="T656">
        <v>3</v>
      </c>
    </row>
    <row r="657" spans="1:20" x14ac:dyDescent="0.25">
      <c r="A657" t="s">
        <v>4214</v>
      </c>
      <c r="B657" t="s">
        <v>4215</v>
      </c>
      <c r="C657" t="s">
        <v>4216</v>
      </c>
      <c r="D657" t="s">
        <v>21</v>
      </c>
      <c r="E657">
        <v>47</v>
      </c>
      <c r="F657" t="str">
        <f t="shared" si="10"/>
        <v>Adult</v>
      </c>
      <c r="G657" t="s">
        <v>4217</v>
      </c>
      <c r="H657" t="s">
        <v>4218</v>
      </c>
      <c r="I657" t="s">
        <v>268</v>
      </c>
      <c r="J657" t="s">
        <v>25</v>
      </c>
      <c r="K657" t="s">
        <v>4219</v>
      </c>
      <c r="L657" t="s">
        <v>450</v>
      </c>
      <c r="M657" t="s">
        <v>39</v>
      </c>
      <c r="N657" t="s">
        <v>2186</v>
      </c>
      <c r="O657">
        <v>206.67</v>
      </c>
      <c r="P657">
        <v>3</v>
      </c>
      <c r="Q657" s="5">
        <v>45112</v>
      </c>
      <c r="R657" s="5">
        <v>45614</v>
      </c>
      <c r="S657" t="s">
        <v>127</v>
      </c>
      <c r="T657">
        <v>1</v>
      </c>
    </row>
    <row r="658" spans="1:20" x14ac:dyDescent="0.25">
      <c r="A658" t="s">
        <v>4220</v>
      </c>
      <c r="B658" t="s">
        <v>4221</v>
      </c>
      <c r="C658" t="s">
        <v>4222</v>
      </c>
      <c r="D658" t="s">
        <v>110</v>
      </c>
      <c r="E658">
        <v>20</v>
      </c>
      <c r="F658" t="str">
        <f t="shared" si="10"/>
        <v>Adult</v>
      </c>
      <c r="G658" t="s">
        <v>4223</v>
      </c>
      <c r="H658" t="s">
        <v>4224</v>
      </c>
      <c r="I658" t="s">
        <v>1475</v>
      </c>
      <c r="J658" t="s">
        <v>25</v>
      </c>
      <c r="K658" t="s">
        <v>4225</v>
      </c>
      <c r="L658" t="s">
        <v>152</v>
      </c>
      <c r="M658" t="s">
        <v>96</v>
      </c>
      <c r="N658" t="s">
        <v>4038</v>
      </c>
      <c r="O658">
        <v>331.42</v>
      </c>
      <c r="P658">
        <v>5</v>
      </c>
      <c r="Q658" s="5">
        <v>45548</v>
      </c>
      <c r="R658" s="5">
        <v>45252</v>
      </c>
      <c r="S658" t="s">
        <v>67</v>
      </c>
      <c r="T658">
        <v>2</v>
      </c>
    </row>
    <row r="659" spans="1:20" x14ac:dyDescent="0.25">
      <c r="A659" t="s">
        <v>4226</v>
      </c>
      <c r="B659" t="s">
        <v>4227</v>
      </c>
      <c r="C659" t="s">
        <v>4228</v>
      </c>
      <c r="D659" t="s">
        <v>80</v>
      </c>
      <c r="E659">
        <v>18</v>
      </c>
      <c r="F659" t="str">
        <f t="shared" si="10"/>
        <v>Adult</v>
      </c>
      <c r="G659" t="s">
        <v>4229</v>
      </c>
      <c r="H659" t="s">
        <v>4230</v>
      </c>
      <c r="I659" t="s">
        <v>457</v>
      </c>
      <c r="J659" t="s">
        <v>25</v>
      </c>
      <c r="K659" t="s">
        <v>4231</v>
      </c>
      <c r="L659" t="s">
        <v>261</v>
      </c>
      <c r="M659" t="s">
        <v>96</v>
      </c>
      <c r="N659" t="s">
        <v>956</v>
      </c>
      <c r="O659">
        <v>57.82</v>
      </c>
      <c r="P659">
        <v>3</v>
      </c>
      <c r="Q659" s="5">
        <v>45487</v>
      </c>
      <c r="R659" s="5">
        <v>45257</v>
      </c>
      <c r="S659" t="s">
        <v>67</v>
      </c>
      <c r="T659">
        <v>3</v>
      </c>
    </row>
    <row r="660" spans="1:20" x14ac:dyDescent="0.25">
      <c r="A660" t="s">
        <v>4232</v>
      </c>
      <c r="B660" t="s">
        <v>4233</v>
      </c>
      <c r="C660" t="s">
        <v>4234</v>
      </c>
      <c r="D660" t="s">
        <v>80</v>
      </c>
      <c r="E660">
        <v>27</v>
      </c>
      <c r="F660" t="str">
        <f t="shared" si="10"/>
        <v>Adult</v>
      </c>
      <c r="G660" t="s">
        <v>4235</v>
      </c>
      <c r="H660" t="s">
        <v>4236</v>
      </c>
      <c r="I660" t="s">
        <v>282</v>
      </c>
      <c r="J660" t="s">
        <v>25</v>
      </c>
      <c r="K660" t="s">
        <v>4237</v>
      </c>
      <c r="L660" t="s">
        <v>125</v>
      </c>
      <c r="M660" t="s">
        <v>39</v>
      </c>
      <c r="N660" t="s">
        <v>990</v>
      </c>
      <c r="O660">
        <v>462</v>
      </c>
      <c r="P660">
        <v>2</v>
      </c>
      <c r="Q660" s="5">
        <v>45491</v>
      </c>
      <c r="R660" s="5">
        <v>45093</v>
      </c>
      <c r="S660" t="s">
        <v>67</v>
      </c>
      <c r="T660">
        <v>2</v>
      </c>
    </row>
    <row r="661" spans="1:20" x14ac:dyDescent="0.25">
      <c r="A661" t="s">
        <v>4238</v>
      </c>
      <c r="B661" t="s">
        <v>4239</v>
      </c>
      <c r="C661" t="s">
        <v>4240</v>
      </c>
      <c r="D661" t="s">
        <v>110</v>
      </c>
      <c r="E661">
        <v>64</v>
      </c>
      <c r="F661" t="str">
        <f t="shared" si="10"/>
        <v>Senior</v>
      </c>
      <c r="G661" t="s">
        <v>4241</v>
      </c>
      <c r="H661" t="s">
        <v>4242</v>
      </c>
      <c r="I661" t="s">
        <v>1063</v>
      </c>
      <c r="J661" t="s">
        <v>25</v>
      </c>
      <c r="K661" t="s">
        <v>4243</v>
      </c>
      <c r="L661" t="s">
        <v>152</v>
      </c>
      <c r="M661" t="s">
        <v>96</v>
      </c>
      <c r="N661" t="s">
        <v>2064</v>
      </c>
      <c r="O661">
        <v>200.13</v>
      </c>
      <c r="P661">
        <v>3</v>
      </c>
      <c r="Q661" s="5">
        <v>45253</v>
      </c>
      <c r="R661" s="5">
        <v>45309</v>
      </c>
      <c r="S661" t="s">
        <v>67</v>
      </c>
      <c r="T661">
        <v>1</v>
      </c>
    </row>
    <row r="662" spans="1:20" x14ac:dyDescent="0.25">
      <c r="A662" t="s">
        <v>4244</v>
      </c>
      <c r="B662" t="s">
        <v>4245</v>
      </c>
      <c r="C662" t="s">
        <v>4246</v>
      </c>
      <c r="D662" t="s">
        <v>110</v>
      </c>
      <c r="E662">
        <v>51</v>
      </c>
      <c r="F662" t="str">
        <f t="shared" si="10"/>
        <v>Senior</v>
      </c>
      <c r="G662" t="s">
        <v>4247</v>
      </c>
      <c r="H662" t="s">
        <v>4248</v>
      </c>
      <c r="I662" t="s">
        <v>175</v>
      </c>
      <c r="J662" t="s">
        <v>25</v>
      </c>
      <c r="K662" t="s">
        <v>4249</v>
      </c>
      <c r="L662" t="s">
        <v>365</v>
      </c>
      <c r="M662" t="s">
        <v>96</v>
      </c>
      <c r="N662" t="s">
        <v>4250</v>
      </c>
      <c r="O662">
        <v>315.27</v>
      </c>
      <c r="P662">
        <v>5</v>
      </c>
      <c r="Q662" s="5">
        <v>45361</v>
      </c>
      <c r="R662" s="5">
        <v>45490</v>
      </c>
      <c r="S662" t="s">
        <v>41</v>
      </c>
      <c r="T662">
        <v>2</v>
      </c>
    </row>
    <row r="663" spans="1:20" x14ac:dyDescent="0.25">
      <c r="A663" t="s">
        <v>4251</v>
      </c>
      <c r="B663" t="s">
        <v>4252</v>
      </c>
      <c r="C663" t="s">
        <v>4253</v>
      </c>
      <c r="D663" t="s">
        <v>80</v>
      </c>
      <c r="E663">
        <v>63</v>
      </c>
      <c r="F663" t="str">
        <f t="shared" si="10"/>
        <v>Senior</v>
      </c>
      <c r="G663" t="s">
        <v>4254</v>
      </c>
      <c r="H663" t="s">
        <v>4255</v>
      </c>
      <c r="I663" t="s">
        <v>1002</v>
      </c>
      <c r="J663" t="s">
        <v>25</v>
      </c>
      <c r="K663" t="s">
        <v>4256</v>
      </c>
      <c r="L663" t="s">
        <v>125</v>
      </c>
      <c r="M663" t="s">
        <v>39</v>
      </c>
      <c r="N663" t="s">
        <v>2218</v>
      </c>
      <c r="O663">
        <v>580.27</v>
      </c>
      <c r="P663">
        <v>3</v>
      </c>
      <c r="Q663" s="5">
        <v>45701</v>
      </c>
      <c r="R663" s="5">
        <v>45468</v>
      </c>
      <c r="S663" t="s">
        <v>41</v>
      </c>
      <c r="T663">
        <v>3</v>
      </c>
    </row>
    <row r="664" spans="1:20" x14ac:dyDescent="0.25">
      <c r="A664" t="s">
        <v>4257</v>
      </c>
      <c r="B664" t="s">
        <v>4258</v>
      </c>
      <c r="C664" t="s">
        <v>4259</v>
      </c>
      <c r="D664" t="s">
        <v>80</v>
      </c>
      <c r="E664">
        <v>49</v>
      </c>
      <c r="F664" t="str">
        <f t="shared" si="10"/>
        <v>Adult</v>
      </c>
      <c r="G664" t="s">
        <v>4260</v>
      </c>
      <c r="H664" t="s">
        <v>4261</v>
      </c>
      <c r="I664" t="s">
        <v>1475</v>
      </c>
      <c r="J664" t="s">
        <v>25</v>
      </c>
      <c r="K664" t="s">
        <v>4262</v>
      </c>
      <c r="L664" t="s">
        <v>85</v>
      </c>
      <c r="M664" t="s">
        <v>50</v>
      </c>
      <c r="N664" t="s">
        <v>2877</v>
      </c>
      <c r="O664">
        <v>895.05</v>
      </c>
      <c r="P664">
        <v>5</v>
      </c>
      <c r="Q664" s="5">
        <v>45448</v>
      </c>
      <c r="R664" s="5">
        <v>45150</v>
      </c>
      <c r="S664" t="s">
        <v>41</v>
      </c>
      <c r="T664">
        <v>5</v>
      </c>
    </row>
    <row r="665" spans="1:20" x14ac:dyDescent="0.25">
      <c r="A665" s="1" t="s">
        <v>4263</v>
      </c>
      <c r="B665" t="s">
        <v>4264</v>
      </c>
      <c r="C665" t="s">
        <v>4265</v>
      </c>
      <c r="D665" t="s">
        <v>110</v>
      </c>
      <c r="E665">
        <v>60</v>
      </c>
      <c r="F665" t="str">
        <f t="shared" si="10"/>
        <v>Senior</v>
      </c>
      <c r="G665" t="s">
        <v>4266</v>
      </c>
      <c r="H665" t="s">
        <v>4267</v>
      </c>
      <c r="I665" t="s">
        <v>73</v>
      </c>
      <c r="J665" t="s">
        <v>25</v>
      </c>
      <c r="K665" t="s">
        <v>4268</v>
      </c>
      <c r="L665" t="s">
        <v>407</v>
      </c>
      <c r="M665" t="s">
        <v>50</v>
      </c>
      <c r="N665" t="s">
        <v>1277</v>
      </c>
      <c r="O665">
        <v>67.56</v>
      </c>
      <c r="P665">
        <v>3</v>
      </c>
      <c r="Q665" s="5">
        <v>45180</v>
      </c>
      <c r="R665" s="5">
        <v>45745</v>
      </c>
      <c r="S665" t="s">
        <v>127</v>
      </c>
      <c r="T665">
        <v>4</v>
      </c>
    </row>
    <row r="666" spans="1:20" x14ac:dyDescent="0.25">
      <c r="A666" t="s">
        <v>4269</v>
      </c>
      <c r="B666" t="s">
        <v>4270</v>
      </c>
      <c r="C666" t="s">
        <v>4271</v>
      </c>
      <c r="D666" t="s">
        <v>110</v>
      </c>
      <c r="E666">
        <v>18</v>
      </c>
      <c r="F666" t="str">
        <f t="shared" si="10"/>
        <v>Adult</v>
      </c>
      <c r="G666" t="s">
        <v>4272</v>
      </c>
      <c r="H666" t="s">
        <v>4273</v>
      </c>
      <c r="I666" t="s">
        <v>133</v>
      </c>
      <c r="J666" t="s">
        <v>25</v>
      </c>
      <c r="K666" t="s">
        <v>4274</v>
      </c>
      <c r="L666" t="s">
        <v>192</v>
      </c>
      <c r="M666" t="s">
        <v>28</v>
      </c>
      <c r="N666" t="s">
        <v>284</v>
      </c>
      <c r="O666">
        <v>385.46</v>
      </c>
      <c r="P666">
        <v>5</v>
      </c>
      <c r="Q666" s="5">
        <v>45697</v>
      </c>
      <c r="R666" s="5">
        <v>45120</v>
      </c>
      <c r="S666" t="s">
        <v>41</v>
      </c>
      <c r="T666">
        <v>3</v>
      </c>
    </row>
    <row r="667" spans="1:20" x14ac:dyDescent="0.25">
      <c r="A667" t="s">
        <v>4275</v>
      </c>
      <c r="B667" t="s">
        <v>4276</v>
      </c>
      <c r="C667" t="s">
        <v>4277</v>
      </c>
      <c r="D667" t="s">
        <v>21</v>
      </c>
      <c r="E667">
        <v>57</v>
      </c>
      <c r="F667" t="str">
        <f t="shared" si="10"/>
        <v>Senior</v>
      </c>
      <c r="G667" t="s">
        <v>4278</v>
      </c>
      <c r="H667" t="s">
        <v>4279</v>
      </c>
      <c r="I667" t="s">
        <v>364</v>
      </c>
      <c r="J667" t="s">
        <v>25</v>
      </c>
      <c r="K667" t="s">
        <v>4280</v>
      </c>
      <c r="L667" t="s">
        <v>261</v>
      </c>
      <c r="M667" t="s">
        <v>96</v>
      </c>
      <c r="N667" t="s">
        <v>2522</v>
      </c>
      <c r="O667">
        <v>773.67</v>
      </c>
      <c r="P667">
        <v>2</v>
      </c>
      <c r="Q667" s="5">
        <v>45704</v>
      </c>
      <c r="R667" s="5">
        <v>45368</v>
      </c>
      <c r="S667" t="s">
        <v>87</v>
      </c>
      <c r="T667">
        <v>2</v>
      </c>
    </row>
    <row r="668" spans="1:20" x14ac:dyDescent="0.25">
      <c r="A668" t="s">
        <v>4281</v>
      </c>
      <c r="B668" t="s">
        <v>4282</v>
      </c>
      <c r="C668" t="s">
        <v>4283</v>
      </c>
      <c r="D668" t="s">
        <v>110</v>
      </c>
      <c r="E668">
        <v>40</v>
      </c>
      <c r="F668" t="str">
        <f t="shared" si="10"/>
        <v>Adult</v>
      </c>
      <c r="G668" t="s">
        <v>4284</v>
      </c>
      <c r="H668" t="s">
        <v>4285</v>
      </c>
      <c r="I668" t="s">
        <v>73</v>
      </c>
      <c r="J668" t="s">
        <v>25</v>
      </c>
      <c r="K668" s="1" t="s">
        <v>4286</v>
      </c>
      <c r="L668" t="s">
        <v>291</v>
      </c>
      <c r="M668" t="s">
        <v>116</v>
      </c>
      <c r="N668" t="s">
        <v>2515</v>
      </c>
      <c r="O668">
        <v>214.1</v>
      </c>
      <c r="P668">
        <v>2</v>
      </c>
      <c r="Q668" s="5">
        <v>45194</v>
      </c>
      <c r="R668" s="5">
        <v>45235</v>
      </c>
      <c r="S668" t="s">
        <v>67</v>
      </c>
      <c r="T668">
        <v>4</v>
      </c>
    </row>
    <row r="669" spans="1:20" x14ac:dyDescent="0.25">
      <c r="A669" t="s">
        <v>4287</v>
      </c>
      <c r="B669" t="s">
        <v>4288</v>
      </c>
      <c r="C669" t="s">
        <v>4289</v>
      </c>
      <c r="D669" t="s">
        <v>21</v>
      </c>
      <c r="E669">
        <v>21</v>
      </c>
      <c r="F669" t="str">
        <f t="shared" si="10"/>
        <v>Adult</v>
      </c>
      <c r="G669" t="s">
        <v>4290</v>
      </c>
      <c r="H669" t="s">
        <v>4291</v>
      </c>
      <c r="I669" t="s">
        <v>133</v>
      </c>
      <c r="J669" t="s">
        <v>25</v>
      </c>
      <c r="K669" t="s">
        <v>4292</v>
      </c>
      <c r="L669" t="s">
        <v>152</v>
      </c>
      <c r="M669" t="s">
        <v>96</v>
      </c>
      <c r="N669" t="s">
        <v>661</v>
      </c>
      <c r="O669">
        <v>914.22</v>
      </c>
      <c r="P669">
        <v>5</v>
      </c>
      <c r="Q669" s="5">
        <v>45026</v>
      </c>
      <c r="R669" s="5">
        <v>45609</v>
      </c>
      <c r="S669" t="s">
        <v>41</v>
      </c>
      <c r="T669">
        <v>3</v>
      </c>
    </row>
    <row r="670" spans="1:20" x14ac:dyDescent="0.25">
      <c r="A670" t="s">
        <v>4293</v>
      </c>
      <c r="B670" t="s">
        <v>4294</v>
      </c>
      <c r="C670" t="s">
        <v>4295</v>
      </c>
      <c r="D670" t="s">
        <v>21</v>
      </c>
      <c r="E670">
        <v>21</v>
      </c>
      <c r="F670" t="str">
        <f t="shared" si="10"/>
        <v>Adult</v>
      </c>
      <c r="G670" t="s">
        <v>4296</v>
      </c>
      <c r="H670" t="s">
        <v>4297</v>
      </c>
      <c r="I670" t="s">
        <v>275</v>
      </c>
      <c r="J670" t="s">
        <v>25</v>
      </c>
      <c r="K670" t="s">
        <v>4298</v>
      </c>
      <c r="L670" t="s">
        <v>450</v>
      </c>
      <c r="M670" t="s">
        <v>39</v>
      </c>
      <c r="N670" t="s">
        <v>1623</v>
      </c>
      <c r="O670">
        <v>212.68</v>
      </c>
      <c r="P670">
        <v>3</v>
      </c>
      <c r="Q670" s="5">
        <v>45664</v>
      </c>
      <c r="R670" s="5">
        <v>45269</v>
      </c>
      <c r="S670" t="s">
        <v>127</v>
      </c>
      <c r="T670">
        <v>1</v>
      </c>
    </row>
    <row r="671" spans="1:20" x14ac:dyDescent="0.25">
      <c r="A671" t="s">
        <v>4299</v>
      </c>
      <c r="B671" t="s">
        <v>4300</v>
      </c>
      <c r="C671" t="s">
        <v>4301</v>
      </c>
      <c r="D671" t="s">
        <v>110</v>
      </c>
      <c r="E671">
        <v>18</v>
      </c>
      <c r="F671" t="str">
        <f t="shared" si="10"/>
        <v>Adult</v>
      </c>
      <c r="G671" t="s">
        <v>4302</v>
      </c>
      <c r="H671" t="s">
        <v>4303</v>
      </c>
      <c r="I671" t="s">
        <v>141</v>
      </c>
      <c r="J671" t="s">
        <v>25</v>
      </c>
      <c r="K671" t="s">
        <v>4304</v>
      </c>
      <c r="L671" t="s">
        <v>38</v>
      </c>
      <c r="M671" t="s">
        <v>39</v>
      </c>
      <c r="N671" t="s">
        <v>4305</v>
      </c>
      <c r="O671">
        <v>18.34</v>
      </c>
      <c r="P671">
        <v>1</v>
      </c>
      <c r="Q671" s="5">
        <v>45538</v>
      </c>
      <c r="R671" s="5">
        <v>45636</v>
      </c>
      <c r="S671" t="s">
        <v>87</v>
      </c>
      <c r="T671">
        <v>5</v>
      </c>
    </row>
    <row r="672" spans="1:20" x14ac:dyDescent="0.25">
      <c r="A672" t="s">
        <v>4306</v>
      </c>
      <c r="B672" t="s">
        <v>4307</v>
      </c>
      <c r="C672" t="s">
        <v>4308</v>
      </c>
      <c r="D672" t="s">
        <v>80</v>
      </c>
      <c r="E672">
        <v>30</v>
      </c>
      <c r="F672" t="str">
        <f t="shared" si="10"/>
        <v>Adult</v>
      </c>
      <c r="G672" t="s">
        <v>4309</v>
      </c>
      <c r="H672" t="s">
        <v>4310</v>
      </c>
      <c r="I672" t="s">
        <v>390</v>
      </c>
      <c r="J672" t="s">
        <v>25</v>
      </c>
      <c r="K672">
        <v>26643648</v>
      </c>
      <c r="L672" t="s">
        <v>177</v>
      </c>
      <c r="M672" t="s">
        <v>116</v>
      </c>
      <c r="N672" t="s">
        <v>2318</v>
      </c>
      <c r="O672">
        <v>800.7</v>
      </c>
      <c r="P672">
        <v>2</v>
      </c>
      <c r="Q672" s="5">
        <v>45095</v>
      </c>
      <c r="R672" s="5">
        <v>45586</v>
      </c>
      <c r="S672" t="s">
        <v>127</v>
      </c>
      <c r="T672">
        <v>1</v>
      </c>
    </row>
    <row r="673" spans="1:20" x14ac:dyDescent="0.25">
      <c r="A673" t="s">
        <v>4311</v>
      </c>
      <c r="B673" t="s">
        <v>4312</v>
      </c>
      <c r="C673" t="s">
        <v>4313</v>
      </c>
      <c r="D673" t="s">
        <v>21</v>
      </c>
      <c r="E673">
        <v>31</v>
      </c>
      <c r="F673" t="str">
        <f t="shared" si="10"/>
        <v>Adult</v>
      </c>
      <c r="G673" t="s">
        <v>4314</v>
      </c>
      <c r="H673" t="s">
        <v>4315</v>
      </c>
      <c r="I673" t="s">
        <v>840</v>
      </c>
      <c r="J673" t="s">
        <v>25</v>
      </c>
      <c r="K673" t="s">
        <v>4316</v>
      </c>
      <c r="L673" t="s">
        <v>209</v>
      </c>
      <c r="M673" t="s">
        <v>28</v>
      </c>
      <c r="N673" t="s">
        <v>2449</v>
      </c>
      <c r="O673">
        <v>600.16999999999996</v>
      </c>
      <c r="P673">
        <v>1</v>
      </c>
      <c r="Q673" s="5">
        <v>45072</v>
      </c>
      <c r="R673" s="5">
        <v>45321</v>
      </c>
      <c r="S673" t="s">
        <v>127</v>
      </c>
      <c r="T673">
        <v>5</v>
      </c>
    </row>
    <row r="674" spans="1:20" x14ac:dyDescent="0.25">
      <c r="A674" t="s">
        <v>4317</v>
      </c>
      <c r="B674" t="s">
        <v>4318</v>
      </c>
      <c r="C674" t="s">
        <v>4319</v>
      </c>
      <c r="D674" t="s">
        <v>80</v>
      </c>
      <c r="E674">
        <v>43</v>
      </c>
      <c r="F674" t="str">
        <f t="shared" si="10"/>
        <v>Adult</v>
      </c>
      <c r="G674" t="s">
        <v>4320</v>
      </c>
      <c r="H674" t="s">
        <v>4321</v>
      </c>
      <c r="I674" t="s">
        <v>223</v>
      </c>
      <c r="J674" t="s">
        <v>25</v>
      </c>
      <c r="K674" s="1" t="s">
        <v>4322</v>
      </c>
      <c r="L674" t="s">
        <v>27</v>
      </c>
      <c r="M674" t="s">
        <v>28</v>
      </c>
      <c r="N674" t="s">
        <v>3138</v>
      </c>
      <c r="O674">
        <v>73.099999999999994</v>
      </c>
      <c r="P674">
        <v>3</v>
      </c>
      <c r="Q674" s="5">
        <v>45739</v>
      </c>
      <c r="R674" s="5">
        <v>45191</v>
      </c>
      <c r="S674" t="s">
        <v>41</v>
      </c>
      <c r="T674">
        <v>4</v>
      </c>
    </row>
    <row r="675" spans="1:20" x14ac:dyDescent="0.25">
      <c r="A675" t="s">
        <v>4323</v>
      </c>
      <c r="B675" s="1">
        <v>1500000000000</v>
      </c>
      <c r="C675" t="s">
        <v>4324</v>
      </c>
      <c r="D675" t="s">
        <v>110</v>
      </c>
      <c r="E675">
        <v>29</v>
      </c>
      <c r="F675" t="str">
        <f t="shared" si="10"/>
        <v>Adult</v>
      </c>
      <c r="G675" t="s">
        <v>4325</v>
      </c>
      <c r="H675" t="s">
        <v>4326</v>
      </c>
      <c r="I675" t="s">
        <v>259</v>
      </c>
      <c r="J675" t="s">
        <v>25</v>
      </c>
      <c r="K675" t="s">
        <v>4327</v>
      </c>
      <c r="L675" t="s">
        <v>407</v>
      </c>
      <c r="M675" t="s">
        <v>50</v>
      </c>
      <c r="N675" t="s">
        <v>2285</v>
      </c>
      <c r="O675">
        <v>743.53</v>
      </c>
      <c r="P675">
        <v>2</v>
      </c>
      <c r="Q675" s="5">
        <v>45146</v>
      </c>
      <c r="R675" s="5">
        <v>45078</v>
      </c>
      <c r="S675" t="s">
        <v>127</v>
      </c>
      <c r="T675">
        <v>1</v>
      </c>
    </row>
    <row r="676" spans="1:20" x14ac:dyDescent="0.25">
      <c r="A676" t="s">
        <v>4328</v>
      </c>
      <c r="B676" t="s">
        <v>4329</v>
      </c>
      <c r="C676" t="s">
        <v>4330</v>
      </c>
      <c r="D676" t="s">
        <v>80</v>
      </c>
      <c r="E676">
        <v>25</v>
      </c>
      <c r="F676" t="str">
        <f t="shared" si="10"/>
        <v>Adult</v>
      </c>
      <c r="G676" t="s">
        <v>4331</v>
      </c>
      <c r="H676" t="s">
        <v>4332</v>
      </c>
      <c r="I676" t="s">
        <v>93</v>
      </c>
      <c r="J676" t="s">
        <v>25</v>
      </c>
      <c r="K676" t="s">
        <v>4333</v>
      </c>
      <c r="L676" t="s">
        <v>152</v>
      </c>
      <c r="M676" t="s">
        <v>96</v>
      </c>
      <c r="N676" t="s">
        <v>269</v>
      </c>
      <c r="O676">
        <v>511.57</v>
      </c>
      <c r="P676">
        <v>3</v>
      </c>
      <c r="Q676" s="5">
        <v>45409</v>
      </c>
      <c r="R676" s="5">
        <v>45406</v>
      </c>
      <c r="S676" t="s">
        <v>41</v>
      </c>
      <c r="T676">
        <v>3</v>
      </c>
    </row>
    <row r="677" spans="1:20" x14ac:dyDescent="0.25">
      <c r="A677" t="s">
        <v>4334</v>
      </c>
      <c r="B677" t="s">
        <v>4335</v>
      </c>
      <c r="C677" t="s">
        <v>4336</v>
      </c>
      <c r="D677" t="s">
        <v>21</v>
      </c>
      <c r="E677">
        <v>23</v>
      </c>
      <c r="F677" t="str">
        <f t="shared" si="10"/>
        <v>Adult</v>
      </c>
      <c r="G677" t="s">
        <v>4337</v>
      </c>
      <c r="H677" t="s">
        <v>4338</v>
      </c>
      <c r="I677" t="s">
        <v>1043</v>
      </c>
      <c r="J677" t="s">
        <v>25</v>
      </c>
      <c r="K677" t="s">
        <v>4339</v>
      </c>
      <c r="L677" t="s">
        <v>105</v>
      </c>
      <c r="M677" t="s">
        <v>50</v>
      </c>
      <c r="N677" t="s">
        <v>253</v>
      </c>
      <c r="O677">
        <v>399.07</v>
      </c>
      <c r="P677">
        <v>1</v>
      </c>
      <c r="Q677" s="5">
        <v>45360</v>
      </c>
      <c r="R677" s="5">
        <v>45125</v>
      </c>
      <c r="S677" t="s">
        <v>127</v>
      </c>
      <c r="T677">
        <v>2</v>
      </c>
    </row>
    <row r="678" spans="1:20" x14ac:dyDescent="0.25">
      <c r="A678" t="s">
        <v>4340</v>
      </c>
      <c r="B678" t="s">
        <v>4341</v>
      </c>
      <c r="C678" t="s">
        <v>4342</v>
      </c>
      <c r="D678" t="s">
        <v>110</v>
      </c>
      <c r="E678">
        <v>21</v>
      </c>
      <c r="F678" t="str">
        <f t="shared" si="10"/>
        <v>Adult</v>
      </c>
      <c r="G678" t="s">
        <v>4343</v>
      </c>
      <c r="H678" t="s">
        <v>4344</v>
      </c>
      <c r="I678" t="s">
        <v>36</v>
      </c>
      <c r="J678" t="s">
        <v>25</v>
      </c>
      <c r="K678" t="s">
        <v>4345</v>
      </c>
      <c r="L678" t="s">
        <v>125</v>
      </c>
      <c r="M678" t="s">
        <v>39</v>
      </c>
      <c r="N678" t="s">
        <v>613</v>
      </c>
      <c r="O678">
        <v>287.88</v>
      </c>
      <c r="P678">
        <v>5</v>
      </c>
      <c r="Q678" s="5">
        <v>45658</v>
      </c>
      <c r="R678" s="5">
        <v>45132</v>
      </c>
      <c r="S678" t="s">
        <v>30</v>
      </c>
      <c r="T678">
        <v>2</v>
      </c>
    </row>
    <row r="679" spans="1:20" x14ac:dyDescent="0.25">
      <c r="A679" t="s">
        <v>4346</v>
      </c>
      <c r="B679" t="s">
        <v>4347</v>
      </c>
      <c r="C679" t="s">
        <v>4348</v>
      </c>
      <c r="D679" t="s">
        <v>80</v>
      </c>
      <c r="E679">
        <v>45</v>
      </c>
      <c r="F679" t="str">
        <f t="shared" si="10"/>
        <v>Adult</v>
      </c>
      <c r="G679" t="s">
        <v>4349</v>
      </c>
      <c r="H679" t="s">
        <v>1395</v>
      </c>
      <c r="I679" t="s">
        <v>349</v>
      </c>
      <c r="J679" t="s">
        <v>25</v>
      </c>
      <c r="K679" t="s">
        <v>4350</v>
      </c>
      <c r="L679" t="s">
        <v>450</v>
      </c>
      <c r="M679" t="s">
        <v>39</v>
      </c>
      <c r="N679" t="s">
        <v>1757</v>
      </c>
      <c r="O679">
        <v>797.42</v>
      </c>
      <c r="P679">
        <v>2</v>
      </c>
      <c r="Q679" s="5">
        <v>45301</v>
      </c>
      <c r="R679" s="5">
        <v>45062</v>
      </c>
      <c r="S679" t="s">
        <v>41</v>
      </c>
      <c r="T679">
        <v>1</v>
      </c>
    </row>
    <row r="680" spans="1:20" x14ac:dyDescent="0.25">
      <c r="A680" t="s">
        <v>4351</v>
      </c>
      <c r="B680" s="1" t="s">
        <v>4352</v>
      </c>
      <c r="C680" t="s">
        <v>4353</v>
      </c>
      <c r="D680" t="s">
        <v>21</v>
      </c>
      <c r="E680">
        <v>22</v>
      </c>
      <c r="F680" t="str">
        <f t="shared" si="10"/>
        <v>Adult</v>
      </c>
      <c r="G680" t="s">
        <v>4354</v>
      </c>
      <c r="H680" t="s">
        <v>4355</v>
      </c>
      <c r="I680" t="s">
        <v>133</v>
      </c>
      <c r="J680" t="s">
        <v>25</v>
      </c>
      <c r="K680" t="s">
        <v>4356</v>
      </c>
      <c r="L680" t="s">
        <v>75</v>
      </c>
      <c r="M680" t="s">
        <v>39</v>
      </c>
      <c r="N680" t="s">
        <v>4357</v>
      </c>
      <c r="O680">
        <v>358.48</v>
      </c>
      <c r="P680">
        <v>1</v>
      </c>
      <c r="Q680" s="5">
        <v>45512</v>
      </c>
      <c r="R680" s="5">
        <v>45062</v>
      </c>
      <c r="S680" t="s">
        <v>67</v>
      </c>
      <c r="T680">
        <v>3</v>
      </c>
    </row>
    <row r="681" spans="1:20" x14ac:dyDescent="0.25">
      <c r="A681" t="s">
        <v>4358</v>
      </c>
      <c r="B681" t="s">
        <v>4359</v>
      </c>
      <c r="C681" t="s">
        <v>4360</v>
      </c>
      <c r="D681" t="s">
        <v>110</v>
      </c>
      <c r="E681">
        <v>54</v>
      </c>
      <c r="F681" t="str">
        <f t="shared" si="10"/>
        <v>Senior</v>
      </c>
      <c r="G681" t="s">
        <v>4361</v>
      </c>
      <c r="H681" t="s">
        <v>4297</v>
      </c>
      <c r="I681" t="s">
        <v>390</v>
      </c>
      <c r="J681" t="s">
        <v>25</v>
      </c>
      <c r="K681" t="s">
        <v>4362</v>
      </c>
      <c r="L681" t="s">
        <v>27</v>
      </c>
      <c r="M681" t="s">
        <v>28</v>
      </c>
      <c r="N681" t="s">
        <v>3138</v>
      </c>
      <c r="O681">
        <v>73.22</v>
      </c>
      <c r="P681">
        <v>4</v>
      </c>
      <c r="Q681" s="5">
        <v>45619</v>
      </c>
      <c r="R681" s="5">
        <v>45108</v>
      </c>
      <c r="S681" t="s">
        <v>67</v>
      </c>
      <c r="T681">
        <v>2</v>
      </c>
    </row>
    <row r="682" spans="1:20" x14ac:dyDescent="0.25">
      <c r="A682" t="s">
        <v>4363</v>
      </c>
      <c r="B682" t="s">
        <v>4364</v>
      </c>
      <c r="C682" t="s">
        <v>4365</v>
      </c>
      <c r="D682" t="s">
        <v>21</v>
      </c>
      <c r="E682">
        <v>56</v>
      </c>
      <c r="F682" t="str">
        <f t="shared" si="10"/>
        <v>Senior</v>
      </c>
      <c r="G682" t="s">
        <v>4366</v>
      </c>
      <c r="H682" t="s">
        <v>4367</v>
      </c>
      <c r="I682" t="s">
        <v>1063</v>
      </c>
      <c r="J682" t="s">
        <v>25</v>
      </c>
      <c r="K682" t="s">
        <v>4368</v>
      </c>
      <c r="L682" t="s">
        <v>591</v>
      </c>
      <c r="M682" t="s">
        <v>28</v>
      </c>
      <c r="N682" t="s">
        <v>2298</v>
      </c>
      <c r="O682">
        <v>448.03</v>
      </c>
      <c r="P682">
        <v>4</v>
      </c>
      <c r="Q682" s="5">
        <v>45281</v>
      </c>
      <c r="R682" s="5">
        <v>45704</v>
      </c>
      <c r="S682" t="s">
        <v>67</v>
      </c>
      <c r="T682">
        <v>1</v>
      </c>
    </row>
    <row r="683" spans="1:20" x14ac:dyDescent="0.25">
      <c r="A683" t="s">
        <v>4369</v>
      </c>
      <c r="B683" t="s">
        <v>4370</v>
      </c>
      <c r="C683" t="s">
        <v>4371</v>
      </c>
      <c r="D683" t="s">
        <v>21</v>
      </c>
      <c r="E683">
        <v>44</v>
      </c>
      <c r="F683" t="str">
        <f t="shared" si="10"/>
        <v>Adult</v>
      </c>
      <c r="G683" t="s">
        <v>4372</v>
      </c>
      <c r="H683" t="s">
        <v>4373</v>
      </c>
      <c r="I683" t="s">
        <v>327</v>
      </c>
      <c r="J683" t="s">
        <v>25</v>
      </c>
      <c r="K683" t="s">
        <v>4374</v>
      </c>
      <c r="L683" t="s">
        <v>407</v>
      </c>
      <c r="M683" t="s">
        <v>50</v>
      </c>
      <c r="N683" t="s">
        <v>1078</v>
      </c>
      <c r="O683">
        <v>993.12</v>
      </c>
      <c r="P683">
        <v>4</v>
      </c>
      <c r="Q683" s="5">
        <v>45051</v>
      </c>
      <c r="R683" s="5">
        <v>45153</v>
      </c>
      <c r="S683" t="s">
        <v>30</v>
      </c>
      <c r="T683">
        <v>3</v>
      </c>
    </row>
    <row r="684" spans="1:20" x14ac:dyDescent="0.25">
      <c r="A684" t="s">
        <v>4375</v>
      </c>
      <c r="B684" t="s">
        <v>4376</v>
      </c>
      <c r="C684" t="s">
        <v>4377</v>
      </c>
      <c r="D684" t="s">
        <v>21</v>
      </c>
      <c r="E684">
        <v>50</v>
      </c>
      <c r="F684" t="str">
        <f t="shared" si="10"/>
        <v>Adult</v>
      </c>
      <c r="G684" t="s">
        <v>4378</v>
      </c>
      <c r="H684" t="s">
        <v>4379</v>
      </c>
      <c r="I684" t="s">
        <v>875</v>
      </c>
      <c r="J684" t="s">
        <v>25</v>
      </c>
      <c r="K684" t="s">
        <v>4380</v>
      </c>
      <c r="L684" t="s">
        <v>38</v>
      </c>
      <c r="M684" t="s">
        <v>39</v>
      </c>
      <c r="N684" t="s">
        <v>4305</v>
      </c>
      <c r="O684">
        <v>506.67</v>
      </c>
      <c r="P684">
        <v>4</v>
      </c>
      <c r="Q684" s="5">
        <v>45177</v>
      </c>
      <c r="R684" s="5">
        <v>45526</v>
      </c>
      <c r="S684" t="s">
        <v>30</v>
      </c>
      <c r="T684">
        <v>1</v>
      </c>
    </row>
    <row r="685" spans="1:20" x14ac:dyDescent="0.25">
      <c r="A685" t="s">
        <v>4381</v>
      </c>
      <c r="B685" t="s">
        <v>4382</v>
      </c>
      <c r="C685" t="s">
        <v>4383</v>
      </c>
      <c r="D685" t="s">
        <v>21</v>
      </c>
      <c r="E685">
        <v>62</v>
      </c>
      <c r="F685" t="str">
        <f t="shared" si="10"/>
        <v>Senior</v>
      </c>
      <c r="G685" t="s">
        <v>4384</v>
      </c>
      <c r="H685" t="s">
        <v>4385</v>
      </c>
      <c r="I685" t="s">
        <v>1301</v>
      </c>
      <c r="J685" t="s">
        <v>25</v>
      </c>
      <c r="K685" t="s">
        <v>4386</v>
      </c>
      <c r="L685" t="s">
        <v>143</v>
      </c>
      <c r="M685" t="s">
        <v>96</v>
      </c>
      <c r="N685" t="s">
        <v>1179</v>
      </c>
      <c r="O685">
        <v>978.38</v>
      </c>
      <c r="P685">
        <v>4</v>
      </c>
      <c r="Q685" s="5">
        <v>45092</v>
      </c>
      <c r="R685" s="5">
        <v>45360</v>
      </c>
      <c r="S685" t="s">
        <v>67</v>
      </c>
      <c r="T685">
        <v>5</v>
      </c>
    </row>
    <row r="686" spans="1:20" x14ac:dyDescent="0.25">
      <c r="A686" t="s">
        <v>4387</v>
      </c>
      <c r="B686" t="s">
        <v>4388</v>
      </c>
      <c r="C686" t="s">
        <v>4389</v>
      </c>
      <c r="D686" t="s">
        <v>80</v>
      </c>
      <c r="E686">
        <v>55</v>
      </c>
      <c r="F686" t="str">
        <f t="shared" si="10"/>
        <v>Senior</v>
      </c>
      <c r="G686" t="s">
        <v>4390</v>
      </c>
      <c r="H686" t="s">
        <v>4391</v>
      </c>
      <c r="I686" t="s">
        <v>24</v>
      </c>
      <c r="J686" t="s">
        <v>25</v>
      </c>
      <c r="K686" t="s">
        <v>4392</v>
      </c>
      <c r="L686" t="s">
        <v>168</v>
      </c>
      <c r="M686" t="s">
        <v>39</v>
      </c>
      <c r="N686" t="s">
        <v>2305</v>
      </c>
      <c r="O686">
        <v>929.21</v>
      </c>
      <c r="P686">
        <v>1</v>
      </c>
      <c r="Q686" s="5">
        <v>45100</v>
      </c>
      <c r="R686" s="5">
        <v>45641</v>
      </c>
      <c r="S686" t="s">
        <v>41</v>
      </c>
      <c r="T686">
        <v>4</v>
      </c>
    </row>
    <row r="687" spans="1:20" x14ac:dyDescent="0.25">
      <c r="A687" t="s">
        <v>4393</v>
      </c>
      <c r="B687" t="s">
        <v>4394</v>
      </c>
      <c r="C687" t="s">
        <v>4395</v>
      </c>
      <c r="D687" t="s">
        <v>80</v>
      </c>
      <c r="E687">
        <v>27</v>
      </c>
      <c r="F687" t="str">
        <f t="shared" si="10"/>
        <v>Adult</v>
      </c>
      <c r="G687" t="s">
        <v>4396</v>
      </c>
      <c r="H687" t="s">
        <v>4397</v>
      </c>
      <c r="I687" t="s">
        <v>57</v>
      </c>
      <c r="J687" t="s">
        <v>25</v>
      </c>
      <c r="K687" t="s">
        <v>4398</v>
      </c>
      <c r="L687" t="s">
        <v>261</v>
      </c>
      <c r="M687" t="s">
        <v>96</v>
      </c>
      <c r="N687" t="s">
        <v>956</v>
      </c>
      <c r="O687">
        <v>281.7</v>
      </c>
      <c r="P687">
        <v>4</v>
      </c>
      <c r="Q687" s="5">
        <v>45686</v>
      </c>
      <c r="R687" s="5">
        <v>45252</v>
      </c>
      <c r="S687" t="s">
        <v>67</v>
      </c>
      <c r="T687">
        <v>1</v>
      </c>
    </row>
    <row r="688" spans="1:20" x14ac:dyDescent="0.25">
      <c r="A688" t="s">
        <v>4399</v>
      </c>
      <c r="B688" t="s">
        <v>4400</v>
      </c>
      <c r="C688" t="s">
        <v>4401</v>
      </c>
      <c r="D688" t="s">
        <v>80</v>
      </c>
      <c r="E688">
        <v>55</v>
      </c>
      <c r="F688" t="str">
        <f t="shared" si="10"/>
        <v>Senior</v>
      </c>
      <c r="G688" t="s">
        <v>4402</v>
      </c>
      <c r="H688" t="s">
        <v>4403</v>
      </c>
      <c r="I688" t="s">
        <v>398</v>
      </c>
      <c r="J688" t="s">
        <v>25</v>
      </c>
      <c r="K688" t="s">
        <v>4404</v>
      </c>
      <c r="L688" t="s">
        <v>49</v>
      </c>
      <c r="M688" t="s">
        <v>50</v>
      </c>
      <c r="N688" t="s">
        <v>668</v>
      </c>
      <c r="O688">
        <v>178.54</v>
      </c>
      <c r="P688">
        <v>4</v>
      </c>
      <c r="Q688" s="5">
        <v>45062</v>
      </c>
      <c r="R688" s="5">
        <v>45685</v>
      </c>
      <c r="S688" t="s">
        <v>30</v>
      </c>
      <c r="T688">
        <v>2</v>
      </c>
    </row>
    <row r="689" spans="1:20" x14ac:dyDescent="0.25">
      <c r="A689" t="s">
        <v>4405</v>
      </c>
      <c r="B689">
        <v>14178033</v>
      </c>
      <c r="C689" t="s">
        <v>4406</v>
      </c>
      <c r="D689" t="s">
        <v>110</v>
      </c>
      <c r="E689">
        <v>50</v>
      </c>
      <c r="F689" t="str">
        <f t="shared" si="10"/>
        <v>Adult</v>
      </c>
      <c r="G689" t="s">
        <v>4407</v>
      </c>
      <c r="H689" t="s">
        <v>4408</v>
      </c>
      <c r="I689" t="s">
        <v>298</v>
      </c>
      <c r="J689" t="s">
        <v>25</v>
      </c>
      <c r="K689" t="s">
        <v>4409</v>
      </c>
      <c r="L689" t="s">
        <v>75</v>
      </c>
      <c r="M689" t="s">
        <v>39</v>
      </c>
      <c r="N689" t="s">
        <v>877</v>
      </c>
      <c r="O689">
        <v>397.88</v>
      </c>
      <c r="P689">
        <v>2</v>
      </c>
      <c r="Q689" s="5">
        <v>45369</v>
      </c>
      <c r="R689" s="5">
        <v>45057</v>
      </c>
      <c r="S689" t="s">
        <v>30</v>
      </c>
      <c r="T689">
        <v>3</v>
      </c>
    </row>
    <row r="690" spans="1:20" x14ac:dyDescent="0.25">
      <c r="A690" t="s">
        <v>4410</v>
      </c>
      <c r="B690" t="s">
        <v>4411</v>
      </c>
      <c r="C690" t="s">
        <v>4412</v>
      </c>
      <c r="D690" t="s">
        <v>110</v>
      </c>
      <c r="E690">
        <v>41</v>
      </c>
      <c r="F690" t="str">
        <f t="shared" si="10"/>
        <v>Adult</v>
      </c>
      <c r="G690" t="s">
        <v>4413</v>
      </c>
      <c r="H690" t="s">
        <v>4414</v>
      </c>
      <c r="I690" t="s">
        <v>298</v>
      </c>
      <c r="J690" t="s">
        <v>25</v>
      </c>
      <c r="K690" t="s">
        <v>4415</v>
      </c>
      <c r="L690" t="s">
        <v>105</v>
      </c>
      <c r="M690" t="s">
        <v>50</v>
      </c>
      <c r="N690" t="s">
        <v>494</v>
      </c>
      <c r="O690">
        <v>838.45</v>
      </c>
      <c r="P690">
        <v>3</v>
      </c>
      <c r="Q690" s="5">
        <v>45438</v>
      </c>
      <c r="R690" s="5">
        <v>45409</v>
      </c>
      <c r="S690" t="s">
        <v>41</v>
      </c>
      <c r="T690">
        <v>1</v>
      </c>
    </row>
    <row r="691" spans="1:20" x14ac:dyDescent="0.25">
      <c r="A691" t="s">
        <v>4416</v>
      </c>
      <c r="B691" t="s">
        <v>4417</v>
      </c>
      <c r="C691" t="s">
        <v>4418</v>
      </c>
      <c r="D691" t="s">
        <v>110</v>
      </c>
      <c r="E691">
        <v>21</v>
      </c>
      <c r="F691" t="str">
        <f t="shared" si="10"/>
        <v>Adult</v>
      </c>
      <c r="G691" t="s">
        <v>4419</v>
      </c>
      <c r="H691" t="s">
        <v>4420</v>
      </c>
      <c r="I691" t="s">
        <v>1023</v>
      </c>
      <c r="J691" t="s">
        <v>25</v>
      </c>
      <c r="K691" t="s">
        <v>4421</v>
      </c>
      <c r="L691" t="s">
        <v>357</v>
      </c>
      <c r="M691" t="s">
        <v>116</v>
      </c>
      <c r="N691" t="s">
        <v>529</v>
      </c>
      <c r="O691">
        <v>186.37</v>
      </c>
      <c r="P691">
        <v>4</v>
      </c>
      <c r="Q691" s="5">
        <v>45533</v>
      </c>
      <c r="R691" s="5">
        <v>45391</v>
      </c>
      <c r="S691" t="s">
        <v>87</v>
      </c>
      <c r="T691">
        <v>3</v>
      </c>
    </row>
    <row r="692" spans="1:20" x14ac:dyDescent="0.25">
      <c r="A692" t="s">
        <v>4422</v>
      </c>
      <c r="B692" t="s">
        <v>4423</v>
      </c>
      <c r="C692" t="s">
        <v>4424</v>
      </c>
      <c r="D692" t="s">
        <v>80</v>
      </c>
      <c r="E692">
        <v>18</v>
      </c>
      <c r="F692" t="str">
        <f t="shared" si="10"/>
        <v>Adult</v>
      </c>
      <c r="G692" t="s">
        <v>4425</v>
      </c>
      <c r="H692" t="s">
        <v>4426</v>
      </c>
      <c r="I692" t="s">
        <v>150</v>
      </c>
      <c r="J692" t="s">
        <v>25</v>
      </c>
      <c r="K692" t="s">
        <v>4427</v>
      </c>
      <c r="L692" t="s">
        <v>261</v>
      </c>
      <c r="M692" t="s">
        <v>96</v>
      </c>
      <c r="N692" t="s">
        <v>956</v>
      </c>
      <c r="O692">
        <v>153.30000000000001</v>
      </c>
      <c r="P692">
        <v>3</v>
      </c>
      <c r="Q692" s="5">
        <v>45378</v>
      </c>
      <c r="R692" s="5">
        <v>45153</v>
      </c>
      <c r="S692" t="s">
        <v>30</v>
      </c>
      <c r="T692">
        <v>4</v>
      </c>
    </row>
    <row r="693" spans="1:20" x14ac:dyDescent="0.25">
      <c r="A693" t="s">
        <v>4428</v>
      </c>
      <c r="B693" t="s">
        <v>4429</v>
      </c>
      <c r="C693" t="s">
        <v>4430</v>
      </c>
      <c r="D693" t="s">
        <v>110</v>
      </c>
      <c r="E693">
        <v>23</v>
      </c>
      <c r="F693" t="str">
        <f t="shared" si="10"/>
        <v>Adult</v>
      </c>
      <c r="G693" t="s">
        <v>4431</v>
      </c>
      <c r="H693" t="s">
        <v>4432</v>
      </c>
      <c r="I693" t="s">
        <v>141</v>
      </c>
      <c r="J693" t="s">
        <v>25</v>
      </c>
      <c r="K693" t="s">
        <v>4433</v>
      </c>
      <c r="L693" t="s">
        <v>450</v>
      </c>
      <c r="M693" t="s">
        <v>39</v>
      </c>
      <c r="N693" t="s">
        <v>543</v>
      </c>
      <c r="O693">
        <v>271.95999999999998</v>
      </c>
      <c r="P693">
        <v>5</v>
      </c>
      <c r="Q693" s="5">
        <v>45018</v>
      </c>
      <c r="R693" s="5">
        <v>45639</v>
      </c>
      <c r="S693" t="s">
        <v>30</v>
      </c>
      <c r="T693">
        <v>3</v>
      </c>
    </row>
    <row r="694" spans="1:20" x14ac:dyDescent="0.25">
      <c r="A694" t="s">
        <v>4434</v>
      </c>
      <c r="B694" t="s">
        <v>4435</v>
      </c>
      <c r="C694" t="s">
        <v>4436</v>
      </c>
      <c r="D694" t="s">
        <v>110</v>
      </c>
      <c r="E694">
        <v>56</v>
      </c>
      <c r="F694" t="str">
        <f t="shared" si="10"/>
        <v>Senior</v>
      </c>
      <c r="G694" t="s">
        <v>4437</v>
      </c>
      <c r="H694" t="s">
        <v>4438</v>
      </c>
      <c r="I694" t="s">
        <v>133</v>
      </c>
      <c r="J694" t="s">
        <v>25</v>
      </c>
      <c r="K694" t="s">
        <v>4439</v>
      </c>
      <c r="L694" t="s">
        <v>200</v>
      </c>
      <c r="M694" t="s">
        <v>116</v>
      </c>
      <c r="N694" t="s">
        <v>1123</v>
      </c>
      <c r="O694">
        <v>27.09</v>
      </c>
      <c r="P694">
        <v>1</v>
      </c>
      <c r="Q694" s="5">
        <v>45464</v>
      </c>
      <c r="R694" s="5">
        <v>45059</v>
      </c>
      <c r="S694" t="s">
        <v>30</v>
      </c>
      <c r="T694">
        <v>4</v>
      </c>
    </row>
    <row r="695" spans="1:20" x14ac:dyDescent="0.25">
      <c r="A695" t="s">
        <v>4440</v>
      </c>
      <c r="B695" t="s">
        <v>4441</v>
      </c>
      <c r="C695" t="s">
        <v>4442</v>
      </c>
      <c r="D695" t="s">
        <v>80</v>
      </c>
      <c r="E695">
        <v>21</v>
      </c>
      <c r="F695" t="str">
        <f t="shared" si="10"/>
        <v>Adult</v>
      </c>
      <c r="G695" t="s">
        <v>4443</v>
      </c>
      <c r="H695" t="s">
        <v>4444</v>
      </c>
      <c r="I695" t="s">
        <v>251</v>
      </c>
      <c r="J695" t="s">
        <v>25</v>
      </c>
      <c r="K695" t="s">
        <v>4445</v>
      </c>
      <c r="L695" t="s">
        <v>192</v>
      </c>
      <c r="M695" t="s">
        <v>28</v>
      </c>
      <c r="N695" t="s">
        <v>392</v>
      </c>
      <c r="O695">
        <v>485.79</v>
      </c>
      <c r="P695">
        <v>2</v>
      </c>
      <c r="Q695" s="5">
        <v>45575</v>
      </c>
      <c r="R695" s="5">
        <v>45057</v>
      </c>
      <c r="S695" t="s">
        <v>67</v>
      </c>
      <c r="T695">
        <v>2</v>
      </c>
    </row>
    <row r="696" spans="1:20" x14ac:dyDescent="0.25">
      <c r="A696" t="s">
        <v>4446</v>
      </c>
      <c r="B696" t="s">
        <v>4447</v>
      </c>
      <c r="C696" t="s">
        <v>4448</v>
      </c>
      <c r="D696" t="s">
        <v>110</v>
      </c>
      <c r="E696">
        <v>49</v>
      </c>
      <c r="F696" t="str">
        <f t="shared" si="10"/>
        <v>Adult</v>
      </c>
      <c r="G696" t="s">
        <v>4449</v>
      </c>
      <c r="H696" t="s">
        <v>4450</v>
      </c>
      <c r="I696" t="s">
        <v>133</v>
      </c>
      <c r="J696" t="s">
        <v>25</v>
      </c>
      <c r="K696" t="s">
        <v>4451</v>
      </c>
      <c r="L696" t="s">
        <v>261</v>
      </c>
      <c r="M696" t="s">
        <v>96</v>
      </c>
      <c r="N696" t="s">
        <v>916</v>
      </c>
      <c r="O696">
        <v>571.08000000000004</v>
      </c>
      <c r="P696">
        <v>3</v>
      </c>
      <c r="Q696" s="5">
        <v>45465</v>
      </c>
      <c r="R696" s="5">
        <v>45321</v>
      </c>
      <c r="S696" t="s">
        <v>87</v>
      </c>
      <c r="T696">
        <v>1</v>
      </c>
    </row>
    <row r="697" spans="1:20" x14ac:dyDescent="0.25">
      <c r="A697" t="s">
        <v>4452</v>
      </c>
      <c r="B697" t="s">
        <v>4453</v>
      </c>
      <c r="C697" t="s">
        <v>4454</v>
      </c>
      <c r="D697" t="s">
        <v>21</v>
      </c>
      <c r="E697">
        <v>45</v>
      </c>
      <c r="F697" t="str">
        <f t="shared" si="10"/>
        <v>Adult</v>
      </c>
      <c r="G697" t="s">
        <v>4455</v>
      </c>
      <c r="H697" t="s">
        <v>1441</v>
      </c>
      <c r="I697" t="s">
        <v>141</v>
      </c>
      <c r="J697" t="s">
        <v>25</v>
      </c>
      <c r="K697" s="1" t="s">
        <v>4456</v>
      </c>
      <c r="L697" t="s">
        <v>49</v>
      </c>
      <c r="M697" t="s">
        <v>50</v>
      </c>
      <c r="N697" t="s">
        <v>2199</v>
      </c>
      <c r="O697">
        <v>92.89</v>
      </c>
      <c r="P697">
        <v>5</v>
      </c>
      <c r="Q697" s="5">
        <v>45598</v>
      </c>
      <c r="R697" s="5">
        <v>45202</v>
      </c>
      <c r="S697" t="s">
        <v>127</v>
      </c>
      <c r="T697">
        <v>2</v>
      </c>
    </row>
    <row r="698" spans="1:20" x14ac:dyDescent="0.25">
      <c r="A698" t="s">
        <v>4457</v>
      </c>
      <c r="B698" t="s">
        <v>4458</v>
      </c>
      <c r="C698" t="s">
        <v>4459</v>
      </c>
      <c r="D698" t="s">
        <v>110</v>
      </c>
      <c r="E698">
        <v>58</v>
      </c>
      <c r="F698" t="str">
        <f t="shared" si="10"/>
        <v>Senior</v>
      </c>
      <c r="G698" t="s">
        <v>4460</v>
      </c>
      <c r="H698" t="s">
        <v>4461</v>
      </c>
      <c r="I698" t="s">
        <v>390</v>
      </c>
      <c r="J698" t="s">
        <v>25</v>
      </c>
      <c r="K698" t="s">
        <v>4462</v>
      </c>
      <c r="L698" t="s">
        <v>95</v>
      </c>
      <c r="M698" t="s">
        <v>96</v>
      </c>
      <c r="N698" t="s">
        <v>422</v>
      </c>
      <c r="O698">
        <v>11.73</v>
      </c>
      <c r="P698">
        <v>1</v>
      </c>
      <c r="Q698" s="5">
        <v>45453</v>
      </c>
      <c r="R698" s="5">
        <v>45734</v>
      </c>
      <c r="S698" t="s">
        <v>67</v>
      </c>
      <c r="T698">
        <v>2</v>
      </c>
    </row>
    <row r="699" spans="1:20" x14ac:dyDescent="0.25">
      <c r="A699" t="s">
        <v>4463</v>
      </c>
      <c r="B699" t="s">
        <v>4464</v>
      </c>
      <c r="C699" t="s">
        <v>4465</v>
      </c>
      <c r="D699" t="s">
        <v>80</v>
      </c>
      <c r="E699">
        <v>41</v>
      </c>
      <c r="F699" t="str">
        <f t="shared" si="10"/>
        <v>Adult</v>
      </c>
      <c r="G699" t="s">
        <v>4466</v>
      </c>
      <c r="H699" t="s">
        <v>4467</v>
      </c>
      <c r="I699" t="s">
        <v>251</v>
      </c>
      <c r="J699" t="s">
        <v>25</v>
      </c>
      <c r="K699" t="s">
        <v>4468</v>
      </c>
      <c r="L699" t="s">
        <v>209</v>
      </c>
      <c r="M699" t="s">
        <v>28</v>
      </c>
      <c r="N699" t="s">
        <v>3221</v>
      </c>
      <c r="O699">
        <v>449.65</v>
      </c>
      <c r="P699">
        <v>4</v>
      </c>
      <c r="Q699" s="5">
        <v>45152</v>
      </c>
      <c r="R699" s="5">
        <v>45331</v>
      </c>
      <c r="S699" t="s">
        <v>67</v>
      </c>
      <c r="T699">
        <v>3</v>
      </c>
    </row>
    <row r="700" spans="1:20" x14ac:dyDescent="0.25">
      <c r="A700" t="s">
        <v>4469</v>
      </c>
      <c r="B700" t="s">
        <v>4470</v>
      </c>
      <c r="C700" t="s">
        <v>4471</v>
      </c>
      <c r="D700" t="s">
        <v>110</v>
      </c>
      <c r="E700">
        <v>37</v>
      </c>
      <c r="F700" t="str">
        <f t="shared" si="10"/>
        <v>Adult</v>
      </c>
      <c r="G700" t="s">
        <v>4472</v>
      </c>
      <c r="H700" t="s">
        <v>4473</v>
      </c>
      <c r="I700" t="s">
        <v>24</v>
      </c>
      <c r="J700" t="s">
        <v>25</v>
      </c>
      <c r="K700" t="s">
        <v>4474</v>
      </c>
      <c r="L700" t="s">
        <v>261</v>
      </c>
      <c r="M700" t="s">
        <v>96</v>
      </c>
      <c r="N700" t="s">
        <v>956</v>
      </c>
      <c r="O700">
        <v>371.53</v>
      </c>
      <c r="P700">
        <v>3</v>
      </c>
      <c r="Q700" s="5">
        <v>45455</v>
      </c>
      <c r="R700" s="5">
        <v>45130</v>
      </c>
      <c r="S700" t="s">
        <v>87</v>
      </c>
      <c r="T700">
        <v>3</v>
      </c>
    </row>
    <row r="701" spans="1:20" x14ac:dyDescent="0.25">
      <c r="A701" t="s">
        <v>4475</v>
      </c>
      <c r="B701" t="s">
        <v>4476</v>
      </c>
      <c r="C701" t="s">
        <v>4477</v>
      </c>
      <c r="D701" t="s">
        <v>21</v>
      </c>
      <c r="E701">
        <v>63</v>
      </c>
      <c r="F701" t="str">
        <f t="shared" si="10"/>
        <v>Senior</v>
      </c>
      <c r="G701" t="s">
        <v>4478</v>
      </c>
      <c r="H701" t="s">
        <v>4479</v>
      </c>
      <c r="I701" t="s">
        <v>93</v>
      </c>
      <c r="J701" t="s">
        <v>25</v>
      </c>
      <c r="K701" t="s">
        <v>4480</v>
      </c>
      <c r="L701" t="s">
        <v>357</v>
      </c>
      <c r="M701" t="s">
        <v>116</v>
      </c>
      <c r="N701" t="s">
        <v>4481</v>
      </c>
      <c r="O701">
        <v>379.49</v>
      </c>
      <c r="P701">
        <v>2</v>
      </c>
      <c r="Q701" s="5">
        <v>45621</v>
      </c>
      <c r="R701" s="5">
        <v>45332</v>
      </c>
      <c r="S701" t="s">
        <v>67</v>
      </c>
      <c r="T701">
        <v>4</v>
      </c>
    </row>
    <row r="702" spans="1:20" x14ac:dyDescent="0.25">
      <c r="A702" t="s">
        <v>4482</v>
      </c>
      <c r="B702" t="s">
        <v>4483</v>
      </c>
      <c r="C702" t="s">
        <v>4484</v>
      </c>
      <c r="D702" t="s">
        <v>80</v>
      </c>
      <c r="E702">
        <v>39</v>
      </c>
      <c r="F702" t="str">
        <f t="shared" si="10"/>
        <v>Adult</v>
      </c>
      <c r="G702" t="s">
        <v>4485</v>
      </c>
      <c r="H702" t="s">
        <v>4486</v>
      </c>
      <c r="I702" t="s">
        <v>150</v>
      </c>
      <c r="J702" t="s">
        <v>25</v>
      </c>
      <c r="K702" t="s">
        <v>4487</v>
      </c>
      <c r="L702" t="s">
        <v>27</v>
      </c>
      <c r="M702" t="s">
        <v>28</v>
      </c>
      <c r="N702" t="s">
        <v>1655</v>
      </c>
      <c r="O702">
        <v>889.19</v>
      </c>
      <c r="P702">
        <v>5</v>
      </c>
      <c r="Q702" s="5">
        <v>45137</v>
      </c>
      <c r="R702" s="5">
        <v>45297</v>
      </c>
      <c r="S702" t="s">
        <v>127</v>
      </c>
      <c r="T702">
        <v>3</v>
      </c>
    </row>
    <row r="703" spans="1:20" x14ac:dyDescent="0.25">
      <c r="A703" t="s">
        <v>4488</v>
      </c>
      <c r="B703" t="s">
        <v>4489</v>
      </c>
      <c r="C703" t="s">
        <v>4490</v>
      </c>
      <c r="D703" t="s">
        <v>80</v>
      </c>
      <c r="E703">
        <v>39</v>
      </c>
      <c r="F703" t="str">
        <f t="shared" si="10"/>
        <v>Adult</v>
      </c>
      <c r="G703" t="s">
        <v>4491</v>
      </c>
      <c r="H703" t="s">
        <v>4492</v>
      </c>
      <c r="I703" t="s">
        <v>398</v>
      </c>
      <c r="J703" t="s">
        <v>25</v>
      </c>
      <c r="K703" t="s">
        <v>4493</v>
      </c>
      <c r="L703" t="s">
        <v>291</v>
      </c>
      <c r="M703" t="s">
        <v>116</v>
      </c>
      <c r="N703" t="s">
        <v>292</v>
      </c>
      <c r="O703">
        <v>828.85</v>
      </c>
      <c r="P703">
        <v>5</v>
      </c>
      <c r="Q703" s="5">
        <v>45126</v>
      </c>
      <c r="R703" s="5">
        <v>45416</v>
      </c>
      <c r="S703" t="s">
        <v>67</v>
      </c>
      <c r="T703">
        <v>2</v>
      </c>
    </row>
    <row r="704" spans="1:20" x14ac:dyDescent="0.25">
      <c r="A704" t="s">
        <v>4494</v>
      </c>
      <c r="B704" t="s">
        <v>4495</v>
      </c>
      <c r="C704" t="s">
        <v>4496</v>
      </c>
      <c r="D704" t="s">
        <v>110</v>
      </c>
      <c r="E704">
        <v>42</v>
      </c>
      <c r="F704" t="str">
        <f t="shared" si="10"/>
        <v>Adult</v>
      </c>
      <c r="G704" t="s">
        <v>4497</v>
      </c>
      <c r="H704" t="s">
        <v>4498</v>
      </c>
      <c r="I704" t="s">
        <v>514</v>
      </c>
      <c r="J704" t="s">
        <v>25</v>
      </c>
      <c r="K704" t="s">
        <v>4499</v>
      </c>
      <c r="L704" t="s">
        <v>125</v>
      </c>
      <c r="M704" t="s">
        <v>39</v>
      </c>
      <c r="N704" t="s">
        <v>3310</v>
      </c>
      <c r="O704">
        <v>475.74</v>
      </c>
      <c r="P704">
        <v>5</v>
      </c>
      <c r="Q704" s="5">
        <v>45438</v>
      </c>
      <c r="R704" s="5">
        <v>45382</v>
      </c>
      <c r="S704" t="s">
        <v>41</v>
      </c>
      <c r="T704">
        <v>4</v>
      </c>
    </row>
    <row r="705" spans="1:20" x14ac:dyDescent="0.25">
      <c r="A705" t="s">
        <v>4500</v>
      </c>
      <c r="B705" t="s">
        <v>4501</v>
      </c>
      <c r="C705" t="s">
        <v>4502</v>
      </c>
      <c r="D705" t="s">
        <v>80</v>
      </c>
      <c r="E705">
        <v>29</v>
      </c>
      <c r="F705" t="str">
        <f t="shared" si="10"/>
        <v>Adult</v>
      </c>
      <c r="G705" t="s">
        <v>4503</v>
      </c>
      <c r="H705" t="s">
        <v>4504</v>
      </c>
      <c r="I705" t="s">
        <v>47</v>
      </c>
      <c r="J705" t="s">
        <v>25</v>
      </c>
      <c r="K705" s="1" t="s">
        <v>4505</v>
      </c>
      <c r="L705" t="s">
        <v>38</v>
      </c>
      <c r="M705" t="s">
        <v>39</v>
      </c>
      <c r="N705" t="s">
        <v>2749</v>
      </c>
      <c r="O705">
        <v>311.57</v>
      </c>
      <c r="P705">
        <v>1</v>
      </c>
      <c r="Q705" s="5">
        <v>45052</v>
      </c>
      <c r="R705" s="5">
        <v>45278</v>
      </c>
      <c r="S705" t="s">
        <v>30</v>
      </c>
      <c r="T705">
        <v>3</v>
      </c>
    </row>
    <row r="706" spans="1:20" x14ac:dyDescent="0.25">
      <c r="A706" t="s">
        <v>4506</v>
      </c>
      <c r="B706" t="s">
        <v>4507</v>
      </c>
      <c r="C706" t="s">
        <v>4508</v>
      </c>
      <c r="D706" t="s">
        <v>21</v>
      </c>
      <c r="E706">
        <v>44</v>
      </c>
      <c r="F706" t="str">
        <f t="shared" si="10"/>
        <v>Adult</v>
      </c>
      <c r="G706" t="s">
        <v>4509</v>
      </c>
      <c r="H706" t="s">
        <v>4510</v>
      </c>
      <c r="I706" t="s">
        <v>159</v>
      </c>
      <c r="J706" t="s">
        <v>25</v>
      </c>
      <c r="K706" t="s">
        <v>4511</v>
      </c>
      <c r="L706" t="s">
        <v>291</v>
      </c>
      <c r="M706" t="s">
        <v>116</v>
      </c>
      <c r="N706" t="s">
        <v>969</v>
      </c>
      <c r="O706">
        <v>574.85</v>
      </c>
      <c r="P706">
        <v>1</v>
      </c>
      <c r="Q706" s="5">
        <v>45096</v>
      </c>
      <c r="R706" s="5">
        <v>45331</v>
      </c>
      <c r="S706" t="s">
        <v>30</v>
      </c>
      <c r="T706">
        <v>2</v>
      </c>
    </row>
    <row r="707" spans="1:20" x14ac:dyDescent="0.25">
      <c r="A707" t="s">
        <v>4512</v>
      </c>
      <c r="B707" t="s">
        <v>4513</v>
      </c>
      <c r="C707" t="s">
        <v>4514</v>
      </c>
      <c r="D707" t="s">
        <v>21</v>
      </c>
      <c r="E707">
        <v>45</v>
      </c>
      <c r="F707" t="str">
        <f t="shared" ref="F707:F770" si="11">IF(E707&gt;50,"Senior","Adult")</f>
        <v>Adult</v>
      </c>
      <c r="G707" t="s">
        <v>4515</v>
      </c>
      <c r="H707" t="s">
        <v>4516</v>
      </c>
      <c r="I707" t="s">
        <v>47</v>
      </c>
      <c r="J707" t="s">
        <v>25</v>
      </c>
      <c r="K707" t="s">
        <v>4517</v>
      </c>
      <c r="L707" t="s">
        <v>365</v>
      </c>
      <c r="M707" t="s">
        <v>96</v>
      </c>
      <c r="N707" t="s">
        <v>366</v>
      </c>
      <c r="O707">
        <v>408.66</v>
      </c>
      <c r="P707">
        <v>1</v>
      </c>
      <c r="Q707" s="5">
        <v>45257</v>
      </c>
      <c r="R707" s="5">
        <v>45409</v>
      </c>
      <c r="S707" t="s">
        <v>67</v>
      </c>
      <c r="T707">
        <v>1</v>
      </c>
    </row>
    <row r="708" spans="1:20" x14ac:dyDescent="0.25">
      <c r="A708" t="s">
        <v>4518</v>
      </c>
      <c r="B708" t="s">
        <v>4519</v>
      </c>
      <c r="C708" t="s">
        <v>4520</v>
      </c>
      <c r="D708" t="s">
        <v>21</v>
      </c>
      <c r="E708">
        <v>44</v>
      </c>
      <c r="F708" t="str">
        <f t="shared" si="11"/>
        <v>Adult</v>
      </c>
      <c r="G708" t="s">
        <v>4521</v>
      </c>
      <c r="H708" t="s">
        <v>4522</v>
      </c>
      <c r="I708" t="s">
        <v>93</v>
      </c>
      <c r="J708" t="s">
        <v>25</v>
      </c>
      <c r="K708" t="s">
        <v>4523</v>
      </c>
      <c r="L708" t="s">
        <v>27</v>
      </c>
      <c r="M708" t="s">
        <v>28</v>
      </c>
      <c r="N708" t="s">
        <v>29</v>
      </c>
      <c r="O708">
        <v>401.38</v>
      </c>
      <c r="P708">
        <v>1</v>
      </c>
      <c r="Q708" s="5">
        <v>45061</v>
      </c>
      <c r="R708" s="5">
        <v>45374</v>
      </c>
      <c r="S708" t="s">
        <v>30</v>
      </c>
      <c r="T708">
        <v>2</v>
      </c>
    </row>
    <row r="709" spans="1:20" x14ac:dyDescent="0.25">
      <c r="A709" t="s">
        <v>4524</v>
      </c>
      <c r="B709" t="s">
        <v>4525</v>
      </c>
      <c r="C709" t="s">
        <v>4526</v>
      </c>
      <c r="D709" t="s">
        <v>80</v>
      </c>
      <c r="E709">
        <v>54</v>
      </c>
      <c r="F709" t="str">
        <f t="shared" si="11"/>
        <v>Senior</v>
      </c>
      <c r="G709" t="s">
        <v>4527</v>
      </c>
      <c r="H709" t="s">
        <v>4528</v>
      </c>
      <c r="I709" t="s">
        <v>83</v>
      </c>
      <c r="J709" t="s">
        <v>25</v>
      </c>
      <c r="K709" t="s">
        <v>4529</v>
      </c>
      <c r="L709" t="s">
        <v>450</v>
      </c>
      <c r="M709" t="s">
        <v>39</v>
      </c>
      <c r="N709" t="s">
        <v>1623</v>
      </c>
      <c r="O709">
        <v>799.34</v>
      </c>
      <c r="P709">
        <v>1</v>
      </c>
      <c r="Q709" s="5">
        <v>45298</v>
      </c>
      <c r="R709" s="5">
        <v>45551</v>
      </c>
      <c r="S709" t="s">
        <v>127</v>
      </c>
      <c r="T709">
        <v>2</v>
      </c>
    </row>
    <row r="710" spans="1:20" x14ac:dyDescent="0.25">
      <c r="A710" t="s">
        <v>4530</v>
      </c>
      <c r="B710" t="s">
        <v>4531</v>
      </c>
      <c r="C710" t="s">
        <v>4532</v>
      </c>
      <c r="D710" t="s">
        <v>80</v>
      </c>
      <c r="E710">
        <v>22</v>
      </c>
      <c r="F710" t="str">
        <f t="shared" si="11"/>
        <v>Adult</v>
      </c>
      <c r="G710" t="s">
        <v>4533</v>
      </c>
      <c r="H710" t="s">
        <v>4534</v>
      </c>
      <c r="I710" t="s">
        <v>914</v>
      </c>
      <c r="J710" t="s">
        <v>25</v>
      </c>
      <c r="K710" t="s">
        <v>4535</v>
      </c>
      <c r="L710" t="s">
        <v>357</v>
      </c>
      <c r="M710" t="s">
        <v>116</v>
      </c>
      <c r="N710" t="s">
        <v>1853</v>
      </c>
      <c r="O710">
        <v>95.15</v>
      </c>
      <c r="P710">
        <v>4</v>
      </c>
      <c r="Q710" s="5">
        <v>45129</v>
      </c>
      <c r="R710" s="5">
        <v>45197</v>
      </c>
      <c r="S710" t="s">
        <v>87</v>
      </c>
      <c r="T710">
        <v>5</v>
      </c>
    </row>
    <row r="711" spans="1:20" x14ac:dyDescent="0.25">
      <c r="A711" t="s">
        <v>4536</v>
      </c>
      <c r="B711" t="s">
        <v>4537</v>
      </c>
      <c r="C711" t="s">
        <v>4538</v>
      </c>
      <c r="D711" t="s">
        <v>21</v>
      </c>
      <c r="E711">
        <v>39</v>
      </c>
      <c r="F711" t="str">
        <f t="shared" si="11"/>
        <v>Adult</v>
      </c>
      <c r="G711" t="s">
        <v>4539</v>
      </c>
      <c r="H711" t="s">
        <v>4540</v>
      </c>
      <c r="I711" t="s">
        <v>405</v>
      </c>
      <c r="J711" t="s">
        <v>25</v>
      </c>
      <c r="K711" t="s">
        <v>4541</v>
      </c>
      <c r="L711" t="s">
        <v>95</v>
      </c>
      <c r="M711" t="s">
        <v>96</v>
      </c>
      <c r="N711" t="s">
        <v>1403</v>
      </c>
      <c r="O711">
        <v>821.93</v>
      </c>
      <c r="P711">
        <v>3</v>
      </c>
      <c r="Q711" s="5">
        <v>45515</v>
      </c>
      <c r="R711" s="5">
        <v>45613</v>
      </c>
      <c r="S711" t="s">
        <v>67</v>
      </c>
      <c r="T711">
        <v>4</v>
      </c>
    </row>
    <row r="712" spans="1:20" x14ac:dyDescent="0.25">
      <c r="A712" t="s">
        <v>4542</v>
      </c>
      <c r="B712" t="s">
        <v>4543</v>
      </c>
      <c r="C712" t="s">
        <v>4544</v>
      </c>
      <c r="D712" t="s">
        <v>110</v>
      </c>
      <c r="E712">
        <v>65</v>
      </c>
      <c r="F712" t="str">
        <f t="shared" si="11"/>
        <v>Senior</v>
      </c>
      <c r="G712" t="s">
        <v>4545</v>
      </c>
      <c r="H712" t="s">
        <v>4546</v>
      </c>
      <c r="I712" t="s">
        <v>457</v>
      </c>
      <c r="J712" t="s">
        <v>25</v>
      </c>
      <c r="K712" t="s">
        <v>4547</v>
      </c>
      <c r="L712" t="s">
        <v>407</v>
      </c>
      <c r="M712" t="s">
        <v>50</v>
      </c>
      <c r="N712" t="s">
        <v>2285</v>
      </c>
      <c r="O712">
        <v>11.74</v>
      </c>
      <c r="P712">
        <v>4</v>
      </c>
      <c r="Q712" s="5">
        <v>45671</v>
      </c>
      <c r="R712" s="5">
        <v>45284</v>
      </c>
      <c r="S712" t="s">
        <v>41</v>
      </c>
      <c r="T712">
        <v>5</v>
      </c>
    </row>
    <row r="713" spans="1:20" x14ac:dyDescent="0.25">
      <c r="A713" t="s">
        <v>4548</v>
      </c>
      <c r="B713" t="s">
        <v>4549</v>
      </c>
      <c r="C713" t="s">
        <v>4550</v>
      </c>
      <c r="D713" t="s">
        <v>110</v>
      </c>
      <c r="E713">
        <v>64</v>
      </c>
      <c r="F713" t="str">
        <f t="shared" si="11"/>
        <v>Senior</v>
      </c>
      <c r="G713" t="s">
        <v>4551</v>
      </c>
      <c r="H713" t="s">
        <v>4552</v>
      </c>
      <c r="I713" t="s">
        <v>103</v>
      </c>
      <c r="J713" t="s">
        <v>25</v>
      </c>
      <c r="K713" t="s">
        <v>4553</v>
      </c>
      <c r="L713" t="s">
        <v>95</v>
      </c>
      <c r="M713" t="s">
        <v>96</v>
      </c>
      <c r="N713" t="s">
        <v>2311</v>
      </c>
      <c r="O713">
        <v>87.97</v>
      </c>
      <c r="P713">
        <v>5</v>
      </c>
      <c r="Q713" s="5">
        <v>45339</v>
      </c>
      <c r="R713" s="5">
        <v>45642</v>
      </c>
      <c r="S713" t="s">
        <v>127</v>
      </c>
      <c r="T713">
        <v>2</v>
      </c>
    </row>
    <row r="714" spans="1:20" x14ac:dyDescent="0.25">
      <c r="A714" t="s">
        <v>4554</v>
      </c>
      <c r="B714" t="s">
        <v>4555</v>
      </c>
      <c r="C714" t="s">
        <v>4556</v>
      </c>
      <c r="D714" t="s">
        <v>110</v>
      </c>
      <c r="E714">
        <v>21</v>
      </c>
      <c r="F714" t="str">
        <f t="shared" si="11"/>
        <v>Adult</v>
      </c>
      <c r="G714" t="s">
        <v>4557</v>
      </c>
      <c r="H714" t="s">
        <v>4558</v>
      </c>
      <c r="I714" t="s">
        <v>123</v>
      </c>
      <c r="J714" t="s">
        <v>25</v>
      </c>
      <c r="K714" t="s">
        <v>4559</v>
      </c>
      <c r="L714" t="s">
        <v>152</v>
      </c>
      <c r="M714" t="s">
        <v>96</v>
      </c>
      <c r="N714" t="s">
        <v>661</v>
      </c>
      <c r="O714">
        <v>65.569999999999993</v>
      </c>
      <c r="P714">
        <v>5</v>
      </c>
      <c r="Q714" s="5">
        <v>45363</v>
      </c>
      <c r="R714" s="5">
        <v>45229</v>
      </c>
      <c r="S714" t="s">
        <v>41</v>
      </c>
      <c r="T714">
        <v>5</v>
      </c>
    </row>
    <row r="715" spans="1:20" x14ac:dyDescent="0.25">
      <c r="A715" t="s">
        <v>4560</v>
      </c>
      <c r="B715" t="s">
        <v>4561</v>
      </c>
      <c r="C715" t="s">
        <v>4562</v>
      </c>
      <c r="D715" t="s">
        <v>110</v>
      </c>
      <c r="E715">
        <v>55</v>
      </c>
      <c r="F715" t="str">
        <f t="shared" si="11"/>
        <v>Senior</v>
      </c>
      <c r="G715" t="s">
        <v>4563</v>
      </c>
      <c r="H715" t="s">
        <v>1307</v>
      </c>
      <c r="I715" t="s">
        <v>349</v>
      </c>
      <c r="J715" t="s">
        <v>25</v>
      </c>
      <c r="K715" t="s">
        <v>4564</v>
      </c>
      <c r="L715" t="s">
        <v>407</v>
      </c>
      <c r="M715" t="s">
        <v>50</v>
      </c>
      <c r="N715" t="s">
        <v>1193</v>
      </c>
      <c r="O715">
        <v>179.58</v>
      </c>
      <c r="P715">
        <v>1</v>
      </c>
      <c r="Q715" s="5">
        <v>45113</v>
      </c>
      <c r="R715" s="5">
        <v>45096</v>
      </c>
      <c r="S715" t="s">
        <v>87</v>
      </c>
      <c r="T715">
        <v>3</v>
      </c>
    </row>
    <row r="716" spans="1:20" x14ac:dyDescent="0.25">
      <c r="A716" t="s">
        <v>4565</v>
      </c>
      <c r="B716" t="s">
        <v>4566</v>
      </c>
      <c r="C716" t="s">
        <v>4567</v>
      </c>
      <c r="D716" t="s">
        <v>80</v>
      </c>
      <c r="E716">
        <v>31</v>
      </c>
      <c r="F716" t="str">
        <f t="shared" si="11"/>
        <v>Adult</v>
      </c>
      <c r="G716" t="s">
        <v>4568</v>
      </c>
      <c r="H716" t="s">
        <v>4569</v>
      </c>
      <c r="I716" t="s">
        <v>576</v>
      </c>
      <c r="J716" t="s">
        <v>25</v>
      </c>
      <c r="K716" t="s">
        <v>4570</v>
      </c>
      <c r="L716" t="s">
        <v>65</v>
      </c>
      <c r="M716" t="s">
        <v>28</v>
      </c>
      <c r="N716" t="s">
        <v>66</v>
      </c>
      <c r="O716">
        <v>872.33</v>
      </c>
      <c r="P716">
        <v>2</v>
      </c>
      <c r="Q716" s="5">
        <v>45582</v>
      </c>
      <c r="R716" s="5">
        <v>45017</v>
      </c>
      <c r="S716" t="s">
        <v>41</v>
      </c>
      <c r="T716">
        <v>3</v>
      </c>
    </row>
    <row r="717" spans="1:20" x14ac:dyDescent="0.25">
      <c r="A717" t="s">
        <v>4571</v>
      </c>
      <c r="B717" t="s">
        <v>4572</v>
      </c>
      <c r="C717" t="s">
        <v>4573</v>
      </c>
      <c r="D717" t="s">
        <v>80</v>
      </c>
      <c r="E717">
        <v>32</v>
      </c>
      <c r="F717" t="str">
        <f t="shared" si="11"/>
        <v>Adult</v>
      </c>
      <c r="G717" t="s">
        <v>4574</v>
      </c>
      <c r="H717" t="s">
        <v>4575</v>
      </c>
      <c r="I717" t="s">
        <v>914</v>
      </c>
      <c r="J717" t="s">
        <v>25</v>
      </c>
      <c r="K717" t="s">
        <v>4576</v>
      </c>
      <c r="L717" t="s">
        <v>200</v>
      </c>
      <c r="M717" t="s">
        <v>116</v>
      </c>
      <c r="N717" t="s">
        <v>2762</v>
      </c>
      <c r="O717">
        <v>844.03</v>
      </c>
      <c r="P717">
        <v>5</v>
      </c>
      <c r="Q717" s="5">
        <v>45537</v>
      </c>
      <c r="R717" s="5">
        <v>45279</v>
      </c>
      <c r="S717" t="s">
        <v>41</v>
      </c>
      <c r="T717">
        <v>4</v>
      </c>
    </row>
    <row r="718" spans="1:20" x14ac:dyDescent="0.25">
      <c r="A718" t="s">
        <v>4577</v>
      </c>
      <c r="B718" t="s">
        <v>4578</v>
      </c>
      <c r="C718" t="s">
        <v>4579</v>
      </c>
      <c r="D718" t="s">
        <v>110</v>
      </c>
      <c r="E718">
        <v>45</v>
      </c>
      <c r="F718" t="str">
        <f t="shared" si="11"/>
        <v>Adult</v>
      </c>
      <c r="G718" t="s">
        <v>4580</v>
      </c>
      <c r="H718" t="s">
        <v>4581</v>
      </c>
      <c r="I718" t="s">
        <v>514</v>
      </c>
      <c r="J718" t="s">
        <v>25</v>
      </c>
      <c r="K718" t="s">
        <v>4582</v>
      </c>
      <c r="L718" t="s">
        <v>143</v>
      </c>
      <c r="M718" t="s">
        <v>96</v>
      </c>
      <c r="N718" t="s">
        <v>314</v>
      </c>
      <c r="O718">
        <v>565.5</v>
      </c>
      <c r="P718">
        <v>1</v>
      </c>
      <c r="Q718" s="5">
        <v>45051</v>
      </c>
      <c r="R718" s="5">
        <v>45384</v>
      </c>
      <c r="S718" t="s">
        <v>87</v>
      </c>
      <c r="T718">
        <v>1</v>
      </c>
    </row>
    <row r="719" spans="1:20" x14ac:dyDescent="0.25">
      <c r="A719" t="s">
        <v>4583</v>
      </c>
      <c r="B719" t="s">
        <v>4584</v>
      </c>
      <c r="C719" t="s">
        <v>4585</v>
      </c>
      <c r="D719" t="s">
        <v>80</v>
      </c>
      <c r="E719">
        <v>27</v>
      </c>
      <c r="F719" t="str">
        <f t="shared" si="11"/>
        <v>Adult</v>
      </c>
      <c r="G719" t="s">
        <v>4586</v>
      </c>
      <c r="H719" t="s">
        <v>4587</v>
      </c>
      <c r="I719" t="s">
        <v>268</v>
      </c>
      <c r="J719" t="s">
        <v>25</v>
      </c>
      <c r="K719" t="s">
        <v>4588</v>
      </c>
      <c r="L719" t="s">
        <v>177</v>
      </c>
      <c r="M719" t="s">
        <v>116</v>
      </c>
      <c r="N719" t="s">
        <v>1097</v>
      </c>
      <c r="O719">
        <v>671</v>
      </c>
      <c r="P719">
        <v>5</v>
      </c>
      <c r="Q719" s="5">
        <v>45048</v>
      </c>
      <c r="R719" s="5">
        <v>45654</v>
      </c>
      <c r="S719" t="s">
        <v>41</v>
      </c>
      <c r="T719">
        <v>3</v>
      </c>
    </row>
    <row r="720" spans="1:20" x14ac:dyDescent="0.25">
      <c r="A720" t="s">
        <v>4589</v>
      </c>
      <c r="B720" t="s">
        <v>4590</v>
      </c>
      <c r="C720" t="s">
        <v>4591</v>
      </c>
      <c r="D720" t="s">
        <v>110</v>
      </c>
      <c r="E720">
        <v>37</v>
      </c>
      <c r="F720" t="str">
        <f t="shared" si="11"/>
        <v>Adult</v>
      </c>
      <c r="G720" t="s">
        <v>4592</v>
      </c>
      <c r="H720" t="s">
        <v>4593</v>
      </c>
      <c r="I720" t="s">
        <v>47</v>
      </c>
      <c r="J720" t="s">
        <v>25</v>
      </c>
      <c r="K720" t="s">
        <v>4594</v>
      </c>
      <c r="L720" t="s">
        <v>168</v>
      </c>
      <c r="M720" t="s">
        <v>39</v>
      </c>
      <c r="N720" t="s">
        <v>169</v>
      </c>
      <c r="O720">
        <v>18.02</v>
      </c>
      <c r="P720">
        <v>3</v>
      </c>
      <c r="Q720" s="5">
        <v>45340</v>
      </c>
      <c r="R720" s="5">
        <v>45289</v>
      </c>
      <c r="S720" t="s">
        <v>127</v>
      </c>
      <c r="T720">
        <v>2</v>
      </c>
    </row>
    <row r="721" spans="1:20" x14ac:dyDescent="0.25">
      <c r="A721" t="s">
        <v>4595</v>
      </c>
      <c r="B721" t="s">
        <v>4596</v>
      </c>
      <c r="C721" t="s">
        <v>4597</v>
      </c>
      <c r="D721" t="s">
        <v>110</v>
      </c>
      <c r="E721">
        <v>21</v>
      </c>
      <c r="F721" t="str">
        <f t="shared" si="11"/>
        <v>Adult</v>
      </c>
      <c r="G721" t="s">
        <v>4598</v>
      </c>
      <c r="H721" t="s">
        <v>4599</v>
      </c>
      <c r="I721" t="s">
        <v>207</v>
      </c>
      <c r="J721" t="s">
        <v>25</v>
      </c>
      <c r="K721" t="s">
        <v>4600</v>
      </c>
      <c r="L721" t="s">
        <v>177</v>
      </c>
      <c r="M721" t="s">
        <v>116</v>
      </c>
      <c r="N721" t="s">
        <v>1724</v>
      </c>
      <c r="O721">
        <v>623.77</v>
      </c>
      <c r="P721">
        <v>1</v>
      </c>
      <c r="Q721" s="5">
        <v>45472</v>
      </c>
      <c r="R721" s="5">
        <v>45342</v>
      </c>
      <c r="S721" t="s">
        <v>127</v>
      </c>
      <c r="T721">
        <v>1</v>
      </c>
    </row>
    <row r="722" spans="1:20" x14ac:dyDescent="0.25">
      <c r="A722" t="s">
        <v>4601</v>
      </c>
      <c r="B722" t="s">
        <v>4602</v>
      </c>
      <c r="C722" t="s">
        <v>4603</v>
      </c>
      <c r="D722" t="s">
        <v>110</v>
      </c>
      <c r="E722">
        <v>34</v>
      </c>
      <c r="F722" t="str">
        <f t="shared" si="11"/>
        <v>Adult</v>
      </c>
      <c r="G722" t="s">
        <v>4604</v>
      </c>
      <c r="H722" t="s">
        <v>4605</v>
      </c>
      <c r="I722" t="s">
        <v>349</v>
      </c>
      <c r="J722" t="s">
        <v>25</v>
      </c>
      <c r="K722" t="s">
        <v>4606</v>
      </c>
      <c r="L722" t="s">
        <v>75</v>
      </c>
      <c r="M722" t="s">
        <v>39</v>
      </c>
      <c r="N722" t="s">
        <v>76</v>
      </c>
      <c r="O722">
        <v>624.54999999999995</v>
      </c>
      <c r="P722">
        <v>2</v>
      </c>
      <c r="Q722" s="5">
        <v>45375</v>
      </c>
      <c r="R722" s="5">
        <v>45169</v>
      </c>
      <c r="S722" t="s">
        <v>127</v>
      </c>
      <c r="T722">
        <v>4</v>
      </c>
    </row>
    <row r="723" spans="1:20" x14ac:dyDescent="0.25">
      <c r="A723" t="s">
        <v>4607</v>
      </c>
      <c r="B723" t="s">
        <v>4608</v>
      </c>
      <c r="C723" t="s">
        <v>4609</v>
      </c>
      <c r="D723" t="s">
        <v>80</v>
      </c>
      <c r="E723">
        <v>50</v>
      </c>
      <c r="F723" t="str">
        <f t="shared" si="11"/>
        <v>Adult</v>
      </c>
      <c r="G723" t="s">
        <v>4610</v>
      </c>
      <c r="H723" t="s">
        <v>4611</v>
      </c>
      <c r="I723" t="s">
        <v>1475</v>
      </c>
      <c r="J723" t="s">
        <v>25</v>
      </c>
      <c r="K723" t="s">
        <v>4612</v>
      </c>
      <c r="L723" t="s">
        <v>407</v>
      </c>
      <c r="M723" t="s">
        <v>50</v>
      </c>
      <c r="N723" t="s">
        <v>2285</v>
      </c>
      <c r="O723">
        <v>165.97</v>
      </c>
      <c r="P723">
        <v>4</v>
      </c>
      <c r="Q723" s="5">
        <v>45440</v>
      </c>
      <c r="R723" s="5">
        <v>45405</v>
      </c>
      <c r="S723" t="s">
        <v>30</v>
      </c>
      <c r="T723">
        <v>5</v>
      </c>
    </row>
    <row r="724" spans="1:20" x14ac:dyDescent="0.25">
      <c r="A724" t="s">
        <v>4613</v>
      </c>
      <c r="B724" t="s">
        <v>4614</v>
      </c>
      <c r="C724" t="s">
        <v>4615</v>
      </c>
      <c r="D724" t="s">
        <v>80</v>
      </c>
      <c r="E724">
        <v>47</v>
      </c>
      <c r="F724" t="str">
        <f t="shared" si="11"/>
        <v>Adult</v>
      </c>
      <c r="G724" t="s">
        <v>4616</v>
      </c>
      <c r="H724" t="s">
        <v>4617</v>
      </c>
      <c r="I724" t="s">
        <v>2374</v>
      </c>
      <c r="J724" t="s">
        <v>25</v>
      </c>
      <c r="K724" t="s">
        <v>4618</v>
      </c>
      <c r="L724" t="s">
        <v>407</v>
      </c>
      <c r="M724" t="s">
        <v>50</v>
      </c>
      <c r="N724" t="s">
        <v>508</v>
      </c>
      <c r="O724">
        <v>833.65</v>
      </c>
      <c r="P724">
        <v>2</v>
      </c>
      <c r="Q724" s="5">
        <v>45390</v>
      </c>
      <c r="R724" s="5">
        <v>45164</v>
      </c>
      <c r="S724" t="s">
        <v>67</v>
      </c>
      <c r="T724">
        <v>2</v>
      </c>
    </row>
    <row r="725" spans="1:20" x14ac:dyDescent="0.25">
      <c r="A725" t="s">
        <v>4619</v>
      </c>
      <c r="B725" t="s">
        <v>4620</v>
      </c>
      <c r="C725" t="s">
        <v>4621</v>
      </c>
      <c r="D725" t="s">
        <v>80</v>
      </c>
      <c r="E725">
        <v>23</v>
      </c>
      <c r="F725" t="str">
        <f t="shared" si="11"/>
        <v>Adult</v>
      </c>
      <c r="G725" t="s">
        <v>4622</v>
      </c>
      <c r="H725" t="s">
        <v>4623</v>
      </c>
      <c r="I725" t="s">
        <v>349</v>
      </c>
      <c r="J725" t="s">
        <v>25</v>
      </c>
      <c r="K725">
        <v>36150690</v>
      </c>
      <c r="L725" t="s">
        <v>49</v>
      </c>
      <c r="M725" t="s">
        <v>50</v>
      </c>
      <c r="N725" t="s">
        <v>51</v>
      </c>
      <c r="O725">
        <v>765.96</v>
      </c>
      <c r="P725">
        <v>1</v>
      </c>
      <c r="Q725" s="5">
        <v>45216</v>
      </c>
      <c r="R725" s="5">
        <v>45424</v>
      </c>
      <c r="S725" t="s">
        <v>87</v>
      </c>
      <c r="T725">
        <v>2</v>
      </c>
    </row>
    <row r="726" spans="1:20" x14ac:dyDescent="0.25">
      <c r="A726" t="s">
        <v>4624</v>
      </c>
      <c r="B726" t="s">
        <v>4625</v>
      </c>
      <c r="C726" t="s">
        <v>4626</v>
      </c>
      <c r="D726" t="s">
        <v>21</v>
      </c>
      <c r="E726">
        <v>38</v>
      </c>
      <c r="F726" t="str">
        <f t="shared" si="11"/>
        <v>Adult</v>
      </c>
      <c r="G726" t="s">
        <v>4627</v>
      </c>
      <c r="H726" t="s">
        <v>4628</v>
      </c>
      <c r="I726" t="s">
        <v>514</v>
      </c>
      <c r="J726" t="s">
        <v>25</v>
      </c>
      <c r="K726" t="s">
        <v>4629</v>
      </c>
      <c r="L726" t="s">
        <v>125</v>
      </c>
      <c r="M726" t="s">
        <v>39</v>
      </c>
      <c r="N726" t="s">
        <v>2218</v>
      </c>
      <c r="O726">
        <v>20.81</v>
      </c>
      <c r="P726">
        <v>1</v>
      </c>
      <c r="Q726" s="5">
        <v>45316</v>
      </c>
      <c r="R726" s="5">
        <v>45538</v>
      </c>
      <c r="S726" t="s">
        <v>67</v>
      </c>
      <c r="T726">
        <v>5</v>
      </c>
    </row>
    <row r="727" spans="1:20" x14ac:dyDescent="0.25">
      <c r="A727" t="s">
        <v>4630</v>
      </c>
      <c r="B727" t="s">
        <v>4631</v>
      </c>
      <c r="C727" t="s">
        <v>4632</v>
      </c>
      <c r="D727" t="s">
        <v>21</v>
      </c>
      <c r="E727">
        <v>20</v>
      </c>
      <c r="F727" t="str">
        <f t="shared" si="11"/>
        <v>Adult</v>
      </c>
      <c r="G727" t="s">
        <v>4633</v>
      </c>
      <c r="H727" t="s">
        <v>4634</v>
      </c>
      <c r="I727" t="s">
        <v>390</v>
      </c>
      <c r="J727" t="s">
        <v>25</v>
      </c>
      <c r="K727" t="s">
        <v>4635</v>
      </c>
      <c r="L727" t="s">
        <v>105</v>
      </c>
      <c r="M727" t="s">
        <v>50</v>
      </c>
      <c r="N727" t="s">
        <v>4636</v>
      </c>
      <c r="O727">
        <v>553.94000000000005</v>
      </c>
      <c r="P727">
        <v>5</v>
      </c>
      <c r="Q727" s="5">
        <v>45598</v>
      </c>
      <c r="R727" s="5">
        <v>45468</v>
      </c>
      <c r="S727" t="s">
        <v>41</v>
      </c>
      <c r="T727">
        <v>2</v>
      </c>
    </row>
    <row r="728" spans="1:20" x14ac:dyDescent="0.25">
      <c r="A728" t="s">
        <v>4637</v>
      </c>
      <c r="B728" t="s">
        <v>4638</v>
      </c>
      <c r="C728" t="s">
        <v>4639</v>
      </c>
      <c r="D728" t="s">
        <v>80</v>
      </c>
      <c r="E728">
        <v>40</v>
      </c>
      <c r="F728" t="str">
        <f t="shared" si="11"/>
        <v>Adult</v>
      </c>
      <c r="G728" t="s">
        <v>4640</v>
      </c>
      <c r="H728" t="s">
        <v>4641</v>
      </c>
      <c r="I728" t="s">
        <v>159</v>
      </c>
      <c r="J728" t="s">
        <v>25</v>
      </c>
      <c r="K728">
        <v>99022031</v>
      </c>
      <c r="L728" t="s">
        <v>261</v>
      </c>
      <c r="M728" t="s">
        <v>96</v>
      </c>
      <c r="N728" t="s">
        <v>2522</v>
      </c>
      <c r="O728">
        <v>603.67999999999995</v>
      </c>
      <c r="P728">
        <v>2</v>
      </c>
      <c r="Q728" s="5">
        <v>45548</v>
      </c>
      <c r="R728" s="5">
        <v>45246</v>
      </c>
      <c r="S728" t="s">
        <v>30</v>
      </c>
      <c r="T728">
        <v>1</v>
      </c>
    </row>
    <row r="729" spans="1:20" x14ac:dyDescent="0.25">
      <c r="A729" t="s">
        <v>4642</v>
      </c>
      <c r="B729" t="s">
        <v>4643</v>
      </c>
      <c r="C729" t="s">
        <v>4644</v>
      </c>
      <c r="D729" t="s">
        <v>21</v>
      </c>
      <c r="E729">
        <v>63</v>
      </c>
      <c r="F729" t="str">
        <f t="shared" si="11"/>
        <v>Senior</v>
      </c>
      <c r="G729" t="s">
        <v>4645</v>
      </c>
      <c r="H729" t="s">
        <v>4646</v>
      </c>
      <c r="I729" t="s">
        <v>150</v>
      </c>
      <c r="J729" t="s">
        <v>25</v>
      </c>
      <c r="K729" t="s">
        <v>4647</v>
      </c>
      <c r="L729" t="s">
        <v>365</v>
      </c>
      <c r="M729" t="s">
        <v>96</v>
      </c>
      <c r="N729" t="s">
        <v>366</v>
      </c>
      <c r="O729">
        <v>109.24</v>
      </c>
      <c r="P729">
        <v>1</v>
      </c>
      <c r="Q729" s="5">
        <v>45389</v>
      </c>
      <c r="R729" s="5">
        <v>45285</v>
      </c>
      <c r="S729" t="s">
        <v>67</v>
      </c>
      <c r="T729">
        <v>4</v>
      </c>
    </row>
    <row r="730" spans="1:20" x14ac:dyDescent="0.25">
      <c r="A730" t="s">
        <v>4648</v>
      </c>
      <c r="B730" t="s">
        <v>4649</v>
      </c>
      <c r="C730" t="s">
        <v>4650</v>
      </c>
      <c r="D730" t="s">
        <v>80</v>
      </c>
      <c r="E730">
        <v>33</v>
      </c>
      <c r="F730" t="str">
        <f t="shared" si="11"/>
        <v>Adult</v>
      </c>
      <c r="G730" t="s">
        <v>4651</v>
      </c>
      <c r="H730" t="s">
        <v>4652</v>
      </c>
      <c r="I730" t="s">
        <v>93</v>
      </c>
      <c r="J730" t="s">
        <v>25</v>
      </c>
      <c r="K730" t="s">
        <v>4653</v>
      </c>
      <c r="L730" t="s">
        <v>365</v>
      </c>
      <c r="M730" t="s">
        <v>96</v>
      </c>
      <c r="N730" t="s">
        <v>1558</v>
      </c>
      <c r="O730">
        <v>402.59</v>
      </c>
      <c r="P730">
        <v>3</v>
      </c>
      <c r="Q730" s="5">
        <v>45591</v>
      </c>
      <c r="R730" s="5">
        <v>45472</v>
      </c>
      <c r="S730" t="s">
        <v>67</v>
      </c>
      <c r="T730">
        <v>2</v>
      </c>
    </row>
    <row r="731" spans="1:20" x14ac:dyDescent="0.25">
      <c r="A731" t="s">
        <v>4654</v>
      </c>
      <c r="B731" t="s">
        <v>4655</v>
      </c>
      <c r="C731" t="s">
        <v>4656</v>
      </c>
      <c r="D731" t="s">
        <v>21</v>
      </c>
      <c r="E731">
        <v>32</v>
      </c>
      <c r="F731" t="str">
        <f t="shared" si="11"/>
        <v>Adult</v>
      </c>
      <c r="G731" t="s">
        <v>4657</v>
      </c>
      <c r="H731" t="s">
        <v>4658</v>
      </c>
      <c r="I731" t="s">
        <v>390</v>
      </c>
      <c r="J731" t="s">
        <v>25</v>
      </c>
      <c r="K731" t="s">
        <v>4659</v>
      </c>
      <c r="L731" t="s">
        <v>450</v>
      </c>
      <c r="M731" t="s">
        <v>39</v>
      </c>
      <c r="N731" t="s">
        <v>1757</v>
      </c>
      <c r="O731">
        <v>861.82</v>
      </c>
      <c r="P731">
        <v>1</v>
      </c>
      <c r="Q731" s="5">
        <v>45274</v>
      </c>
      <c r="R731" s="5">
        <v>45707</v>
      </c>
      <c r="S731" t="s">
        <v>127</v>
      </c>
      <c r="T731">
        <v>2</v>
      </c>
    </row>
    <row r="732" spans="1:20" x14ac:dyDescent="0.25">
      <c r="A732" t="s">
        <v>4660</v>
      </c>
      <c r="B732" t="s">
        <v>4661</v>
      </c>
      <c r="C732" t="s">
        <v>4662</v>
      </c>
      <c r="D732" t="s">
        <v>110</v>
      </c>
      <c r="E732">
        <v>34</v>
      </c>
      <c r="F732" t="str">
        <f t="shared" si="11"/>
        <v>Adult</v>
      </c>
      <c r="G732" t="s">
        <v>4663</v>
      </c>
      <c r="H732" t="s">
        <v>4664</v>
      </c>
      <c r="I732" t="s">
        <v>757</v>
      </c>
      <c r="J732" t="s">
        <v>25</v>
      </c>
      <c r="K732" t="s">
        <v>4665</v>
      </c>
      <c r="L732" t="s">
        <v>143</v>
      </c>
      <c r="M732" t="s">
        <v>96</v>
      </c>
      <c r="N732" t="s">
        <v>436</v>
      </c>
      <c r="O732">
        <v>438.31</v>
      </c>
      <c r="P732">
        <v>4</v>
      </c>
      <c r="Q732" s="5">
        <v>45382</v>
      </c>
      <c r="R732" s="5">
        <v>45512</v>
      </c>
      <c r="S732" t="s">
        <v>127</v>
      </c>
      <c r="T732">
        <v>1</v>
      </c>
    </row>
    <row r="733" spans="1:20" x14ac:dyDescent="0.25">
      <c r="A733" t="s">
        <v>4666</v>
      </c>
      <c r="B733" t="s">
        <v>4667</v>
      </c>
      <c r="C733" t="s">
        <v>4668</v>
      </c>
      <c r="D733" t="s">
        <v>80</v>
      </c>
      <c r="E733">
        <v>36</v>
      </c>
      <c r="F733" t="str">
        <f t="shared" si="11"/>
        <v>Adult</v>
      </c>
      <c r="G733" t="s">
        <v>4669</v>
      </c>
      <c r="H733" t="s">
        <v>4670</v>
      </c>
      <c r="I733" t="s">
        <v>24</v>
      </c>
      <c r="J733" t="s">
        <v>25</v>
      </c>
      <c r="K733" t="s">
        <v>4671</v>
      </c>
      <c r="L733" t="s">
        <v>95</v>
      </c>
      <c r="M733" t="s">
        <v>96</v>
      </c>
      <c r="N733" t="s">
        <v>3060</v>
      </c>
      <c r="O733">
        <v>827.84</v>
      </c>
      <c r="P733">
        <v>5</v>
      </c>
      <c r="Q733" s="5">
        <v>45578</v>
      </c>
      <c r="R733" s="5">
        <v>45215</v>
      </c>
      <c r="S733" t="s">
        <v>30</v>
      </c>
      <c r="T733">
        <v>4</v>
      </c>
    </row>
    <row r="734" spans="1:20" x14ac:dyDescent="0.25">
      <c r="A734" t="s">
        <v>4672</v>
      </c>
      <c r="B734" t="s">
        <v>4673</v>
      </c>
      <c r="C734" t="s">
        <v>4674</v>
      </c>
      <c r="D734" t="s">
        <v>80</v>
      </c>
      <c r="E734">
        <v>28</v>
      </c>
      <c r="F734" t="str">
        <f t="shared" si="11"/>
        <v>Adult</v>
      </c>
      <c r="G734" t="s">
        <v>4675</v>
      </c>
      <c r="H734" t="s">
        <v>4676</v>
      </c>
      <c r="I734" t="s">
        <v>521</v>
      </c>
      <c r="J734" t="s">
        <v>25</v>
      </c>
      <c r="K734" t="s">
        <v>4677</v>
      </c>
      <c r="L734" t="s">
        <v>125</v>
      </c>
      <c r="M734" t="s">
        <v>39</v>
      </c>
      <c r="N734" t="s">
        <v>923</v>
      </c>
      <c r="O734">
        <v>665.01</v>
      </c>
      <c r="P734">
        <v>5</v>
      </c>
      <c r="Q734" s="5">
        <v>45035</v>
      </c>
      <c r="R734" s="5">
        <v>45259</v>
      </c>
      <c r="S734" t="s">
        <v>41</v>
      </c>
      <c r="T734">
        <v>2</v>
      </c>
    </row>
    <row r="735" spans="1:20" x14ac:dyDescent="0.25">
      <c r="A735" t="s">
        <v>4678</v>
      </c>
      <c r="B735" t="s">
        <v>4679</v>
      </c>
      <c r="C735" t="s">
        <v>4680</v>
      </c>
      <c r="D735" t="s">
        <v>21</v>
      </c>
      <c r="E735">
        <v>61</v>
      </c>
      <c r="F735" t="str">
        <f t="shared" si="11"/>
        <v>Senior</v>
      </c>
      <c r="G735" t="s">
        <v>4681</v>
      </c>
      <c r="H735" t="s">
        <v>4682</v>
      </c>
      <c r="I735" t="s">
        <v>576</v>
      </c>
      <c r="J735" t="s">
        <v>25</v>
      </c>
      <c r="K735" t="s">
        <v>4683</v>
      </c>
      <c r="L735" t="s">
        <v>407</v>
      </c>
      <c r="M735" t="s">
        <v>50</v>
      </c>
      <c r="N735" t="s">
        <v>508</v>
      </c>
      <c r="O735">
        <v>529.74</v>
      </c>
      <c r="P735">
        <v>5</v>
      </c>
      <c r="Q735" s="5">
        <v>45663</v>
      </c>
      <c r="R735" s="5">
        <v>45540</v>
      </c>
      <c r="S735" t="s">
        <v>67</v>
      </c>
      <c r="T735">
        <v>5</v>
      </c>
    </row>
    <row r="736" spans="1:20" x14ac:dyDescent="0.25">
      <c r="A736" t="s">
        <v>4684</v>
      </c>
      <c r="B736" t="s">
        <v>4685</v>
      </c>
      <c r="C736" t="s">
        <v>4686</v>
      </c>
      <c r="D736" t="s">
        <v>21</v>
      </c>
      <c r="E736">
        <v>35</v>
      </c>
      <c r="F736" t="str">
        <f t="shared" si="11"/>
        <v>Adult</v>
      </c>
      <c r="G736" t="s">
        <v>4687</v>
      </c>
      <c r="H736" t="s">
        <v>1543</v>
      </c>
      <c r="I736" t="s">
        <v>259</v>
      </c>
      <c r="J736" t="s">
        <v>25</v>
      </c>
      <c r="K736" t="s">
        <v>4688</v>
      </c>
      <c r="L736" t="s">
        <v>143</v>
      </c>
      <c r="M736" t="s">
        <v>96</v>
      </c>
      <c r="N736" t="s">
        <v>1179</v>
      </c>
      <c r="O736">
        <v>989.78</v>
      </c>
      <c r="P736">
        <v>1</v>
      </c>
      <c r="Q736" s="5">
        <v>45647</v>
      </c>
      <c r="R736" s="5">
        <v>45484</v>
      </c>
      <c r="S736" t="s">
        <v>127</v>
      </c>
      <c r="T736">
        <v>2</v>
      </c>
    </row>
    <row r="737" spans="1:20" x14ac:dyDescent="0.25">
      <c r="A737" t="s">
        <v>4689</v>
      </c>
      <c r="B737" t="s">
        <v>4690</v>
      </c>
      <c r="C737" t="s">
        <v>4691</v>
      </c>
      <c r="D737" t="s">
        <v>110</v>
      </c>
      <c r="E737">
        <v>34</v>
      </c>
      <c r="F737" t="str">
        <f t="shared" si="11"/>
        <v>Adult</v>
      </c>
      <c r="G737" t="s">
        <v>4692</v>
      </c>
      <c r="H737" t="s">
        <v>4693</v>
      </c>
      <c r="I737" t="s">
        <v>133</v>
      </c>
      <c r="J737" t="s">
        <v>25</v>
      </c>
      <c r="K737" t="s">
        <v>4694</v>
      </c>
      <c r="L737" t="s">
        <v>291</v>
      </c>
      <c r="M737" t="s">
        <v>116</v>
      </c>
      <c r="N737" t="s">
        <v>1321</v>
      </c>
      <c r="O737">
        <v>569.6</v>
      </c>
      <c r="P737">
        <v>1</v>
      </c>
      <c r="Q737" s="5">
        <v>45742</v>
      </c>
      <c r="R737" s="5">
        <v>45418</v>
      </c>
      <c r="S737" t="s">
        <v>87</v>
      </c>
      <c r="T737">
        <v>4</v>
      </c>
    </row>
    <row r="738" spans="1:20" x14ac:dyDescent="0.25">
      <c r="A738" t="s">
        <v>4695</v>
      </c>
      <c r="B738" t="s">
        <v>4696</v>
      </c>
      <c r="C738" t="s">
        <v>4697</v>
      </c>
      <c r="D738" t="s">
        <v>110</v>
      </c>
      <c r="E738">
        <v>38</v>
      </c>
      <c r="F738" t="str">
        <f t="shared" si="11"/>
        <v>Adult</v>
      </c>
      <c r="G738" t="s">
        <v>4698</v>
      </c>
      <c r="H738" t="s">
        <v>4699</v>
      </c>
      <c r="I738" t="s">
        <v>268</v>
      </c>
      <c r="J738" t="s">
        <v>25</v>
      </c>
      <c r="K738" t="s">
        <v>4700</v>
      </c>
      <c r="L738" t="s">
        <v>450</v>
      </c>
      <c r="M738" t="s">
        <v>39</v>
      </c>
      <c r="N738" t="s">
        <v>1390</v>
      </c>
      <c r="O738">
        <v>240.53</v>
      </c>
      <c r="P738">
        <v>2</v>
      </c>
      <c r="Q738" s="5">
        <v>45231</v>
      </c>
      <c r="R738" s="5">
        <v>45601</v>
      </c>
      <c r="S738" t="s">
        <v>87</v>
      </c>
      <c r="T738">
        <v>2</v>
      </c>
    </row>
    <row r="739" spans="1:20" x14ac:dyDescent="0.25">
      <c r="A739" t="s">
        <v>4701</v>
      </c>
      <c r="B739" t="s">
        <v>4702</v>
      </c>
      <c r="C739" t="s">
        <v>4703</v>
      </c>
      <c r="D739" t="s">
        <v>80</v>
      </c>
      <c r="E739">
        <v>36</v>
      </c>
      <c r="F739" t="str">
        <f t="shared" si="11"/>
        <v>Adult</v>
      </c>
      <c r="G739" t="s">
        <v>4704</v>
      </c>
      <c r="H739" t="s">
        <v>4705</v>
      </c>
      <c r="I739" t="s">
        <v>364</v>
      </c>
      <c r="J739" t="s">
        <v>25</v>
      </c>
      <c r="K739" t="s">
        <v>4706</v>
      </c>
      <c r="L739" t="s">
        <v>152</v>
      </c>
      <c r="M739" t="s">
        <v>96</v>
      </c>
      <c r="N739" t="s">
        <v>930</v>
      </c>
      <c r="O739">
        <v>111.77</v>
      </c>
      <c r="P739">
        <v>2</v>
      </c>
      <c r="Q739" s="5">
        <v>45711</v>
      </c>
      <c r="R739" s="5">
        <v>45454</v>
      </c>
      <c r="S739" t="s">
        <v>87</v>
      </c>
      <c r="T739">
        <v>2</v>
      </c>
    </row>
    <row r="740" spans="1:20" x14ac:dyDescent="0.25">
      <c r="A740" t="s">
        <v>4707</v>
      </c>
      <c r="B740" t="s">
        <v>4708</v>
      </c>
      <c r="C740" t="s">
        <v>4709</v>
      </c>
      <c r="D740" t="s">
        <v>80</v>
      </c>
      <c r="E740">
        <v>30</v>
      </c>
      <c r="F740" t="str">
        <f t="shared" si="11"/>
        <v>Adult</v>
      </c>
      <c r="G740" t="s">
        <v>4710</v>
      </c>
      <c r="H740" t="s">
        <v>4711</v>
      </c>
      <c r="I740" t="s">
        <v>259</v>
      </c>
      <c r="J740" t="s">
        <v>25</v>
      </c>
      <c r="K740" t="s">
        <v>4712</v>
      </c>
      <c r="L740" t="s">
        <v>291</v>
      </c>
      <c r="M740" t="s">
        <v>116</v>
      </c>
      <c r="N740" t="s">
        <v>1321</v>
      </c>
      <c r="O740">
        <v>600.23</v>
      </c>
      <c r="P740">
        <v>1</v>
      </c>
      <c r="Q740" s="5">
        <v>45508</v>
      </c>
      <c r="R740" s="5">
        <v>45582</v>
      </c>
      <c r="S740" t="s">
        <v>87</v>
      </c>
      <c r="T740">
        <v>1</v>
      </c>
    </row>
    <row r="741" spans="1:20" x14ac:dyDescent="0.25">
      <c r="A741" t="s">
        <v>4713</v>
      </c>
      <c r="B741" t="s">
        <v>4714</v>
      </c>
      <c r="C741" t="s">
        <v>4715</v>
      </c>
      <c r="D741" t="s">
        <v>21</v>
      </c>
      <c r="E741">
        <v>43</v>
      </c>
      <c r="F741" t="str">
        <f t="shared" si="11"/>
        <v>Adult</v>
      </c>
      <c r="G741" t="s">
        <v>4716</v>
      </c>
      <c r="H741" t="s">
        <v>4717</v>
      </c>
      <c r="I741" t="s">
        <v>457</v>
      </c>
      <c r="J741" t="s">
        <v>25</v>
      </c>
      <c r="K741">
        <v>8666253</v>
      </c>
      <c r="L741" t="s">
        <v>209</v>
      </c>
      <c r="M741" t="s">
        <v>28</v>
      </c>
      <c r="N741" t="s">
        <v>640</v>
      </c>
      <c r="O741">
        <v>168.23</v>
      </c>
      <c r="P741">
        <v>1</v>
      </c>
      <c r="Q741" s="5">
        <v>45250</v>
      </c>
      <c r="R741" s="5">
        <v>45110</v>
      </c>
      <c r="S741" t="s">
        <v>41</v>
      </c>
      <c r="T741">
        <v>1</v>
      </c>
    </row>
    <row r="742" spans="1:20" x14ac:dyDescent="0.25">
      <c r="A742" t="s">
        <v>4718</v>
      </c>
      <c r="B742" t="s">
        <v>4719</v>
      </c>
      <c r="C742" t="s">
        <v>4720</v>
      </c>
      <c r="D742" t="s">
        <v>80</v>
      </c>
      <c r="E742">
        <v>39</v>
      </c>
      <c r="F742" t="str">
        <f t="shared" si="11"/>
        <v>Adult</v>
      </c>
      <c r="G742" t="s">
        <v>4721</v>
      </c>
      <c r="H742" t="s">
        <v>4722</v>
      </c>
      <c r="I742" t="s">
        <v>1475</v>
      </c>
      <c r="J742" t="s">
        <v>25</v>
      </c>
      <c r="K742" t="s">
        <v>4723</v>
      </c>
      <c r="L742" t="s">
        <v>357</v>
      </c>
      <c r="M742" t="s">
        <v>116</v>
      </c>
      <c r="N742" t="s">
        <v>1085</v>
      </c>
      <c r="O742">
        <v>166.01</v>
      </c>
      <c r="P742">
        <v>1</v>
      </c>
      <c r="Q742" s="5">
        <v>45253</v>
      </c>
      <c r="R742" s="5">
        <v>45714</v>
      </c>
      <c r="S742" t="s">
        <v>127</v>
      </c>
      <c r="T742">
        <v>3</v>
      </c>
    </row>
    <row r="743" spans="1:20" x14ac:dyDescent="0.25">
      <c r="A743" t="s">
        <v>4724</v>
      </c>
      <c r="B743" t="s">
        <v>4725</v>
      </c>
      <c r="C743" t="s">
        <v>4726</v>
      </c>
      <c r="D743" t="s">
        <v>110</v>
      </c>
      <c r="E743">
        <v>21</v>
      </c>
      <c r="F743" t="str">
        <f t="shared" si="11"/>
        <v>Adult</v>
      </c>
      <c r="G743" t="s">
        <v>4727</v>
      </c>
      <c r="H743" t="s">
        <v>4728</v>
      </c>
      <c r="I743" t="s">
        <v>398</v>
      </c>
      <c r="J743" t="s">
        <v>25</v>
      </c>
      <c r="K743" t="s">
        <v>4729</v>
      </c>
      <c r="L743" t="s">
        <v>192</v>
      </c>
      <c r="M743" t="s">
        <v>28</v>
      </c>
      <c r="N743" t="s">
        <v>415</v>
      </c>
      <c r="O743">
        <v>296.70999999999998</v>
      </c>
      <c r="P743">
        <v>1</v>
      </c>
      <c r="Q743" s="5">
        <v>45060</v>
      </c>
      <c r="R743" s="5">
        <v>45496</v>
      </c>
      <c r="S743" t="s">
        <v>127</v>
      </c>
      <c r="T743">
        <v>2</v>
      </c>
    </row>
    <row r="744" spans="1:20" x14ac:dyDescent="0.25">
      <c r="A744" t="s">
        <v>4730</v>
      </c>
      <c r="B744" t="s">
        <v>4731</v>
      </c>
      <c r="C744" t="s">
        <v>4732</v>
      </c>
      <c r="D744" t="s">
        <v>110</v>
      </c>
      <c r="E744">
        <v>22</v>
      </c>
      <c r="F744" t="str">
        <f t="shared" si="11"/>
        <v>Adult</v>
      </c>
      <c r="G744" t="s">
        <v>4733</v>
      </c>
      <c r="H744" t="s">
        <v>4734</v>
      </c>
      <c r="I744" t="s">
        <v>1043</v>
      </c>
      <c r="J744" t="s">
        <v>25</v>
      </c>
      <c r="K744" t="s">
        <v>4735</v>
      </c>
      <c r="L744" t="s">
        <v>261</v>
      </c>
      <c r="M744" t="s">
        <v>96</v>
      </c>
      <c r="N744" t="s">
        <v>1565</v>
      </c>
      <c r="O744">
        <v>482.25</v>
      </c>
      <c r="P744">
        <v>3</v>
      </c>
      <c r="Q744" s="5">
        <v>45185</v>
      </c>
      <c r="R744" s="5">
        <v>45524</v>
      </c>
      <c r="S744" t="s">
        <v>127</v>
      </c>
      <c r="T744">
        <v>5</v>
      </c>
    </row>
    <row r="745" spans="1:20" x14ac:dyDescent="0.25">
      <c r="A745" t="s">
        <v>4736</v>
      </c>
      <c r="B745" t="s">
        <v>4737</v>
      </c>
      <c r="C745" t="s">
        <v>4738</v>
      </c>
      <c r="D745" t="s">
        <v>21</v>
      </c>
      <c r="E745">
        <v>29</v>
      </c>
      <c r="F745" t="str">
        <f t="shared" si="11"/>
        <v>Adult</v>
      </c>
      <c r="G745" t="s">
        <v>4739</v>
      </c>
      <c r="H745" t="s">
        <v>4740</v>
      </c>
      <c r="I745" t="s">
        <v>1043</v>
      </c>
      <c r="J745" t="s">
        <v>25</v>
      </c>
      <c r="K745" t="s">
        <v>4741</v>
      </c>
      <c r="L745" t="s">
        <v>357</v>
      </c>
      <c r="M745" t="s">
        <v>116</v>
      </c>
      <c r="N745" t="s">
        <v>358</v>
      </c>
      <c r="O745">
        <v>176.24</v>
      </c>
      <c r="P745">
        <v>5</v>
      </c>
      <c r="Q745" s="5">
        <v>45431</v>
      </c>
      <c r="R745" s="5">
        <v>45214</v>
      </c>
      <c r="S745" t="s">
        <v>67</v>
      </c>
      <c r="T745">
        <v>1</v>
      </c>
    </row>
    <row r="746" spans="1:20" x14ac:dyDescent="0.25">
      <c r="A746" t="s">
        <v>4742</v>
      </c>
      <c r="B746" t="s">
        <v>4743</v>
      </c>
      <c r="C746" t="s">
        <v>4744</v>
      </c>
      <c r="D746" t="s">
        <v>80</v>
      </c>
      <c r="E746">
        <v>63</v>
      </c>
      <c r="F746" t="str">
        <f t="shared" si="11"/>
        <v>Senior</v>
      </c>
      <c r="G746" t="s">
        <v>4745</v>
      </c>
      <c r="H746" t="s">
        <v>4746</v>
      </c>
      <c r="I746" t="s">
        <v>349</v>
      </c>
      <c r="J746" t="s">
        <v>25</v>
      </c>
      <c r="K746" t="s">
        <v>4747</v>
      </c>
      <c r="L746" t="s">
        <v>38</v>
      </c>
      <c r="M746" t="s">
        <v>39</v>
      </c>
      <c r="N746" t="s">
        <v>1166</v>
      </c>
      <c r="O746">
        <v>366.65</v>
      </c>
      <c r="P746">
        <v>4</v>
      </c>
      <c r="Q746" s="5">
        <v>45311</v>
      </c>
      <c r="R746" s="5">
        <v>45400</v>
      </c>
      <c r="S746" t="s">
        <v>87</v>
      </c>
      <c r="T746">
        <v>2</v>
      </c>
    </row>
    <row r="747" spans="1:20" x14ac:dyDescent="0.25">
      <c r="A747" t="s">
        <v>4748</v>
      </c>
      <c r="B747" t="s">
        <v>4749</v>
      </c>
      <c r="C747" t="s">
        <v>4750</v>
      </c>
      <c r="D747" t="s">
        <v>21</v>
      </c>
      <c r="E747">
        <v>44</v>
      </c>
      <c r="F747" t="str">
        <f t="shared" si="11"/>
        <v>Adult</v>
      </c>
      <c r="G747" t="s">
        <v>4751</v>
      </c>
      <c r="H747" t="s">
        <v>4752</v>
      </c>
      <c r="I747" t="s">
        <v>133</v>
      </c>
      <c r="J747" t="s">
        <v>25</v>
      </c>
      <c r="K747" t="s">
        <v>4753</v>
      </c>
      <c r="L747" t="s">
        <v>200</v>
      </c>
      <c r="M747" t="s">
        <v>116</v>
      </c>
      <c r="N747" t="s">
        <v>1449</v>
      </c>
      <c r="O747">
        <v>557.47</v>
      </c>
      <c r="P747">
        <v>1</v>
      </c>
      <c r="Q747" s="5">
        <v>45693</v>
      </c>
      <c r="R747" s="5">
        <v>45274</v>
      </c>
      <c r="S747" t="s">
        <v>30</v>
      </c>
      <c r="T747">
        <v>5</v>
      </c>
    </row>
    <row r="748" spans="1:20" x14ac:dyDescent="0.25">
      <c r="A748" t="s">
        <v>4754</v>
      </c>
      <c r="B748" t="s">
        <v>4755</v>
      </c>
      <c r="C748" t="s">
        <v>4756</v>
      </c>
      <c r="D748" t="s">
        <v>80</v>
      </c>
      <c r="E748">
        <v>24</v>
      </c>
      <c r="F748" t="str">
        <f t="shared" si="11"/>
        <v>Adult</v>
      </c>
      <c r="G748" t="s">
        <v>4757</v>
      </c>
      <c r="H748" t="s">
        <v>4758</v>
      </c>
      <c r="I748" t="s">
        <v>2374</v>
      </c>
      <c r="J748" t="s">
        <v>25</v>
      </c>
      <c r="K748" t="s">
        <v>4759</v>
      </c>
      <c r="L748" t="s">
        <v>49</v>
      </c>
      <c r="M748" t="s">
        <v>50</v>
      </c>
      <c r="N748" t="s">
        <v>1951</v>
      </c>
      <c r="O748">
        <v>977.64</v>
      </c>
      <c r="P748">
        <v>5</v>
      </c>
      <c r="Q748" s="5">
        <v>45544</v>
      </c>
      <c r="R748" s="5">
        <v>45375</v>
      </c>
      <c r="S748" t="s">
        <v>127</v>
      </c>
      <c r="T748">
        <v>4</v>
      </c>
    </row>
    <row r="749" spans="1:20" x14ac:dyDescent="0.25">
      <c r="A749" t="s">
        <v>4760</v>
      </c>
      <c r="B749" t="s">
        <v>4761</v>
      </c>
      <c r="C749" t="s">
        <v>4762</v>
      </c>
      <c r="D749" t="s">
        <v>21</v>
      </c>
      <c r="E749">
        <v>57</v>
      </c>
      <c r="F749" t="str">
        <f t="shared" si="11"/>
        <v>Senior</v>
      </c>
      <c r="G749" t="s">
        <v>4763</v>
      </c>
      <c r="H749" t="s">
        <v>4764</v>
      </c>
      <c r="I749" t="s">
        <v>1063</v>
      </c>
      <c r="J749" t="s">
        <v>25</v>
      </c>
      <c r="K749" t="s">
        <v>4765</v>
      </c>
      <c r="L749" t="s">
        <v>95</v>
      </c>
      <c r="M749" t="s">
        <v>96</v>
      </c>
      <c r="N749" t="s">
        <v>983</v>
      </c>
      <c r="O749">
        <v>644.58000000000004</v>
      </c>
      <c r="P749">
        <v>3</v>
      </c>
      <c r="Q749" s="5">
        <v>45308</v>
      </c>
      <c r="R749" s="5">
        <v>45292</v>
      </c>
      <c r="S749" t="s">
        <v>41</v>
      </c>
      <c r="T749">
        <v>1</v>
      </c>
    </row>
    <row r="750" spans="1:20" x14ac:dyDescent="0.25">
      <c r="A750" t="s">
        <v>4766</v>
      </c>
      <c r="B750" t="s">
        <v>4767</v>
      </c>
      <c r="C750" t="s">
        <v>4768</v>
      </c>
      <c r="D750" t="s">
        <v>80</v>
      </c>
      <c r="E750">
        <v>36</v>
      </c>
      <c r="F750" t="str">
        <f t="shared" si="11"/>
        <v>Adult</v>
      </c>
      <c r="G750" t="s">
        <v>4769</v>
      </c>
      <c r="H750" t="s">
        <v>4770</v>
      </c>
      <c r="I750" t="s">
        <v>521</v>
      </c>
      <c r="J750" t="s">
        <v>25</v>
      </c>
      <c r="K750" t="s">
        <v>4771</v>
      </c>
      <c r="L750" t="s">
        <v>143</v>
      </c>
      <c r="M750" t="s">
        <v>96</v>
      </c>
      <c r="N750" t="s">
        <v>2998</v>
      </c>
      <c r="O750">
        <v>178.34</v>
      </c>
      <c r="P750">
        <v>3</v>
      </c>
      <c r="Q750" s="5">
        <v>45737</v>
      </c>
      <c r="R750" s="5">
        <v>45191</v>
      </c>
      <c r="S750" t="s">
        <v>41</v>
      </c>
      <c r="T750">
        <v>2</v>
      </c>
    </row>
    <row r="751" spans="1:20" x14ac:dyDescent="0.25">
      <c r="A751" t="s">
        <v>4772</v>
      </c>
      <c r="B751" t="s">
        <v>4773</v>
      </c>
      <c r="C751" t="s">
        <v>4774</v>
      </c>
      <c r="D751" t="s">
        <v>110</v>
      </c>
      <c r="E751">
        <v>27</v>
      </c>
      <c r="F751" t="str">
        <f t="shared" si="11"/>
        <v>Adult</v>
      </c>
      <c r="G751" t="s">
        <v>4775</v>
      </c>
      <c r="H751" t="s">
        <v>4776</v>
      </c>
      <c r="I751" t="s">
        <v>405</v>
      </c>
      <c r="J751" t="s">
        <v>25</v>
      </c>
      <c r="K751" t="s">
        <v>4777</v>
      </c>
      <c r="L751" t="s">
        <v>152</v>
      </c>
      <c r="M751" t="s">
        <v>96</v>
      </c>
      <c r="N751" t="s">
        <v>1238</v>
      </c>
      <c r="O751">
        <v>110.64</v>
      </c>
      <c r="P751">
        <v>3</v>
      </c>
      <c r="Q751" s="5">
        <v>45245</v>
      </c>
      <c r="R751" s="5">
        <v>45615</v>
      </c>
      <c r="S751" t="s">
        <v>87</v>
      </c>
      <c r="T751">
        <v>4</v>
      </c>
    </row>
    <row r="752" spans="1:20" x14ac:dyDescent="0.25">
      <c r="A752" t="s">
        <v>4778</v>
      </c>
      <c r="B752" t="s">
        <v>4779</v>
      </c>
      <c r="C752" t="s">
        <v>4780</v>
      </c>
      <c r="D752" t="s">
        <v>110</v>
      </c>
      <c r="E752">
        <v>31</v>
      </c>
      <c r="F752" t="str">
        <f t="shared" si="11"/>
        <v>Adult</v>
      </c>
      <c r="G752" t="s">
        <v>4781</v>
      </c>
      <c r="H752" t="s">
        <v>1338</v>
      </c>
      <c r="I752" t="s">
        <v>840</v>
      </c>
      <c r="J752" t="s">
        <v>25</v>
      </c>
      <c r="K752" t="s">
        <v>4782</v>
      </c>
      <c r="L752" t="s">
        <v>168</v>
      </c>
      <c r="M752" t="s">
        <v>39</v>
      </c>
      <c r="N752" t="s">
        <v>2305</v>
      </c>
      <c r="O752">
        <v>907.72</v>
      </c>
      <c r="P752">
        <v>1</v>
      </c>
      <c r="Q752" s="5">
        <v>45323</v>
      </c>
      <c r="R752" s="5">
        <v>45159</v>
      </c>
      <c r="S752" t="s">
        <v>87</v>
      </c>
      <c r="T752">
        <v>3</v>
      </c>
    </row>
    <row r="753" spans="1:20" x14ac:dyDescent="0.25">
      <c r="A753" t="s">
        <v>4783</v>
      </c>
      <c r="B753" t="s">
        <v>4784</v>
      </c>
      <c r="C753" t="s">
        <v>4785</v>
      </c>
      <c r="D753" t="s">
        <v>110</v>
      </c>
      <c r="E753">
        <v>49</v>
      </c>
      <c r="F753" t="str">
        <f t="shared" si="11"/>
        <v>Adult</v>
      </c>
      <c r="G753" t="s">
        <v>4786</v>
      </c>
      <c r="H753" t="s">
        <v>4787</v>
      </c>
      <c r="I753" t="s">
        <v>1301</v>
      </c>
      <c r="J753" t="s">
        <v>25</v>
      </c>
      <c r="K753" s="1">
        <v>9.5600000000000001E+27</v>
      </c>
      <c r="L753" t="s">
        <v>27</v>
      </c>
      <c r="M753" t="s">
        <v>28</v>
      </c>
      <c r="N753" t="s">
        <v>459</v>
      </c>
      <c r="O753">
        <v>718.34</v>
      </c>
      <c r="P753">
        <v>5</v>
      </c>
      <c r="Q753" s="5">
        <v>45491</v>
      </c>
      <c r="R753" s="5">
        <v>45285</v>
      </c>
      <c r="S753" t="s">
        <v>127</v>
      </c>
      <c r="T753">
        <v>3</v>
      </c>
    </row>
    <row r="754" spans="1:20" x14ac:dyDescent="0.25">
      <c r="A754" t="s">
        <v>4788</v>
      </c>
      <c r="B754" t="s">
        <v>4789</v>
      </c>
      <c r="C754" t="s">
        <v>4790</v>
      </c>
      <c r="D754" t="s">
        <v>80</v>
      </c>
      <c r="E754">
        <v>59</v>
      </c>
      <c r="F754" t="str">
        <f t="shared" si="11"/>
        <v>Senior</v>
      </c>
      <c r="G754" t="s">
        <v>4791</v>
      </c>
      <c r="H754" t="s">
        <v>4792</v>
      </c>
      <c r="I754" t="s">
        <v>1043</v>
      </c>
      <c r="J754" t="s">
        <v>25</v>
      </c>
      <c r="K754" t="s">
        <v>4793</v>
      </c>
      <c r="L754" t="s">
        <v>152</v>
      </c>
      <c r="M754" t="s">
        <v>96</v>
      </c>
      <c r="N754" t="s">
        <v>930</v>
      </c>
      <c r="O754">
        <v>661.81</v>
      </c>
      <c r="P754">
        <v>2</v>
      </c>
      <c r="Q754" s="5">
        <v>45073</v>
      </c>
      <c r="R754" s="5">
        <v>45207</v>
      </c>
      <c r="S754" t="s">
        <v>87</v>
      </c>
      <c r="T754">
        <v>3</v>
      </c>
    </row>
    <row r="755" spans="1:20" x14ac:dyDescent="0.25">
      <c r="A755" t="s">
        <v>4794</v>
      </c>
      <c r="B755" t="s">
        <v>4795</v>
      </c>
      <c r="C755" t="s">
        <v>4796</v>
      </c>
      <c r="D755" t="s">
        <v>21</v>
      </c>
      <c r="E755">
        <v>23</v>
      </c>
      <c r="F755" t="str">
        <f t="shared" si="11"/>
        <v>Adult</v>
      </c>
      <c r="G755" t="s">
        <v>4797</v>
      </c>
      <c r="H755" t="s">
        <v>3759</v>
      </c>
      <c r="I755" t="s">
        <v>2374</v>
      </c>
      <c r="J755" t="s">
        <v>25</v>
      </c>
      <c r="K755" t="s">
        <v>4798</v>
      </c>
      <c r="L755" t="s">
        <v>407</v>
      </c>
      <c r="M755" t="s">
        <v>50</v>
      </c>
      <c r="N755" t="s">
        <v>2730</v>
      </c>
      <c r="O755">
        <v>144.09</v>
      </c>
      <c r="P755">
        <v>3</v>
      </c>
      <c r="Q755" s="5">
        <v>45371</v>
      </c>
      <c r="R755" s="5">
        <v>45650</v>
      </c>
      <c r="S755" t="s">
        <v>67</v>
      </c>
      <c r="T755">
        <v>4</v>
      </c>
    </row>
    <row r="756" spans="1:20" x14ac:dyDescent="0.25">
      <c r="A756" t="s">
        <v>4799</v>
      </c>
      <c r="B756" t="s">
        <v>4800</v>
      </c>
      <c r="C756" t="s">
        <v>4801</v>
      </c>
      <c r="D756" t="s">
        <v>21</v>
      </c>
      <c r="E756">
        <v>61</v>
      </c>
      <c r="F756" t="str">
        <f t="shared" si="11"/>
        <v>Senior</v>
      </c>
      <c r="G756" t="s">
        <v>4802</v>
      </c>
      <c r="H756" t="s">
        <v>4803</v>
      </c>
      <c r="I756" t="s">
        <v>1002</v>
      </c>
      <c r="J756" t="s">
        <v>25</v>
      </c>
      <c r="K756" t="s">
        <v>4804</v>
      </c>
      <c r="L756" t="s">
        <v>261</v>
      </c>
      <c r="M756" t="s">
        <v>96</v>
      </c>
      <c r="N756" t="s">
        <v>2522</v>
      </c>
      <c r="O756">
        <v>783.94</v>
      </c>
      <c r="P756">
        <v>3</v>
      </c>
      <c r="Q756" s="5">
        <v>45271</v>
      </c>
      <c r="R756" s="5">
        <v>45435</v>
      </c>
      <c r="S756" t="s">
        <v>30</v>
      </c>
      <c r="T756">
        <v>2</v>
      </c>
    </row>
    <row r="757" spans="1:20" x14ac:dyDescent="0.25">
      <c r="A757" t="s">
        <v>4805</v>
      </c>
      <c r="B757" t="s">
        <v>4806</v>
      </c>
      <c r="C757" t="s">
        <v>4807</v>
      </c>
      <c r="D757" t="s">
        <v>110</v>
      </c>
      <c r="E757">
        <v>49</v>
      </c>
      <c r="F757" t="str">
        <f t="shared" si="11"/>
        <v>Adult</v>
      </c>
      <c r="G757" t="s">
        <v>4808</v>
      </c>
      <c r="H757" t="s">
        <v>3160</v>
      </c>
      <c r="I757" t="s">
        <v>757</v>
      </c>
      <c r="J757" t="s">
        <v>25</v>
      </c>
      <c r="K757" t="s">
        <v>4809</v>
      </c>
      <c r="L757" t="s">
        <v>407</v>
      </c>
      <c r="M757" t="s">
        <v>50</v>
      </c>
      <c r="N757" t="s">
        <v>2285</v>
      </c>
      <c r="O757">
        <v>42.15</v>
      </c>
      <c r="P757">
        <v>5</v>
      </c>
      <c r="Q757" s="5">
        <v>45117</v>
      </c>
      <c r="R757" s="5">
        <v>45602</v>
      </c>
      <c r="S757" t="s">
        <v>127</v>
      </c>
      <c r="T757">
        <v>3</v>
      </c>
    </row>
    <row r="758" spans="1:20" x14ac:dyDescent="0.25">
      <c r="A758" t="s">
        <v>4810</v>
      </c>
      <c r="B758" t="s">
        <v>4811</v>
      </c>
      <c r="C758" t="s">
        <v>4812</v>
      </c>
      <c r="D758" t="s">
        <v>21</v>
      </c>
      <c r="E758">
        <v>54</v>
      </c>
      <c r="F758" t="str">
        <f t="shared" si="11"/>
        <v>Senior</v>
      </c>
      <c r="G758" t="s">
        <v>4813</v>
      </c>
      <c r="H758" t="s">
        <v>4814</v>
      </c>
      <c r="I758" t="s">
        <v>73</v>
      </c>
      <c r="J758" t="s">
        <v>25</v>
      </c>
      <c r="K758" t="s">
        <v>4815</v>
      </c>
      <c r="L758" t="s">
        <v>365</v>
      </c>
      <c r="M758" t="s">
        <v>96</v>
      </c>
      <c r="N758" t="s">
        <v>834</v>
      </c>
      <c r="O758">
        <v>397.2</v>
      </c>
      <c r="P758">
        <v>4</v>
      </c>
      <c r="Q758" s="5">
        <v>45639</v>
      </c>
      <c r="R758" s="5">
        <v>45707</v>
      </c>
      <c r="S758" t="s">
        <v>87</v>
      </c>
      <c r="T758">
        <v>4</v>
      </c>
    </row>
    <row r="759" spans="1:20" x14ac:dyDescent="0.25">
      <c r="A759" t="s">
        <v>4816</v>
      </c>
      <c r="B759" t="s">
        <v>4817</v>
      </c>
      <c r="C759" t="s">
        <v>4818</v>
      </c>
      <c r="D759" t="s">
        <v>21</v>
      </c>
      <c r="E759">
        <v>55</v>
      </c>
      <c r="F759" t="str">
        <f t="shared" si="11"/>
        <v>Senior</v>
      </c>
      <c r="G759" t="s">
        <v>4819</v>
      </c>
      <c r="H759" t="s">
        <v>4820</v>
      </c>
      <c r="I759" t="s">
        <v>103</v>
      </c>
      <c r="J759" t="s">
        <v>25</v>
      </c>
      <c r="K759" t="s">
        <v>4821</v>
      </c>
      <c r="L759" t="s">
        <v>291</v>
      </c>
      <c r="M759" t="s">
        <v>116</v>
      </c>
      <c r="N759" t="s">
        <v>969</v>
      </c>
      <c r="O759">
        <v>864.6</v>
      </c>
      <c r="P759">
        <v>3</v>
      </c>
      <c r="Q759" s="5">
        <v>45015</v>
      </c>
      <c r="R759" s="5">
        <v>45107</v>
      </c>
      <c r="S759" t="s">
        <v>30</v>
      </c>
      <c r="T759">
        <v>2</v>
      </c>
    </row>
    <row r="760" spans="1:20" x14ac:dyDescent="0.25">
      <c r="A760" t="s">
        <v>4822</v>
      </c>
      <c r="B760" t="s">
        <v>4823</v>
      </c>
      <c r="C760" t="s">
        <v>4824</v>
      </c>
      <c r="D760" t="s">
        <v>80</v>
      </c>
      <c r="E760">
        <v>54</v>
      </c>
      <c r="F760" t="str">
        <f t="shared" si="11"/>
        <v>Senior</v>
      </c>
      <c r="G760" t="s">
        <v>4825</v>
      </c>
      <c r="H760" t="s">
        <v>4826</v>
      </c>
      <c r="I760" t="s">
        <v>1301</v>
      </c>
      <c r="J760" t="s">
        <v>25</v>
      </c>
      <c r="K760" t="s">
        <v>4827</v>
      </c>
      <c r="L760" t="s">
        <v>177</v>
      </c>
      <c r="M760" t="s">
        <v>116</v>
      </c>
      <c r="N760" t="s">
        <v>1724</v>
      </c>
      <c r="O760">
        <v>649.34</v>
      </c>
      <c r="P760">
        <v>5</v>
      </c>
      <c r="Q760" s="5">
        <v>45498</v>
      </c>
      <c r="R760" s="5">
        <v>45202</v>
      </c>
      <c r="S760" t="s">
        <v>87</v>
      </c>
      <c r="T760">
        <v>1</v>
      </c>
    </row>
    <row r="761" spans="1:20" x14ac:dyDescent="0.25">
      <c r="A761" t="s">
        <v>4828</v>
      </c>
      <c r="B761" t="s">
        <v>4829</v>
      </c>
      <c r="C761" t="s">
        <v>4830</v>
      </c>
      <c r="D761" t="s">
        <v>110</v>
      </c>
      <c r="E761">
        <v>60</v>
      </c>
      <c r="F761" t="str">
        <f t="shared" si="11"/>
        <v>Senior</v>
      </c>
      <c r="G761" t="s">
        <v>4831</v>
      </c>
      <c r="H761" t="s">
        <v>4832</v>
      </c>
      <c r="I761" t="s">
        <v>133</v>
      </c>
      <c r="J761" t="s">
        <v>25</v>
      </c>
      <c r="K761" t="s">
        <v>4833</v>
      </c>
      <c r="L761" t="s">
        <v>105</v>
      </c>
      <c r="M761" t="s">
        <v>50</v>
      </c>
      <c r="N761" t="s">
        <v>821</v>
      </c>
      <c r="O761">
        <v>712.39</v>
      </c>
      <c r="P761">
        <v>5</v>
      </c>
      <c r="Q761" s="5">
        <v>45276</v>
      </c>
      <c r="R761" s="5">
        <v>45575</v>
      </c>
      <c r="S761" t="s">
        <v>87</v>
      </c>
      <c r="T761">
        <v>3</v>
      </c>
    </row>
    <row r="762" spans="1:20" x14ac:dyDescent="0.25">
      <c r="A762" t="s">
        <v>4834</v>
      </c>
      <c r="B762" t="s">
        <v>4835</v>
      </c>
      <c r="C762" t="s">
        <v>4836</v>
      </c>
      <c r="D762" t="s">
        <v>80</v>
      </c>
      <c r="E762">
        <v>19</v>
      </c>
      <c r="F762" t="str">
        <f t="shared" si="11"/>
        <v>Adult</v>
      </c>
      <c r="G762" t="s">
        <v>4837</v>
      </c>
      <c r="H762" t="s">
        <v>4838</v>
      </c>
      <c r="I762" t="s">
        <v>123</v>
      </c>
      <c r="J762" t="s">
        <v>25</v>
      </c>
      <c r="K762" t="s">
        <v>4839</v>
      </c>
      <c r="L762" t="s">
        <v>261</v>
      </c>
      <c r="M762" t="s">
        <v>96</v>
      </c>
      <c r="N762" t="s">
        <v>956</v>
      </c>
      <c r="O762">
        <v>930.58</v>
      </c>
      <c r="P762">
        <v>1</v>
      </c>
      <c r="Q762" s="5">
        <v>45744</v>
      </c>
      <c r="R762" s="5">
        <v>45384</v>
      </c>
      <c r="S762" t="s">
        <v>87</v>
      </c>
      <c r="T762">
        <v>2</v>
      </c>
    </row>
    <row r="763" spans="1:20" x14ac:dyDescent="0.25">
      <c r="A763" t="s">
        <v>4840</v>
      </c>
      <c r="B763" t="s">
        <v>4841</v>
      </c>
      <c r="C763" t="s">
        <v>4842</v>
      </c>
      <c r="D763" t="s">
        <v>21</v>
      </c>
      <c r="E763">
        <v>58</v>
      </c>
      <c r="F763" t="str">
        <f t="shared" si="11"/>
        <v>Senior</v>
      </c>
      <c r="G763" t="s">
        <v>4843</v>
      </c>
      <c r="H763" t="s">
        <v>4844</v>
      </c>
      <c r="I763" t="s">
        <v>47</v>
      </c>
      <c r="J763" t="s">
        <v>25</v>
      </c>
      <c r="K763" t="s">
        <v>4845</v>
      </c>
      <c r="L763" t="s">
        <v>27</v>
      </c>
      <c r="M763" t="s">
        <v>28</v>
      </c>
      <c r="N763" t="s">
        <v>135</v>
      </c>
      <c r="O763">
        <v>630.15</v>
      </c>
      <c r="P763">
        <v>2</v>
      </c>
      <c r="Q763" s="5">
        <v>45673</v>
      </c>
      <c r="R763" s="5">
        <v>45380</v>
      </c>
      <c r="S763" t="s">
        <v>87</v>
      </c>
      <c r="T763">
        <v>4</v>
      </c>
    </row>
    <row r="764" spans="1:20" x14ac:dyDescent="0.25">
      <c r="A764" t="s">
        <v>4846</v>
      </c>
      <c r="B764" t="s">
        <v>4847</v>
      </c>
      <c r="C764" t="s">
        <v>4848</v>
      </c>
      <c r="D764" t="s">
        <v>21</v>
      </c>
      <c r="E764">
        <v>46</v>
      </c>
      <c r="F764" t="str">
        <f t="shared" si="11"/>
        <v>Adult</v>
      </c>
      <c r="G764" t="s">
        <v>4849</v>
      </c>
      <c r="H764" t="s">
        <v>4850</v>
      </c>
      <c r="I764" t="s">
        <v>282</v>
      </c>
      <c r="J764" t="s">
        <v>25</v>
      </c>
      <c r="K764" t="s">
        <v>4851</v>
      </c>
      <c r="L764" t="s">
        <v>365</v>
      </c>
      <c r="M764" t="s">
        <v>96</v>
      </c>
      <c r="N764" t="s">
        <v>4852</v>
      </c>
      <c r="O764">
        <v>351.71</v>
      </c>
      <c r="P764">
        <v>1</v>
      </c>
      <c r="Q764" s="5">
        <v>45047</v>
      </c>
      <c r="R764" s="5">
        <v>45477</v>
      </c>
      <c r="S764" t="s">
        <v>127</v>
      </c>
      <c r="T764">
        <v>3</v>
      </c>
    </row>
    <row r="765" spans="1:20" x14ac:dyDescent="0.25">
      <c r="A765" t="s">
        <v>4853</v>
      </c>
      <c r="B765" t="s">
        <v>4854</v>
      </c>
      <c r="C765" t="s">
        <v>4855</v>
      </c>
      <c r="D765" t="s">
        <v>110</v>
      </c>
      <c r="E765">
        <v>40</v>
      </c>
      <c r="F765" t="str">
        <f t="shared" si="11"/>
        <v>Adult</v>
      </c>
      <c r="G765" t="s">
        <v>4856</v>
      </c>
      <c r="H765" t="s">
        <v>4857</v>
      </c>
      <c r="I765" t="s">
        <v>772</v>
      </c>
      <c r="J765" t="s">
        <v>25</v>
      </c>
      <c r="K765" t="s">
        <v>4858</v>
      </c>
      <c r="L765" t="s">
        <v>152</v>
      </c>
      <c r="M765" t="s">
        <v>96</v>
      </c>
      <c r="N765" t="s">
        <v>930</v>
      </c>
      <c r="O765">
        <v>862.99</v>
      </c>
      <c r="P765">
        <v>4</v>
      </c>
      <c r="Q765" s="5">
        <v>45121</v>
      </c>
      <c r="R765" s="5">
        <v>45222</v>
      </c>
      <c r="S765" t="s">
        <v>67</v>
      </c>
      <c r="T765">
        <v>1</v>
      </c>
    </row>
    <row r="766" spans="1:20" x14ac:dyDescent="0.25">
      <c r="A766" t="s">
        <v>4859</v>
      </c>
      <c r="B766" t="s">
        <v>4860</v>
      </c>
      <c r="C766" t="s">
        <v>4861</v>
      </c>
      <c r="D766" t="s">
        <v>110</v>
      </c>
      <c r="E766">
        <v>27</v>
      </c>
      <c r="F766" t="str">
        <f t="shared" si="11"/>
        <v>Adult</v>
      </c>
      <c r="G766" t="s">
        <v>4862</v>
      </c>
      <c r="H766" t="s">
        <v>4863</v>
      </c>
      <c r="I766" t="s">
        <v>914</v>
      </c>
      <c r="J766" t="s">
        <v>25</v>
      </c>
      <c r="K766" t="s">
        <v>4864</v>
      </c>
      <c r="L766" t="s">
        <v>365</v>
      </c>
      <c r="M766" t="s">
        <v>96</v>
      </c>
      <c r="N766" t="s">
        <v>3880</v>
      </c>
      <c r="O766">
        <v>493.06</v>
      </c>
      <c r="P766">
        <v>2</v>
      </c>
      <c r="Q766" s="5">
        <v>45149</v>
      </c>
      <c r="R766" s="5">
        <v>45682</v>
      </c>
      <c r="S766" t="s">
        <v>67</v>
      </c>
      <c r="T766">
        <v>1</v>
      </c>
    </row>
    <row r="767" spans="1:20" x14ac:dyDescent="0.25">
      <c r="A767" t="s">
        <v>4865</v>
      </c>
      <c r="B767" t="s">
        <v>4866</v>
      </c>
      <c r="C767" t="s">
        <v>4867</v>
      </c>
      <c r="D767" t="s">
        <v>80</v>
      </c>
      <c r="E767">
        <v>58</v>
      </c>
      <c r="F767" t="str">
        <f t="shared" si="11"/>
        <v>Senior</v>
      </c>
      <c r="G767" t="s">
        <v>4868</v>
      </c>
      <c r="H767" t="s">
        <v>4869</v>
      </c>
      <c r="I767" t="s">
        <v>457</v>
      </c>
      <c r="J767" t="s">
        <v>25</v>
      </c>
      <c r="K767" t="s">
        <v>4870</v>
      </c>
      <c r="L767" t="s">
        <v>152</v>
      </c>
      <c r="M767" t="s">
        <v>96</v>
      </c>
      <c r="N767" t="s">
        <v>153</v>
      </c>
      <c r="O767">
        <v>402.52</v>
      </c>
      <c r="P767">
        <v>5</v>
      </c>
      <c r="Q767" s="5">
        <v>45401</v>
      </c>
      <c r="R767" s="5">
        <v>45235</v>
      </c>
      <c r="S767" t="s">
        <v>41</v>
      </c>
      <c r="T767">
        <v>1</v>
      </c>
    </row>
    <row r="768" spans="1:20" x14ac:dyDescent="0.25">
      <c r="A768" t="s">
        <v>4871</v>
      </c>
      <c r="B768" t="s">
        <v>4872</v>
      </c>
      <c r="C768" t="s">
        <v>4873</v>
      </c>
      <c r="D768" t="s">
        <v>80</v>
      </c>
      <c r="E768">
        <v>40</v>
      </c>
      <c r="F768" t="str">
        <f t="shared" si="11"/>
        <v>Adult</v>
      </c>
      <c r="G768" t="s">
        <v>4874</v>
      </c>
      <c r="H768" t="s">
        <v>4875</v>
      </c>
      <c r="I768" t="s">
        <v>93</v>
      </c>
      <c r="J768" t="s">
        <v>25</v>
      </c>
      <c r="K768" t="s">
        <v>4876</v>
      </c>
      <c r="L768" t="s">
        <v>591</v>
      </c>
      <c r="M768" t="s">
        <v>28</v>
      </c>
      <c r="N768" t="s">
        <v>2924</v>
      </c>
      <c r="O768">
        <v>291.23</v>
      </c>
      <c r="P768">
        <v>5</v>
      </c>
      <c r="Q768" s="5">
        <v>45419</v>
      </c>
      <c r="R768" s="5">
        <v>45071</v>
      </c>
      <c r="S768" t="s">
        <v>30</v>
      </c>
      <c r="T768">
        <v>1</v>
      </c>
    </row>
    <row r="769" spans="1:20" x14ac:dyDescent="0.25">
      <c r="A769" t="s">
        <v>4877</v>
      </c>
      <c r="B769" t="s">
        <v>4878</v>
      </c>
      <c r="C769" t="s">
        <v>4879</v>
      </c>
      <c r="D769" t="s">
        <v>21</v>
      </c>
      <c r="E769">
        <v>41</v>
      </c>
      <c r="F769" t="str">
        <f t="shared" si="11"/>
        <v>Adult</v>
      </c>
      <c r="G769" t="s">
        <v>4880</v>
      </c>
      <c r="H769" t="s">
        <v>4881</v>
      </c>
      <c r="I769" t="s">
        <v>275</v>
      </c>
      <c r="J769" t="s">
        <v>25</v>
      </c>
      <c r="K769" t="s">
        <v>4882</v>
      </c>
      <c r="L769" t="s">
        <v>125</v>
      </c>
      <c r="M769" t="s">
        <v>39</v>
      </c>
      <c r="N769" t="s">
        <v>923</v>
      </c>
      <c r="O769">
        <v>903.82</v>
      </c>
      <c r="P769">
        <v>5</v>
      </c>
      <c r="Q769" s="5">
        <v>45405</v>
      </c>
      <c r="R769" s="5">
        <v>45637</v>
      </c>
      <c r="S769" t="s">
        <v>41</v>
      </c>
      <c r="T769">
        <v>1</v>
      </c>
    </row>
    <row r="770" spans="1:20" x14ac:dyDescent="0.25">
      <c r="A770" t="s">
        <v>4883</v>
      </c>
      <c r="B770" t="s">
        <v>4884</v>
      </c>
      <c r="C770" t="s">
        <v>4885</v>
      </c>
      <c r="D770" t="s">
        <v>110</v>
      </c>
      <c r="E770">
        <v>27</v>
      </c>
      <c r="F770" t="str">
        <f t="shared" si="11"/>
        <v>Adult</v>
      </c>
      <c r="G770" t="s">
        <v>4886</v>
      </c>
      <c r="H770" t="s">
        <v>4887</v>
      </c>
      <c r="I770" t="s">
        <v>875</v>
      </c>
      <c r="J770" t="s">
        <v>25</v>
      </c>
      <c r="K770" t="s">
        <v>4888</v>
      </c>
      <c r="L770" t="s">
        <v>168</v>
      </c>
      <c r="M770" t="s">
        <v>39</v>
      </c>
      <c r="N770" t="s">
        <v>2083</v>
      </c>
      <c r="O770">
        <v>403.62</v>
      </c>
      <c r="P770">
        <v>4</v>
      </c>
      <c r="Q770" s="5">
        <v>45609</v>
      </c>
      <c r="R770" s="5">
        <v>45068</v>
      </c>
      <c r="S770" t="s">
        <v>67</v>
      </c>
      <c r="T770">
        <v>4</v>
      </c>
    </row>
    <row r="771" spans="1:20" x14ac:dyDescent="0.25">
      <c r="A771" t="s">
        <v>4889</v>
      </c>
      <c r="B771" t="s">
        <v>4890</v>
      </c>
      <c r="C771" t="s">
        <v>4891</v>
      </c>
      <c r="D771" t="s">
        <v>21</v>
      </c>
      <c r="E771">
        <v>57</v>
      </c>
      <c r="F771" t="str">
        <f t="shared" ref="F771:F834" si="12">IF(E771&gt;50,"Senior","Adult")</f>
        <v>Senior</v>
      </c>
      <c r="G771" t="s">
        <v>4892</v>
      </c>
      <c r="H771" t="s">
        <v>4893</v>
      </c>
      <c r="I771" t="s">
        <v>563</v>
      </c>
      <c r="J771" t="s">
        <v>25</v>
      </c>
      <c r="K771" t="s">
        <v>4894</v>
      </c>
      <c r="L771" t="s">
        <v>152</v>
      </c>
      <c r="M771" t="s">
        <v>96</v>
      </c>
      <c r="N771" t="s">
        <v>153</v>
      </c>
      <c r="O771">
        <v>56.29</v>
      </c>
      <c r="P771">
        <v>2</v>
      </c>
      <c r="Q771" s="5">
        <v>45307</v>
      </c>
      <c r="R771" s="5">
        <v>45290</v>
      </c>
      <c r="S771" t="s">
        <v>127</v>
      </c>
      <c r="T771">
        <v>2</v>
      </c>
    </row>
    <row r="772" spans="1:20" x14ac:dyDescent="0.25">
      <c r="A772" t="s">
        <v>4895</v>
      </c>
      <c r="B772" t="s">
        <v>4896</v>
      </c>
      <c r="C772" t="s">
        <v>4897</v>
      </c>
      <c r="D772" t="s">
        <v>21</v>
      </c>
      <c r="E772">
        <v>50</v>
      </c>
      <c r="F772" t="str">
        <f t="shared" si="12"/>
        <v>Adult</v>
      </c>
      <c r="G772" t="s">
        <v>4898</v>
      </c>
      <c r="H772" t="s">
        <v>4899</v>
      </c>
      <c r="I772" t="s">
        <v>1023</v>
      </c>
      <c r="J772" t="s">
        <v>25</v>
      </c>
      <c r="K772" t="s">
        <v>4900</v>
      </c>
      <c r="L772" t="s">
        <v>357</v>
      </c>
      <c r="M772" t="s">
        <v>116</v>
      </c>
      <c r="N772" t="s">
        <v>529</v>
      </c>
      <c r="O772">
        <v>793.95</v>
      </c>
      <c r="P772">
        <v>2</v>
      </c>
      <c r="Q772" s="5">
        <v>45328</v>
      </c>
      <c r="R772" s="5">
        <v>45183</v>
      </c>
      <c r="S772" t="s">
        <v>41</v>
      </c>
      <c r="T772">
        <v>4</v>
      </c>
    </row>
    <row r="773" spans="1:20" x14ac:dyDescent="0.25">
      <c r="A773" t="s">
        <v>4901</v>
      </c>
      <c r="B773" s="1" t="s">
        <v>4902</v>
      </c>
      <c r="C773" t="s">
        <v>4903</v>
      </c>
      <c r="D773" t="s">
        <v>80</v>
      </c>
      <c r="E773">
        <v>43</v>
      </c>
      <c r="F773" t="str">
        <f t="shared" si="12"/>
        <v>Adult</v>
      </c>
      <c r="G773" t="s">
        <v>4904</v>
      </c>
      <c r="H773" t="s">
        <v>4905</v>
      </c>
      <c r="I773" t="s">
        <v>223</v>
      </c>
      <c r="J773" t="s">
        <v>25</v>
      </c>
      <c r="K773" t="s">
        <v>4906</v>
      </c>
      <c r="L773" t="s">
        <v>357</v>
      </c>
      <c r="M773" t="s">
        <v>116</v>
      </c>
      <c r="N773" t="s">
        <v>1783</v>
      </c>
      <c r="O773">
        <v>105.83</v>
      </c>
      <c r="P773">
        <v>3</v>
      </c>
      <c r="Q773" s="5">
        <v>45733</v>
      </c>
      <c r="R773" s="5">
        <v>45130</v>
      </c>
      <c r="S773" t="s">
        <v>67</v>
      </c>
      <c r="T773">
        <v>3</v>
      </c>
    </row>
    <row r="774" spans="1:20" x14ac:dyDescent="0.25">
      <c r="A774" t="s">
        <v>4907</v>
      </c>
      <c r="B774" t="s">
        <v>4908</v>
      </c>
      <c r="C774" t="s">
        <v>4909</v>
      </c>
      <c r="D774" t="s">
        <v>110</v>
      </c>
      <c r="E774">
        <v>40</v>
      </c>
      <c r="F774" t="str">
        <f t="shared" si="12"/>
        <v>Adult</v>
      </c>
      <c r="G774" t="s">
        <v>4910</v>
      </c>
      <c r="H774" t="s">
        <v>4911</v>
      </c>
      <c r="I774" t="s">
        <v>1023</v>
      </c>
      <c r="J774" t="s">
        <v>25</v>
      </c>
      <c r="K774" t="s">
        <v>4912</v>
      </c>
      <c r="L774" t="s">
        <v>105</v>
      </c>
      <c r="M774" t="s">
        <v>50</v>
      </c>
      <c r="N774" t="s">
        <v>821</v>
      </c>
      <c r="O774">
        <v>818.83</v>
      </c>
      <c r="P774">
        <v>3</v>
      </c>
      <c r="Q774" s="5">
        <v>45068</v>
      </c>
      <c r="R774" s="5">
        <v>45020</v>
      </c>
      <c r="S774" t="s">
        <v>67</v>
      </c>
      <c r="T774">
        <v>3</v>
      </c>
    </row>
    <row r="775" spans="1:20" x14ac:dyDescent="0.25">
      <c r="A775" t="s">
        <v>4913</v>
      </c>
      <c r="B775" t="s">
        <v>4914</v>
      </c>
      <c r="C775" t="s">
        <v>4915</v>
      </c>
      <c r="D775" t="s">
        <v>80</v>
      </c>
      <c r="E775">
        <v>60</v>
      </c>
      <c r="F775" t="str">
        <f t="shared" si="12"/>
        <v>Senior</v>
      </c>
      <c r="G775" t="s">
        <v>4916</v>
      </c>
      <c r="H775" t="s">
        <v>4917</v>
      </c>
      <c r="I775" t="s">
        <v>24</v>
      </c>
      <c r="J775" t="s">
        <v>25</v>
      </c>
      <c r="K775" t="s">
        <v>4918</v>
      </c>
      <c r="L775" t="s">
        <v>49</v>
      </c>
      <c r="M775" t="s">
        <v>50</v>
      </c>
      <c r="N775" t="s">
        <v>1951</v>
      </c>
      <c r="O775">
        <v>456.6</v>
      </c>
      <c r="P775">
        <v>4</v>
      </c>
      <c r="Q775" s="5">
        <v>45144</v>
      </c>
      <c r="R775" s="5">
        <v>45308</v>
      </c>
      <c r="S775" t="s">
        <v>87</v>
      </c>
      <c r="T775">
        <v>5</v>
      </c>
    </row>
    <row r="776" spans="1:20" x14ac:dyDescent="0.25">
      <c r="A776" t="s">
        <v>4919</v>
      </c>
      <c r="B776" t="s">
        <v>4920</v>
      </c>
      <c r="C776" t="s">
        <v>4921</v>
      </c>
      <c r="D776" t="s">
        <v>110</v>
      </c>
      <c r="E776">
        <v>18</v>
      </c>
      <c r="F776" t="str">
        <f t="shared" si="12"/>
        <v>Adult</v>
      </c>
      <c r="G776" t="s">
        <v>4922</v>
      </c>
      <c r="H776" t="s">
        <v>4923</v>
      </c>
      <c r="I776" t="s">
        <v>576</v>
      </c>
      <c r="J776" t="s">
        <v>25</v>
      </c>
      <c r="K776" t="s">
        <v>4924</v>
      </c>
      <c r="L776" t="s">
        <v>143</v>
      </c>
      <c r="M776" t="s">
        <v>96</v>
      </c>
      <c r="N776" t="s">
        <v>1584</v>
      </c>
      <c r="O776">
        <v>878.9</v>
      </c>
      <c r="P776">
        <v>4</v>
      </c>
      <c r="Q776" s="5">
        <v>45340</v>
      </c>
      <c r="R776" s="5">
        <v>45126</v>
      </c>
      <c r="S776" t="s">
        <v>87</v>
      </c>
      <c r="T776">
        <v>3</v>
      </c>
    </row>
    <row r="777" spans="1:20" x14ac:dyDescent="0.25">
      <c r="A777" t="s">
        <v>4925</v>
      </c>
      <c r="B777" t="s">
        <v>4926</v>
      </c>
      <c r="C777" t="s">
        <v>4927</v>
      </c>
      <c r="D777" t="s">
        <v>21</v>
      </c>
      <c r="E777">
        <v>20</v>
      </c>
      <c r="F777" t="str">
        <f t="shared" si="12"/>
        <v>Adult</v>
      </c>
      <c r="G777" t="s">
        <v>4928</v>
      </c>
      <c r="H777" t="s">
        <v>4929</v>
      </c>
      <c r="I777" t="s">
        <v>1063</v>
      </c>
      <c r="J777" t="s">
        <v>25</v>
      </c>
      <c r="K777" t="s">
        <v>4930</v>
      </c>
      <c r="L777" t="s">
        <v>115</v>
      </c>
      <c r="M777" t="s">
        <v>116</v>
      </c>
      <c r="N777" t="s">
        <v>2811</v>
      </c>
      <c r="O777">
        <v>843.78</v>
      </c>
      <c r="P777">
        <v>5</v>
      </c>
      <c r="Q777" s="5">
        <v>45624</v>
      </c>
      <c r="R777" s="5">
        <v>45163</v>
      </c>
      <c r="S777" t="s">
        <v>41</v>
      </c>
      <c r="T777">
        <v>1</v>
      </c>
    </row>
    <row r="778" spans="1:20" x14ac:dyDescent="0.25">
      <c r="A778" t="s">
        <v>4931</v>
      </c>
      <c r="B778" t="s">
        <v>4932</v>
      </c>
      <c r="C778" t="s">
        <v>4933</v>
      </c>
      <c r="D778" t="s">
        <v>21</v>
      </c>
      <c r="E778">
        <v>55</v>
      </c>
      <c r="F778" t="str">
        <f t="shared" si="12"/>
        <v>Senior</v>
      </c>
      <c r="G778" t="s">
        <v>4934</v>
      </c>
      <c r="H778" t="s">
        <v>4935</v>
      </c>
      <c r="I778" t="s">
        <v>1475</v>
      </c>
      <c r="J778" t="s">
        <v>25</v>
      </c>
      <c r="K778" t="s">
        <v>4936</v>
      </c>
      <c r="L778" t="s">
        <v>177</v>
      </c>
      <c r="M778" t="s">
        <v>116</v>
      </c>
      <c r="N778" t="s">
        <v>2318</v>
      </c>
      <c r="O778">
        <v>705.85</v>
      </c>
      <c r="P778">
        <v>1</v>
      </c>
      <c r="Q778" s="5">
        <v>45371</v>
      </c>
      <c r="R778" s="5">
        <v>45445</v>
      </c>
      <c r="S778" t="s">
        <v>30</v>
      </c>
      <c r="T778">
        <v>1</v>
      </c>
    </row>
    <row r="779" spans="1:20" x14ac:dyDescent="0.25">
      <c r="A779" t="s">
        <v>4937</v>
      </c>
      <c r="B779" t="s">
        <v>4938</v>
      </c>
      <c r="C779" t="s">
        <v>4939</v>
      </c>
      <c r="D779" t="s">
        <v>80</v>
      </c>
      <c r="E779">
        <v>24</v>
      </c>
      <c r="F779" t="str">
        <f t="shared" si="12"/>
        <v>Adult</v>
      </c>
      <c r="G779" t="s">
        <v>4940</v>
      </c>
      <c r="H779" t="s">
        <v>4941</v>
      </c>
      <c r="I779" t="s">
        <v>457</v>
      </c>
      <c r="J779" t="s">
        <v>25</v>
      </c>
      <c r="K779" t="s">
        <v>4942</v>
      </c>
      <c r="L779" t="s">
        <v>291</v>
      </c>
      <c r="M779" t="s">
        <v>116</v>
      </c>
      <c r="N779" t="s">
        <v>1321</v>
      </c>
      <c r="O779">
        <v>948.23</v>
      </c>
      <c r="P779">
        <v>2</v>
      </c>
      <c r="Q779" s="5">
        <v>45188</v>
      </c>
      <c r="R779" s="5">
        <v>45064</v>
      </c>
      <c r="S779" t="s">
        <v>67</v>
      </c>
      <c r="T779">
        <v>3</v>
      </c>
    </row>
    <row r="780" spans="1:20" x14ac:dyDescent="0.25">
      <c r="A780" t="s">
        <v>4943</v>
      </c>
      <c r="B780" t="s">
        <v>4944</v>
      </c>
      <c r="C780" t="s">
        <v>4945</v>
      </c>
      <c r="D780" t="s">
        <v>110</v>
      </c>
      <c r="E780">
        <v>45</v>
      </c>
      <c r="F780" t="str">
        <f t="shared" si="12"/>
        <v>Adult</v>
      </c>
      <c r="G780" t="s">
        <v>4946</v>
      </c>
      <c r="H780" t="s">
        <v>4947</v>
      </c>
      <c r="I780" t="s">
        <v>47</v>
      </c>
      <c r="J780" t="s">
        <v>25</v>
      </c>
      <c r="K780" t="s">
        <v>4948</v>
      </c>
      <c r="L780" t="s">
        <v>105</v>
      </c>
      <c r="M780" t="s">
        <v>50</v>
      </c>
      <c r="N780" t="s">
        <v>106</v>
      </c>
      <c r="O780">
        <v>882.24</v>
      </c>
      <c r="P780">
        <v>3</v>
      </c>
      <c r="Q780" s="5">
        <v>45111</v>
      </c>
      <c r="R780" s="5">
        <v>45557</v>
      </c>
      <c r="S780" t="s">
        <v>30</v>
      </c>
      <c r="T780">
        <v>5</v>
      </c>
    </row>
    <row r="781" spans="1:20" x14ac:dyDescent="0.25">
      <c r="A781" t="s">
        <v>4949</v>
      </c>
      <c r="B781" t="s">
        <v>4950</v>
      </c>
      <c r="C781" t="s">
        <v>4951</v>
      </c>
      <c r="D781" t="s">
        <v>80</v>
      </c>
      <c r="E781">
        <v>42</v>
      </c>
      <c r="F781" t="str">
        <f t="shared" si="12"/>
        <v>Adult</v>
      </c>
      <c r="G781" t="s">
        <v>4952</v>
      </c>
      <c r="H781" t="s">
        <v>4953</v>
      </c>
      <c r="I781" t="s">
        <v>298</v>
      </c>
      <c r="J781" t="s">
        <v>25</v>
      </c>
      <c r="K781" t="s">
        <v>4954</v>
      </c>
      <c r="L781" t="s">
        <v>85</v>
      </c>
      <c r="M781" t="s">
        <v>50</v>
      </c>
      <c r="N781" t="s">
        <v>1316</v>
      </c>
      <c r="O781">
        <v>234.83</v>
      </c>
      <c r="P781">
        <v>2</v>
      </c>
      <c r="Q781" s="5">
        <v>45522</v>
      </c>
      <c r="R781" s="5">
        <v>45558</v>
      </c>
      <c r="S781" t="s">
        <v>41</v>
      </c>
      <c r="T781">
        <v>2</v>
      </c>
    </row>
    <row r="782" spans="1:20" x14ac:dyDescent="0.25">
      <c r="A782" t="s">
        <v>4955</v>
      </c>
      <c r="B782" t="s">
        <v>4956</v>
      </c>
      <c r="C782" t="s">
        <v>4957</v>
      </c>
      <c r="D782" t="s">
        <v>21</v>
      </c>
      <c r="E782">
        <v>27</v>
      </c>
      <c r="F782" t="str">
        <f t="shared" si="12"/>
        <v>Adult</v>
      </c>
      <c r="G782" t="s">
        <v>4958</v>
      </c>
      <c r="H782" t="s">
        <v>4959</v>
      </c>
      <c r="I782" t="s">
        <v>576</v>
      </c>
      <c r="J782" t="s">
        <v>25</v>
      </c>
      <c r="K782" t="s">
        <v>4960</v>
      </c>
      <c r="L782" t="s">
        <v>200</v>
      </c>
      <c r="M782" t="s">
        <v>116</v>
      </c>
      <c r="N782" t="s">
        <v>2762</v>
      </c>
      <c r="O782">
        <v>210.77</v>
      </c>
      <c r="P782">
        <v>2</v>
      </c>
      <c r="Q782" s="5">
        <v>45413</v>
      </c>
      <c r="R782" s="5">
        <v>45060</v>
      </c>
      <c r="S782" t="s">
        <v>87</v>
      </c>
      <c r="T782">
        <v>1</v>
      </c>
    </row>
    <row r="783" spans="1:20" x14ac:dyDescent="0.25">
      <c r="A783" t="s">
        <v>4961</v>
      </c>
      <c r="B783" t="s">
        <v>4962</v>
      </c>
      <c r="C783" t="s">
        <v>4963</v>
      </c>
      <c r="D783" t="s">
        <v>21</v>
      </c>
      <c r="E783">
        <v>44</v>
      </c>
      <c r="F783" t="str">
        <f t="shared" si="12"/>
        <v>Adult</v>
      </c>
      <c r="G783" t="s">
        <v>4964</v>
      </c>
      <c r="H783" t="s">
        <v>4965</v>
      </c>
      <c r="I783" t="s">
        <v>806</v>
      </c>
      <c r="J783" t="s">
        <v>25</v>
      </c>
      <c r="K783" t="s">
        <v>4966</v>
      </c>
      <c r="L783" t="s">
        <v>115</v>
      </c>
      <c r="M783" t="s">
        <v>116</v>
      </c>
      <c r="N783" t="s">
        <v>487</v>
      </c>
      <c r="O783">
        <v>909.23</v>
      </c>
      <c r="P783">
        <v>4</v>
      </c>
      <c r="Q783" s="5">
        <v>45323</v>
      </c>
      <c r="R783" s="5">
        <v>45473</v>
      </c>
      <c r="S783" t="s">
        <v>41</v>
      </c>
      <c r="T783">
        <v>4</v>
      </c>
    </row>
    <row r="784" spans="1:20" x14ac:dyDescent="0.25">
      <c r="A784" t="s">
        <v>4967</v>
      </c>
      <c r="B784" t="s">
        <v>4968</v>
      </c>
      <c r="C784" t="s">
        <v>4969</v>
      </c>
      <c r="D784" t="s">
        <v>21</v>
      </c>
      <c r="E784">
        <v>37</v>
      </c>
      <c r="F784" t="str">
        <f t="shared" si="12"/>
        <v>Adult</v>
      </c>
      <c r="G784" t="s">
        <v>4970</v>
      </c>
      <c r="H784" t="s">
        <v>4971</v>
      </c>
      <c r="I784" t="s">
        <v>576</v>
      </c>
      <c r="J784" t="s">
        <v>25</v>
      </c>
      <c r="K784" t="s">
        <v>4972</v>
      </c>
      <c r="L784" t="s">
        <v>450</v>
      </c>
      <c r="M784" t="s">
        <v>39</v>
      </c>
      <c r="N784" t="s">
        <v>1757</v>
      </c>
      <c r="O784">
        <v>519.49</v>
      </c>
      <c r="P784">
        <v>1</v>
      </c>
      <c r="Q784" s="5">
        <v>45127</v>
      </c>
      <c r="R784" s="5">
        <v>45285</v>
      </c>
      <c r="S784" t="s">
        <v>67</v>
      </c>
      <c r="T784">
        <v>4</v>
      </c>
    </row>
    <row r="785" spans="1:20" x14ac:dyDescent="0.25">
      <c r="A785" t="s">
        <v>4973</v>
      </c>
      <c r="B785" t="s">
        <v>4974</v>
      </c>
      <c r="C785" t="s">
        <v>4975</v>
      </c>
      <c r="D785" t="s">
        <v>80</v>
      </c>
      <c r="E785">
        <v>31</v>
      </c>
      <c r="F785" t="str">
        <f t="shared" si="12"/>
        <v>Adult</v>
      </c>
      <c r="G785" t="s">
        <v>4976</v>
      </c>
      <c r="H785" t="s">
        <v>4977</v>
      </c>
      <c r="I785" t="s">
        <v>150</v>
      </c>
      <c r="J785" t="s">
        <v>25</v>
      </c>
      <c r="K785" t="s">
        <v>4978</v>
      </c>
      <c r="L785" t="s">
        <v>357</v>
      </c>
      <c r="M785" t="s">
        <v>116</v>
      </c>
      <c r="N785" t="s">
        <v>384</v>
      </c>
      <c r="O785">
        <v>285.92</v>
      </c>
      <c r="P785">
        <v>4</v>
      </c>
      <c r="Q785" s="5">
        <v>45336</v>
      </c>
      <c r="R785" s="5">
        <v>45061</v>
      </c>
      <c r="S785" t="s">
        <v>41</v>
      </c>
      <c r="T785">
        <v>2</v>
      </c>
    </row>
    <row r="786" spans="1:20" x14ac:dyDescent="0.25">
      <c r="A786" t="s">
        <v>4979</v>
      </c>
      <c r="B786">
        <v>45705099</v>
      </c>
      <c r="C786" t="s">
        <v>4980</v>
      </c>
      <c r="D786" t="s">
        <v>21</v>
      </c>
      <c r="E786">
        <v>28</v>
      </c>
      <c r="F786" t="str">
        <f t="shared" si="12"/>
        <v>Adult</v>
      </c>
      <c r="G786" t="s">
        <v>4981</v>
      </c>
      <c r="H786" t="s">
        <v>4982</v>
      </c>
      <c r="I786" t="s">
        <v>175</v>
      </c>
      <c r="J786" t="s">
        <v>25</v>
      </c>
      <c r="K786" t="s">
        <v>4983</v>
      </c>
      <c r="L786" t="s">
        <v>85</v>
      </c>
      <c r="M786" t="s">
        <v>50</v>
      </c>
      <c r="N786" t="s">
        <v>814</v>
      </c>
      <c r="O786">
        <v>12.32</v>
      </c>
      <c r="P786">
        <v>3</v>
      </c>
      <c r="Q786" s="5">
        <v>45237</v>
      </c>
      <c r="R786" s="5">
        <v>45019</v>
      </c>
      <c r="S786" t="s">
        <v>30</v>
      </c>
      <c r="T786">
        <v>5</v>
      </c>
    </row>
    <row r="787" spans="1:20" x14ac:dyDescent="0.25">
      <c r="A787" t="s">
        <v>4984</v>
      </c>
      <c r="B787" s="1" t="s">
        <v>4985</v>
      </c>
      <c r="C787" t="s">
        <v>4986</v>
      </c>
      <c r="D787" t="s">
        <v>110</v>
      </c>
      <c r="E787">
        <v>53</v>
      </c>
      <c r="F787" t="str">
        <f t="shared" si="12"/>
        <v>Senior</v>
      </c>
      <c r="G787" t="s">
        <v>4987</v>
      </c>
      <c r="H787" t="s">
        <v>4988</v>
      </c>
      <c r="I787" t="s">
        <v>757</v>
      </c>
      <c r="J787" t="s">
        <v>25</v>
      </c>
      <c r="K787" t="s">
        <v>4989</v>
      </c>
      <c r="L787" t="s">
        <v>291</v>
      </c>
      <c r="M787" t="s">
        <v>116</v>
      </c>
      <c r="N787" t="s">
        <v>1321</v>
      </c>
      <c r="O787">
        <v>41.25</v>
      </c>
      <c r="P787">
        <v>3</v>
      </c>
      <c r="Q787" s="5">
        <v>45310</v>
      </c>
      <c r="R787" s="5">
        <v>45465</v>
      </c>
      <c r="S787" t="s">
        <v>127</v>
      </c>
      <c r="T787">
        <v>4</v>
      </c>
    </row>
    <row r="788" spans="1:20" x14ac:dyDescent="0.25">
      <c r="A788" t="s">
        <v>4990</v>
      </c>
      <c r="B788" t="s">
        <v>4991</v>
      </c>
      <c r="C788" t="s">
        <v>4992</v>
      </c>
      <c r="D788" t="s">
        <v>21</v>
      </c>
      <c r="E788">
        <v>46</v>
      </c>
      <c r="F788" t="str">
        <f t="shared" si="12"/>
        <v>Adult</v>
      </c>
      <c r="G788" t="s">
        <v>4993</v>
      </c>
      <c r="H788" t="s">
        <v>4994</v>
      </c>
      <c r="I788" t="s">
        <v>1475</v>
      </c>
      <c r="J788" t="s">
        <v>25</v>
      </c>
      <c r="K788" s="1">
        <v>3.2799999999999998E+65</v>
      </c>
      <c r="L788" t="s">
        <v>115</v>
      </c>
      <c r="M788" t="s">
        <v>116</v>
      </c>
      <c r="N788" t="s">
        <v>2566</v>
      </c>
      <c r="O788">
        <v>454</v>
      </c>
      <c r="P788">
        <v>2</v>
      </c>
      <c r="Q788" s="5">
        <v>45262</v>
      </c>
      <c r="R788" s="5">
        <v>45101</v>
      </c>
      <c r="S788" t="s">
        <v>67</v>
      </c>
      <c r="T788">
        <v>2</v>
      </c>
    </row>
    <row r="789" spans="1:20" x14ac:dyDescent="0.25">
      <c r="A789" t="s">
        <v>4995</v>
      </c>
      <c r="B789" t="s">
        <v>4996</v>
      </c>
      <c r="C789" t="s">
        <v>4997</v>
      </c>
      <c r="D789" t="s">
        <v>110</v>
      </c>
      <c r="E789">
        <v>57</v>
      </c>
      <c r="F789" t="str">
        <f t="shared" si="12"/>
        <v>Senior</v>
      </c>
      <c r="G789" t="s">
        <v>4998</v>
      </c>
      <c r="H789" t="s">
        <v>4999</v>
      </c>
      <c r="I789" t="s">
        <v>405</v>
      </c>
      <c r="J789" t="s">
        <v>25</v>
      </c>
      <c r="K789" t="s">
        <v>5000</v>
      </c>
      <c r="L789" t="s">
        <v>192</v>
      </c>
      <c r="M789" t="s">
        <v>28</v>
      </c>
      <c r="N789" t="s">
        <v>284</v>
      </c>
      <c r="O789">
        <v>675.64</v>
      </c>
      <c r="P789">
        <v>5</v>
      </c>
      <c r="Q789" s="5">
        <v>45107</v>
      </c>
      <c r="R789" s="5">
        <v>45451</v>
      </c>
      <c r="S789" t="s">
        <v>87</v>
      </c>
      <c r="T789">
        <v>1</v>
      </c>
    </row>
    <row r="790" spans="1:20" x14ac:dyDescent="0.25">
      <c r="A790" t="s">
        <v>5001</v>
      </c>
      <c r="B790">
        <v>44278402</v>
      </c>
      <c r="C790" t="s">
        <v>5002</v>
      </c>
      <c r="D790" t="s">
        <v>21</v>
      </c>
      <c r="E790">
        <v>62</v>
      </c>
      <c r="F790" t="str">
        <f t="shared" si="12"/>
        <v>Senior</v>
      </c>
      <c r="G790" t="s">
        <v>5003</v>
      </c>
      <c r="H790" t="s">
        <v>2520</v>
      </c>
      <c r="I790" t="s">
        <v>1002</v>
      </c>
      <c r="J790" t="s">
        <v>25</v>
      </c>
      <c r="K790" t="s">
        <v>5004</v>
      </c>
      <c r="L790" t="s">
        <v>152</v>
      </c>
      <c r="M790" t="s">
        <v>96</v>
      </c>
      <c r="N790" t="s">
        <v>661</v>
      </c>
      <c r="O790">
        <v>18.8</v>
      </c>
      <c r="P790">
        <v>5</v>
      </c>
      <c r="Q790" s="5">
        <v>45431</v>
      </c>
      <c r="R790" s="5">
        <v>45186</v>
      </c>
      <c r="S790" t="s">
        <v>127</v>
      </c>
      <c r="T790">
        <v>3</v>
      </c>
    </row>
    <row r="791" spans="1:20" x14ac:dyDescent="0.25">
      <c r="A791" t="s">
        <v>5005</v>
      </c>
      <c r="B791" t="s">
        <v>5006</v>
      </c>
      <c r="C791" t="s">
        <v>5007</v>
      </c>
      <c r="D791" t="s">
        <v>21</v>
      </c>
      <c r="E791">
        <v>23</v>
      </c>
      <c r="F791" t="str">
        <f t="shared" si="12"/>
        <v>Adult</v>
      </c>
      <c r="G791" t="s">
        <v>5008</v>
      </c>
      <c r="H791" t="s">
        <v>5009</v>
      </c>
      <c r="I791" t="s">
        <v>471</v>
      </c>
      <c r="J791" t="s">
        <v>25</v>
      </c>
      <c r="K791" t="s">
        <v>5010</v>
      </c>
      <c r="L791" t="s">
        <v>261</v>
      </c>
      <c r="M791" t="s">
        <v>96</v>
      </c>
      <c r="N791" t="s">
        <v>916</v>
      </c>
      <c r="O791">
        <v>714.81</v>
      </c>
      <c r="P791">
        <v>5</v>
      </c>
      <c r="Q791" s="5">
        <v>45712</v>
      </c>
      <c r="R791" s="5">
        <v>45395</v>
      </c>
      <c r="S791" t="s">
        <v>127</v>
      </c>
      <c r="T791">
        <v>1</v>
      </c>
    </row>
    <row r="792" spans="1:20" x14ac:dyDescent="0.25">
      <c r="A792" t="s">
        <v>5011</v>
      </c>
      <c r="B792" t="s">
        <v>5012</v>
      </c>
      <c r="C792" t="s">
        <v>5013</v>
      </c>
      <c r="D792" t="s">
        <v>80</v>
      </c>
      <c r="E792">
        <v>57</v>
      </c>
      <c r="F792" t="str">
        <f t="shared" si="12"/>
        <v>Senior</v>
      </c>
      <c r="G792" t="s">
        <v>5014</v>
      </c>
      <c r="H792" t="s">
        <v>5015</v>
      </c>
      <c r="I792" t="s">
        <v>712</v>
      </c>
      <c r="J792" t="s">
        <v>25</v>
      </c>
      <c r="K792" t="s">
        <v>5016</v>
      </c>
      <c r="L792" t="s">
        <v>209</v>
      </c>
      <c r="M792" t="s">
        <v>28</v>
      </c>
      <c r="N792" t="s">
        <v>1257</v>
      </c>
      <c r="O792">
        <v>552.86</v>
      </c>
      <c r="P792">
        <v>3</v>
      </c>
      <c r="Q792" s="5">
        <v>45354</v>
      </c>
      <c r="R792" s="5">
        <v>45135</v>
      </c>
      <c r="S792" t="s">
        <v>41</v>
      </c>
      <c r="T792">
        <v>1</v>
      </c>
    </row>
    <row r="793" spans="1:20" x14ac:dyDescent="0.25">
      <c r="A793" t="s">
        <v>5017</v>
      </c>
      <c r="B793" t="s">
        <v>5018</v>
      </c>
      <c r="C793" t="s">
        <v>5019</v>
      </c>
      <c r="D793" t="s">
        <v>80</v>
      </c>
      <c r="E793">
        <v>35</v>
      </c>
      <c r="F793" t="str">
        <f t="shared" si="12"/>
        <v>Adult</v>
      </c>
      <c r="G793" t="s">
        <v>5020</v>
      </c>
      <c r="H793" t="s">
        <v>5021</v>
      </c>
      <c r="I793" t="s">
        <v>327</v>
      </c>
      <c r="J793" t="s">
        <v>25</v>
      </c>
      <c r="K793" t="s">
        <v>5022</v>
      </c>
      <c r="L793" t="s">
        <v>115</v>
      </c>
      <c r="M793" t="s">
        <v>116</v>
      </c>
      <c r="N793" t="s">
        <v>2566</v>
      </c>
      <c r="O793">
        <v>86.81</v>
      </c>
      <c r="P793">
        <v>3</v>
      </c>
      <c r="Q793" s="5">
        <v>45715</v>
      </c>
      <c r="R793" s="5">
        <v>45447</v>
      </c>
      <c r="S793" t="s">
        <v>127</v>
      </c>
      <c r="T793">
        <v>4</v>
      </c>
    </row>
    <row r="794" spans="1:20" x14ac:dyDescent="0.25">
      <c r="A794" t="s">
        <v>5023</v>
      </c>
      <c r="B794" t="s">
        <v>5024</v>
      </c>
      <c r="C794" t="s">
        <v>5025</v>
      </c>
      <c r="D794" t="s">
        <v>110</v>
      </c>
      <c r="E794">
        <v>21</v>
      </c>
      <c r="F794" t="str">
        <f t="shared" si="12"/>
        <v>Adult</v>
      </c>
      <c r="G794" t="s">
        <v>5026</v>
      </c>
      <c r="H794" t="s">
        <v>5027</v>
      </c>
      <c r="I794" t="s">
        <v>159</v>
      </c>
      <c r="J794" t="s">
        <v>25</v>
      </c>
      <c r="K794" t="s">
        <v>5028</v>
      </c>
      <c r="L794" t="s">
        <v>192</v>
      </c>
      <c r="M794" t="s">
        <v>28</v>
      </c>
      <c r="N794" t="s">
        <v>2559</v>
      </c>
      <c r="O794">
        <v>179.15</v>
      </c>
      <c r="P794">
        <v>2</v>
      </c>
      <c r="Q794" s="5">
        <v>45531</v>
      </c>
      <c r="R794" s="5">
        <v>45561</v>
      </c>
      <c r="S794" t="s">
        <v>87</v>
      </c>
      <c r="T794">
        <v>4</v>
      </c>
    </row>
    <row r="795" spans="1:20" x14ac:dyDescent="0.25">
      <c r="A795" t="s">
        <v>5029</v>
      </c>
      <c r="B795" t="s">
        <v>5030</v>
      </c>
      <c r="C795" t="s">
        <v>5031</v>
      </c>
      <c r="D795" t="s">
        <v>110</v>
      </c>
      <c r="E795">
        <v>26</v>
      </c>
      <c r="F795" t="str">
        <f t="shared" si="12"/>
        <v>Adult</v>
      </c>
      <c r="G795" t="s">
        <v>5032</v>
      </c>
      <c r="H795" t="s">
        <v>5033</v>
      </c>
      <c r="I795" t="s">
        <v>36</v>
      </c>
      <c r="J795" t="s">
        <v>25</v>
      </c>
      <c r="K795" t="s">
        <v>5034</v>
      </c>
      <c r="L795" t="s">
        <v>365</v>
      </c>
      <c r="M795" t="s">
        <v>96</v>
      </c>
      <c r="N795" t="s">
        <v>834</v>
      </c>
      <c r="O795">
        <v>305.79000000000002</v>
      </c>
      <c r="P795">
        <v>4</v>
      </c>
      <c r="Q795" s="5">
        <v>45282</v>
      </c>
      <c r="R795" s="5">
        <v>45043</v>
      </c>
      <c r="S795" t="s">
        <v>67</v>
      </c>
      <c r="T795">
        <v>5</v>
      </c>
    </row>
    <row r="796" spans="1:20" x14ac:dyDescent="0.25">
      <c r="A796" t="s">
        <v>5035</v>
      </c>
      <c r="B796" t="s">
        <v>5036</v>
      </c>
      <c r="C796" t="s">
        <v>5037</v>
      </c>
      <c r="D796" t="s">
        <v>21</v>
      </c>
      <c r="E796">
        <v>43</v>
      </c>
      <c r="F796" t="str">
        <f t="shared" si="12"/>
        <v>Adult</v>
      </c>
      <c r="G796" t="s">
        <v>5038</v>
      </c>
      <c r="H796" t="s">
        <v>5039</v>
      </c>
      <c r="I796" t="s">
        <v>223</v>
      </c>
      <c r="J796" t="s">
        <v>25</v>
      </c>
      <c r="K796" t="s">
        <v>5040</v>
      </c>
      <c r="L796" t="s">
        <v>200</v>
      </c>
      <c r="M796" t="s">
        <v>116</v>
      </c>
      <c r="N796" t="s">
        <v>3688</v>
      </c>
      <c r="O796">
        <v>685.56</v>
      </c>
      <c r="P796">
        <v>2</v>
      </c>
      <c r="Q796" s="5">
        <v>45611</v>
      </c>
      <c r="R796" s="5">
        <v>45055</v>
      </c>
      <c r="S796" t="s">
        <v>30</v>
      </c>
      <c r="T796">
        <v>3</v>
      </c>
    </row>
    <row r="797" spans="1:20" x14ac:dyDescent="0.25">
      <c r="A797" t="s">
        <v>5041</v>
      </c>
      <c r="B797" t="s">
        <v>5042</v>
      </c>
      <c r="C797" t="s">
        <v>5043</v>
      </c>
      <c r="D797" t="s">
        <v>21</v>
      </c>
      <c r="E797">
        <v>30</v>
      </c>
      <c r="F797" t="str">
        <f t="shared" si="12"/>
        <v>Adult</v>
      </c>
      <c r="G797" t="s">
        <v>5044</v>
      </c>
      <c r="H797" t="s">
        <v>5045</v>
      </c>
      <c r="I797" t="s">
        <v>159</v>
      </c>
      <c r="J797" t="s">
        <v>25</v>
      </c>
      <c r="K797" t="s">
        <v>5046</v>
      </c>
      <c r="L797" t="s">
        <v>177</v>
      </c>
      <c r="M797" t="s">
        <v>116</v>
      </c>
      <c r="N797" t="s">
        <v>997</v>
      </c>
      <c r="O797">
        <v>864.14</v>
      </c>
      <c r="P797">
        <v>1</v>
      </c>
      <c r="Q797" s="5">
        <v>45663</v>
      </c>
      <c r="R797" s="5">
        <v>45436</v>
      </c>
      <c r="S797" t="s">
        <v>87</v>
      </c>
      <c r="T797">
        <v>2</v>
      </c>
    </row>
    <row r="798" spans="1:20" x14ac:dyDescent="0.25">
      <c r="A798" t="s">
        <v>5047</v>
      </c>
      <c r="B798" t="s">
        <v>5048</v>
      </c>
      <c r="C798" t="s">
        <v>5049</v>
      </c>
      <c r="D798" t="s">
        <v>21</v>
      </c>
      <c r="E798">
        <v>27</v>
      </c>
      <c r="F798" t="str">
        <f t="shared" si="12"/>
        <v>Adult</v>
      </c>
      <c r="G798" t="s">
        <v>5050</v>
      </c>
      <c r="H798" t="s">
        <v>5051</v>
      </c>
      <c r="I798" t="s">
        <v>159</v>
      </c>
      <c r="J798" t="s">
        <v>25</v>
      </c>
      <c r="K798" t="s">
        <v>5052</v>
      </c>
      <c r="L798" t="s">
        <v>591</v>
      </c>
      <c r="M798" t="s">
        <v>28</v>
      </c>
      <c r="N798" t="s">
        <v>2298</v>
      </c>
      <c r="O798">
        <v>588.88</v>
      </c>
      <c r="P798">
        <v>1</v>
      </c>
      <c r="Q798" s="5">
        <v>45233</v>
      </c>
      <c r="R798" s="5">
        <v>45208</v>
      </c>
      <c r="S798" t="s">
        <v>41</v>
      </c>
      <c r="T798">
        <v>4</v>
      </c>
    </row>
    <row r="799" spans="1:20" x14ac:dyDescent="0.25">
      <c r="A799" t="s">
        <v>5053</v>
      </c>
      <c r="B799" s="1" t="s">
        <v>5054</v>
      </c>
      <c r="C799" t="s">
        <v>5055</v>
      </c>
      <c r="D799" t="s">
        <v>110</v>
      </c>
      <c r="E799">
        <v>19</v>
      </c>
      <c r="F799" t="str">
        <f t="shared" si="12"/>
        <v>Adult</v>
      </c>
      <c r="G799" t="s">
        <v>5056</v>
      </c>
      <c r="H799" t="s">
        <v>5057</v>
      </c>
      <c r="I799" t="s">
        <v>334</v>
      </c>
      <c r="J799" t="s">
        <v>25</v>
      </c>
      <c r="K799" t="s">
        <v>5058</v>
      </c>
      <c r="L799" t="s">
        <v>450</v>
      </c>
      <c r="M799" t="s">
        <v>39</v>
      </c>
      <c r="N799" t="s">
        <v>543</v>
      </c>
      <c r="O799">
        <v>484.38</v>
      </c>
      <c r="P799">
        <v>2</v>
      </c>
      <c r="Q799" s="5">
        <v>45400</v>
      </c>
      <c r="R799" s="5">
        <v>45371</v>
      </c>
      <c r="S799" t="s">
        <v>67</v>
      </c>
      <c r="T799">
        <v>4</v>
      </c>
    </row>
    <row r="800" spans="1:20" x14ac:dyDescent="0.25">
      <c r="A800" t="s">
        <v>5059</v>
      </c>
      <c r="B800" t="s">
        <v>5060</v>
      </c>
      <c r="C800" t="s">
        <v>5061</v>
      </c>
      <c r="D800" t="s">
        <v>21</v>
      </c>
      <c r="E800">
        <v>30</v>
      </c>
      <c r="F800" t="str">
        <f t="shared" si="12"/>
        <v>Adult</v>
      </c>
      <c r="G800" t="s">
        <v>5062</v>
      </c>
      <c r="H800" t="s">
        <v>5063</v>
      </c>
      <c r="I800" t="s">
        <v>268</v>
      </c>
      <c r="J800" t="s">
        <v>25</v>
      </c>
      <c r="K800" t="s">
        <v>5064</v>
      </c>
      <c r="L800" t="s">
        <v>192</v>
      </c>
      <c r="M800" t="s">
        <v>28</v>
      </c>
      <c r="N800" t="s">
        <v>2559</v>
      </c>
      <c r="O800">
        <v>159.62</v>
      </c>
      <c r="P800">
        <v>1</v>
      </c>
      <c r="Q800" s="5">
        <v>45621</v>
      </c>
      <c r="R800" s="5">
        <v>45375</v>
      </c>
      <c r="S800" t="s">
        <v>30</v>
      </c>
      <c r="T800">
        <v>3</v>
      </c>
    </row>
    <row r="801" spans="1:20" x14ac:dyDescent="0.25">
      <c r="A801" t="s">
        <v>5065</v>
      </c>
      <c r="B801" t="s">
        <v>5066</v>
      </c>
      <c r="C801" t="s">
        <v>5067</v>
      </c>
      <c r="D801" t="s">
        <v>80</v>
      </c>
      <c r="E801">
        <v>37</v>
      </c>
      <c r="F801" t="str">
        <f t="shared" si="12"/>
        <v>Adult</v>
      </c>
      <c r="G801" t="s">
        <v>5068</v>
      </c>
      <c r="H801" t="s">
        <v>5069</v>
      </c>
      <c r="I801" t="s">
        <v>133</v>
      </c>
      <c r="J801" t="s">
        <v>25</v>
      </c>
      <c r="K801" t="s">
        <v>5070</v>
      </c>
      <c r="L801" t="s">
        <v>115</v>
      </c>
      <c r="M801" t="s">
        <v>116</v>
      </c>
      <c r="N801" t="s">
        <v>185</v>
      </c>
      <c r="O801">
        <v>77.7</v>
      </c>
      <c r="P801">
        <v>1</v>
      </c>
      <c r="Q801" s="5">
        <v>45582</v>
      </c>
      <c r="R801" s="5">
        <v>45583</v>
      </c>
      <c r="S801" t="s">
        <v>127</v>
      </c>
      <c r="T801">
        <v>2</v>
      </c>
    </row>
    <row r="802" spans="1:20" x14ac:dyDescent="0.25">
      <c r="A802" t="s">
        <v>5071</v>
      </c>
      <c r="B802" t="s">
        <v>5072</v>
      </c>
      <c r="C802" t="s">
        <v>5073</v>
      </c>
      <c r="D802" t="s">
        <v>80</v>
      </c>
      <c r="E802">
        <v>65</v>
      </c>
      <c r="F802" t="str">
        <f t="shared" si="12"/>
        <v>Senior</v>
      </c>
      <c r="G802" t="s">
        <v>5074</v>
      </c>
      <c r="H802" t="s">
        <v>5075</v>
      </c>
      <c r="I802" t="s">
        <v>471</v>
      </c>
      <c r="J802" t="s">
        <v>25</v>
      </c>
      <c r="K802" t="s">
        <v>5076</v>
      </c>
      <c r="L802" t="s">
        <v>209</v>
      </c>
      <c r="M802" t="s">
        <v>28</v>
      </c>
      <c r="N802" t="s">
        <v>3304</v>
      </c>
      <c r="O802">
        <v>264.25</v>
      </c>
      <c r="P802">
        <v>4</v>
      </c>
      <c r="Q802" s="5">
        <v>45527</v>
      </c>
      <c r="R802" s="5">
        <v>45212</v>
      </c>
      <c r="S802" t="s">
        <v>87</v>
      </c>
      <c r="T802">
        <v>3</v>
      </c>
    </row>
    <row r="803" spans="1:20" x14ac:dyDescent="0.25">
      <c r="A803" t="s">
        <v>5077</v>
      </c>
      <c r="B803" t="s">
        <v>5078</v>
      </c>
      <c r="C803" t="s">
        <v>5079</v>
      </c>
      <c r="D803" t="s">
        <v>80</v>
      </c>
      <c r="E803">
        <v>52</v>
      </c>
      <c r="F803" t="str">
        <f t="shared" si="12"/>
        <v>Senior</v>
      </c>
      <c r="G803" t="s">
        <v>5080</v>
      </c>
      <c r="H803" t="s">
        <v>5081</v>
      </c>
      <c r="I803" t="s">
        <v>298</v>
      </c>
      <c r="J803" t="s">
        <v>25</v>
      </c>
      <c r="K803" t="s">
        <v>5082</v>
      </c>
      <c r="L803" t="s">
        <v>209</v>
      </c>
      <c r="M803" t="s">
        <v>28</v>
      </c>
      <c r="N803" t="s">
        <v>3627</v>
      </c>
      <c r="O803">
        <v>202.63</v>
      </c>
      <c r="P803">
        <v>1</v>
      </c>
      <c r="Q803" s="5">
        <v>45085</v>
      </c>
      <c r="R803" s="5">
        <v>45653</v>
      </c>
      <c r="S803" t="s">
        <v>41</v>
      </c>
      <c r="T803">
        <v>4</v>
      </c>
    </row>
    <row r="804" spans="1:20" x14ac:dyDescent="0.25">
      <c r="A804" t="s">
        <v>5083</v>
      </c>
      <c r="B804" t="s">
        <v>5084</v>
      </c>
      <c r="C804" t="s">
        <v>5085</v>
      </c>
      <c r="D804" t="s">
        <v>21</v>
      </c>
      <c r="E804">
        <v>27</v>
      </c>
      <c r="F804" t="str">
        <f t="shared" si="12"/>
        <v>Adult</v>
      </c>
      <c r="G804" t="s">
        <v>5086</v>
      </c>
      <c r="H804" t="s">
        <v>5087</v>
      </c>
      <c r="I804" t="s">
        <v>875</v>
      </c>
      <c r="J804" t="s">
        <v>25</v>
      </c>
      <c r="K804" t="s">
        <v>5088</v>
      </c>
      <c r="L804" t="s">
        <v>192</v>
      </c>
      <c r="M804" t="s">
        <v>28</v>
      </c>
      <c r="N804" t="s">
        <v>626</v>
      </c>
      <c r="O804">
        <v>923.46</v>
      </c>
      <c r="P804">
        <v>1</v>
      </c>
      <c r="Q804" s="5">
        <v>45225</v>
      </c>
      <c r="R804" s="5">
        <v>45110</v>
      </c>
      <c r="S804" t="s">
        <v>41</v>
      </c>
      <c r="T804">
        <v>2</v>
      </c>
    </row>
    <row r="805" spans="1:20" x14ac:dyDescent="0.25">
      <c r="A805" t="s">
        <v>5089</v>
      </c>
      <c r="B805" s="1" t="s">
        <v>5090</v>
      </c>
      <c r="C805" t="s">
        <v>5091</v>
      </c>
      <c r="D805" t="s">
        <v>110</v>
      </c>
      <c r="E805">
        <v>65</v>
      </c>
      <c r="F805" t="str">
        <f t="shared" si="12"/>
        <v>Senior</v>
      </c>
      <c r="G805" t="s">
        <v>5092</v>
      </c>
      <c r="H805" t="s">
        <v>5093</v>
      </c>
      <c r="I805" t="s">
        <v>47</v>
      </c>
      <c r="J805" t="s">
        <v>25</v>
      </c>
      <c r="K805" t="s">
        <v>5094</v>
      </c>
      <c r="L805" t="s">
        <v>143</v>
      </c>
      <c r="M805" t="s">
        <v>96</v>
      </c>
      <c r="N805" t="s">
        <v>144</v>
      </c>
      <c r="O805">
        <v>58.66</v>
      </c>
      <c r="P805">
        <v>1</v>
      </c>
      <c r="Q805" s="5">
        <v>45122</v>
      </c>
      <c r="R805" s="5">
        <v>45483</v>
      </c>
      <c r="S805" t="s">
        <v>67</v>
      </c>
      <c r="T805">
        <v>2</v>
      </c>
    </row>
    <row r="806" spans="1:20" x14ac:dyDescent="0.25">
      <c r="A806" t="s">
        <v>5095</v>
      </c>
      <c r="B806" t="s">
        <v>5096</v>
      </c>
      <c r="C806" t="s">
        <v>5097</v>
      </c>
      <c r="D806" t="s">
        <v>21</v>
      </c>
      <c r="E806">
        <v>36</v>
      </c>
      <c r="F806" t="str">
        <f t="shared" si="12"/>
        <v>Adult</v>
      </c>
      <c r="G806" t="s">
        <v>5098</v>
      </c>
      <c r="H806" t="s">
        <v>5099</v>
      </c>
      <c r="I806" t="s">
        <v>1475</v>
      </c>
      <c r="J806" t="s">
        <v>25</v>
      </c>
      <c r="K806" t="s">
        <v>5100</v>
      </c>
      <c r="L806" t="s">
        <v>177</v>
      </c>
      <c r="M806" t="s">
        <v>116</v>
      </c>
      <c r="N806" t="s">
        <v>1430</v>
      </c>
      <c r="O806">
        <v>429.07</v>
      </c>
      <c r="P806">
        <v>2</v>
      </c>
      <c r="Q806" s="5">
        <v>45375</v>
      </c>
      <c r="R806" s="5">
        <v>45355</v>
      </c>
      <c r="S806" t="s">
        <v>87</v>
      </c>
      <c r="T806">
        <v>5</v>
      </c>
    </row>
    <row r="807" spans="1:20" x14ac:dyDescent="0.25">
      <c r="A807" t="s">
        <v>5101</v>
      </c>
      <c r="B807">
        <v>18176295</v>
      </c>
      <c r="C807" t="s">
        <v>5102</v>
      </c>
      <c r="D807" t="s">
        <v>21</v>
      </c>
      <c r="E807">
        <v>18</v>
      </c>
      <c r="F807" t="str">
        <f t="shared" si="12"/>
        <v>Adult</v>
      </c>
      <c r="G807" t="s">
        <v>5103</v>
      </c>
      <c r="H807" t="s">
        <v>5104</v>
      </c>
      <c r="I807" t="s">
        <v>223</v>
      </c>
      <c r="J807" t="s">
        <v>25</v>
      </c>
      <c r="K807" t="s">
        <v>5105</v>
      </c>
      <c r="L807" t="s">
        <v>65</v>
      </c>
      <c r="M807" t="s">
        <v>28</v>
      </c>
      <c r="N807" t="s">
        <v>654</v>
      </c>
      <c r="O807">
        <v>392.1</v>
      </c>
      <c r="P807">
        <v>3</v>
      </c>
      <c r="Q807" s="5">
        <v>45350</v>
      </c>
      <c r="R807" s="5">
        <v>45363</v>
      </c>
      <c r="S807" t="s">
        <v>67</v>
      </c>
      <c r="T807">
        <v>4</v>
      </c>
    </row>
    <row r="808" spans="1:20" x14ac:dyDescent="0.25">
      <c r="A808" t="s">
        <v>5106</v>
      </c>
      <c r="B808" t="s">
        <v>5107</v>
      </c>
      <c r="C808" t="s">
        <v>5108</v>
      </c>
      <c r="D808" t="s">
        <v>110</v>
      </c>
      <c r="E808">
        <v>18</v>
      </c>
      <c r="F808" t="str">
        <f t="shared" si="12"/>
        <v>Adult</v>
      </c>
      <c r="G808" t="s">
        <v>5109</v>
      </c>
      <c r="H808" t="s">
        <v>5110</v>
      </c>
      <c r="I808" t="s">
        <v>457</v>
      </c>
      <c r="J808" t="s">
        <v>25</v>
      </c>
      <c r="K808" t="s">
        <v>5111</v>
      </c>
      <c r="L808" t="s">
        <v>65</v>
      </c>
      <c r="M808" t="s">
        <v>28</v>
      </c>
      <c r="N808" t="s">
        <v>245</v>
      </c>
      <c r="O808">
        <v>668.92</v>
      </c>
      <c r="P808">
        <v>5</v>
      </c>
      <c r="Q808" s="5">
        <v>45723</v>
      </c>
      <c r="R808" s="5">
        <v>45031</v>
      </c>
      <c r="S808" t="s">
        <v>67</v>
      </c>
      <c r="T808">
        <v>3</v>
      </c>
    </row>
    <row r="809" spans="1:20" x14ac:dyDescent="0.25">
      <c r="A809" t="s">
        <v>5112</v>
      </c>
      <c r="B809" t="s">
        <v>5113</v>
      </c>
      <c r="C809" t="s">
        <v>5114</v>
      </c>
      <c r="D809" t="s">
        <v>110</v>
      </c>
      <c r="E809">
        <v>58</v>
      </c>
      <c r="F809" t="str">
        <f t="shared" si="12"/>
        <v>Senior</v>
      </c>
      <c r="G809" t="s">
        <v>5115</v>
      </c>
      <c r="H809" t="s">
        <v>5116</v>
      </c>
      <c r="I809" t="s">
        <v>268</v>
      </c>
      <c r="J809" t="s">
        <v>25</v>
      </c>
      <c r="K809" t="s">
        <v>5117</v>
      </c>
      <c r="L809" t="s">
        <v>115</v>
      </c>
      <c r="M809" t="s">
        <v>116</v>
      </c>
      <c r="N809" t="s">
        <v>185</v>
      </c>
      <c r="O809">
        <v>661.59</v>
      </c>
      <c r="P809">
        <v>5</v>
      </c>
      <c r="Q809" s="5">
        <v>45047</v>
      </c>
      <c r="R809" s="5">
        <v>45286</v>
      </c>
      <c r="S809" t="s">
        <v>87</v>
      </c>
      <c r="T809">
        <v>1</v>
      </c>
    </row>
    <row r="810" spans="1:20" x14ac:dyDescent="0.25">
      <c r="A810" t="s">
        <v>5118</v>
      </c>
      <c r="B810" t="s">
        <v>5119</v>
      </c>
      <c r="C810" t="s">
        <v>5120</v>
      </c>
      <c r="D810" t="s">
        <v>80</v>
      </c>
      <c r="E810">
        <v>21</v>
      </c>
      <c r="F810" t="str">
        <f t="shared" si="12"/>
        <v>Adult</v>
      </c>
      <c r="G810" t="s">
        <v>5121</v>
      </c>
      <c r="H810" t="s">
        <v>5122</v>
      </c>
      <c r="I810" t="s">
        <v>757</v>
      </c>
      <c r="J810" t="s">
        <v>25</v>
      </c>
      <c r="K810" t="s">
        <v>5123</v>
      </c>
      <c r="L810" t="s">
        <v>75</v>
      </c>
      <c r="M810" t="s">
        <v>39</v>
      </c>
      <c r="N810" t="s">
        <v>800</v>
      </c>
      <c r="O810">
        <v>282.08999999999997</v>
      </c>
      <c r="P810">
        <v>4</v>
      </c>
      <c r="Q810" s="5">
        <v>45170</v>
      </c>
      <c r="R810" s="5">
        <v>45585</v>
      </c>
      <c r="S810" t="s">
        <v>41</v>
      </c>
      <c r="T810">
        <v>1</v>
      </c>
    </row>
    <row r="811" spans="1:20" x14ac:dyDescent="0.25">
      <c r="A811" t="s">
        <v>5124</v>
      </c>
      <c r="B811" t="s">
        <v>5125</v>
      </c>
      <c r="C811" t="s">
        <v>5126</v>
      </c>
      <c r="D811" t="s">
        <v>80</v>
      </c>
      <c r="E811">
        <v>56</v>
      </c>
      <c r="F811" t="str">
        <f t="shared" si="12"/>
        <v>Senior</v>
      </c>
      <c r="G811" t="s">
        <v>5127</v>
      </c>
      <c r="H811" t="s">
        <v>5128</v>
      </c>
      <c r="I811" t="s">
        <v>207</v>
      </c>
      <c r="J811" t="s">
        <v>25</v>
      </c>
      <c r="K811" t="s">
        <v>5129</v>
      </c>
      <c r="L811" t="s">
        <v>209</v>
      </c>
      <c r="M811" t="s">
        <v>28</v>
      </c>
      <c r="N811" t="s">
        <v>3627</v>
      </c>
      <c r="O811">
        <v>106.76</v>
      </c>
      <c r="P811">
        <v>1</v>
      </c>
      <c r="Q811" s="5">
        <v>45579</v>
      </c>
      <c r="R811" s="5">
        <v>45445</v>
      </c>
      <c r="S811" t="s">
        <v>30</v>
      </c>
      <c r="T811">
        <v>1</v>
      </c>
    </row>
    <row r="812" spans="1:20" x14ac:dyDescent="0.25">
      <c r="A812" t="s">
        <v>5130</v>
      </c>
      <c r="B812" t="s">
        <v>5131</v>
      </c>
      <c r="C812" t="s">
        <v>5132</v>
      </c>
      <c r="D812" t="s">
        <v>80</v>
      </c>
      <c r="E812">
        <v>33</v>
      </c>
      <c r="F812" t="str">
        <f t="shared" si="12"/>
        <v>Adult</v>
      </c>
      <c r="G812" t="s">
        <v>5133</v>
      </c>
      <c r="H812" t="s">
        <v>5134</v>
      </c>
      <c r="I812" t="s">
        <v>334</v>
      </c>
      <c r="J812" t="s">
        <v>25</v>
      </c>
      <c r="K812" t="s">
        <v>5135</v>
      </c>
      <c r="L812" t="s">
        <v>168</v>
      </c>
      <c r="M812" t="s">
        <v>39</v>
      </c>
      <c r="N812" t="s">
        <v>863</v>
      </c>
      <c r="O812">
        <v>991.76</v>
      </c>
      <c r="P812">
        <v>2</v>
      </c>
      <c r="Q812" s="5">
        <v>45431</v>
      </c>
      <c r="R812" s="5">
        <v>45516</v>
      </c>
      <c r="S812" t="s">
        <v>30</v>
      </c>
      <c r="T812">
        <v>3</v>
      </c>
    </row>
    <row r="813" spans="1:20" x14ac:dyDescent="0.25">
      <c r="A813" t="s">
        <v>5136</v>
      </c>
      <c r="B813" t="s">
        <v>5137</v>
      </c>
      <c r="C813" t="s">
        <v>5138</v>
      </c>
      <c r="D813" t="s">
        <v>80</v>
      </c>
      <c r="E813">
        <v>41</v>
      </c>
      <c r="F813" t="str">
        <f t="shared" si="12"/>
        <v>Adult</v>
      </c>
      <c r="G813" t="s">
        <v>5139</v>
      </c>
      <c r="H813" t="s">
        <v>5140</v>
      </c>
      <c r="I813" t="s">
        <v>123</v>
      </c>
      <c r="J813" t="s">
        <v>25</v>
      </c>
      <c r="K813" t="s">
        <v>5141</v>
      </c>
      <c r="L813" t="s">
        <v>168</v>
      </c>
      <c r="M813" t="s">
        <v>39</v>
      </c>
      <c r="N813" t="s">
        <v>1737</v>
      </c>
      <c r="O813">
        <v>688.96</v>
      </c>
      <c r="P813">
        <v>5</v>
      </c>
      <c r="Q813" s="5">
        <v>45599</v>
      </c>
      <c r="R813" s="5">
        <v>45375</v>
      </c>
      <c r="S813" t="s">
        <v>41</v>
      </c>
      <c r="T813">
        <v>2</v>
      </c>
    </row>
    <row r="814" spans="1:20" x14ac:dyDescent="0.25">
      <c r="A814" t="s">
        <v>5142</v>
      </c>
      <c r="B814" t="s">
        <v>5143</v>
      </c>
      <c r="C814" t="s">
        <v>5144</v>
      </c>
      <c r="D814" t="s">
        <v>80</v>
      </c>
      <c r="E814">
        <v>28</v>
      </c>
      <c r="F814" t="str">
        <f t="shared" si="12"/>
        <v>Adult</v>
      </c>
      <c r="G814" t="s">
        <v>5145</v>
      </c>
      <c r="H814" t="s">
        <v>5146</v>
      </c>
      <c r="I814" t="s">
        <v>2374</v>
      </c>
      <c r="J814" t="s">
        <v>25</v>
      </c>
      <c r="K814" t="s">
        <v>5147</v>
      </c>
      <c r="L814" t="s">
        <v>152</v>
      </c>
      <c r="M814" t="s">
        <v>96</v>
      </c>
      <c r="N814" t="s">
        <v>153</v>
      </c>
      <c r="O814">
        <v>996.15</v>
      </c>
      <c r="P814">
        <v>2</v>
      </c>
      <c r="Q814" s="5">
        <v>45565</v>
      </c>
      <c r="R814" s="5">
        <v>45397</v>
      </c>
      <c r="S814" t="s">
        <v>41</v>
      </c>
      <c r="T814">
        <v>2</v>
      </c>
    </row>
    <row r="815" spans="1:20" x14ac:dyDescent="0.25">
      <c r="A815" t="s">
        <v>5148</v>
      </c>
      <c r="B815" t="s">
        <v>5149</v>
      </c>
      <c r="C815" t="s">
        <v>5150</v>
      </c>
      <c r="D815" t="s">
        <v>21</v>
      </c>
      <c r="E815">
        <v>36</v>
      </c>
      <c r="F815" t="str">
        <f t="shared" si="12"/>
        <v>Adult</v>
      </c>
      <c r="G815" t="s">
        <v>5151</v>
      </c>
      <c r="H815" t="s">
        <v>5152</v>
      </c>
      <c r="I815" t="s">
        <v>1063</v>
      </c>
      <c r="J815" t="s">
        <v>25</v>
      </c>
      <c r="K815" t="s">
        <v>5153</v>
      </c>
      <c r="L815" t="s">
        <v>152</v>
      </c>
      <c r="M815" t="s">
        <v>96</v>
      </c>
      <c r="N815" t="s">
        <v>4038</v>
      </c>
      <c r="O815">
        <v>245.78</v>
      </c>
      <c r="P815">
        <v>5</v>
      </c>
      <c r="Q815" s="5">
        <v>45171</v>
      </c>
      <c r="R815" s="5">
        <v>45724</v>
      </c>
      <c r="S815" t="s">
        <v>127</v>
      </c>
      <c r="T815">
        <v>4</v>
      </c>
    </row>
    <row r="816" spans="1:20" x14ac:dyDescent="0.25">
      <c r="A816" t="s">
        <v>5154</v>
      </c>
      <c r="B816" t="s">
        <v>5155</v>
      </c>
      <c r="C816" t="s">
        <v>5156</v>
      </c>
      <c r="D816" t="s">
        <v>110</v>
      </c>
      <c r="E816">
        <v>60</v>
      </c>
      <c r="F816" t="str">
        <f t="shared" si="12"/>
        <v>Senior</v>
      </c>
      <c r="G816" t="s">
        <v>5157</v>
      </c>
      <c r="H816" t="s">
        <v>5158</v>
      </c>
      <c r="I816" t="s">
        <v>772</v>
      </c>
      <c r="J816" t="s">
        <v>25</v>
      </c>
      <c r="K816" t="s">
        <v>5159</v>
      </c>
      <c r="L816" t="s">
        <v>450</v>
      </c>
      <c r="M816" t="s">
        <v>39</v>
      </c>
      <c r="N816" t="s">
        <v>1309</v>
      </c>
      <c r="O816">
        <v>792.35</v>
      </c>
      <c r="P816">
        <v>1</v>
      </c>
      <c r="Q816" s="5">
        <v>45616</v>
      </c>
      <c r="R816" s="5">
        <v>45370</v>
      </c>
      <c r="S816" t="s">
        <v>127</v>
      </c>
      <c r="T816">
        <v>3</v>
      </c>
    </row>
    <row r="817" spans="1:20" x14ac:dyDescent="0.25">
      <c r="A817" t="s">
        <v>5160</v>
      </c>
      <c r="B817" t="s">
        <v>5161</v>
      </c>
      <c r="C817" t="s">
        <v>5162</v>
      </c>
      <c r="D817" t="s">
        <v>21</v>
      </c>
      <c r="E817">
        <v>44</v>
      </c>
      <c r="F817" t="str">
        <f t="shared" si="12"/>
        <v>Adult</v>
      </c>
      <c r="G817" t="s">
        <v>5163</v>
      </c>
      <c r="H817" t="s">
        <v>5164</v>
      </c>
      <c r="I817" t="s">
        <v>47</v>
      </c>
      <c r="J817" t="s">
        <v>25</v>
      </c>
      <c r="K817" t="s">
        <v>5165</v>
      </c>
      <c r="L817" t="s">
        <v>143</v>
      </c>
      <c r="M817" t="s">
        <v>96</v>
      </c>
      <c r="N817" t="s">
        <v>1584</v>
      </c>
      <c r="O817">
        <v>309.02999999999997</v>
      </c>
      <c r="P817">
        <v>5</v>
      </c>
      <c r="Q817" s="5">
        <v>45125</v>
      </c>
      <c r="R817" s="5">
        <v>45402</v>
      </c>
      <c r="S817" t="s">
        <v>127</v>
      </c>
      <c r="T817">
        <v>1</v>
      </c>
    </row>
    <row r="818" spans="1:20" x14ac:dyDescent="0.25">
      <c r="A818" t="s">
        <v>5166</v>
      </c>
      <c r="B818" t="s">
        <v>5167</v>
      </c>
      <c r="C818" t="s">
        <v>5168</v>
      </c>
      <c r="D818" t="s">
        <v>21</v>
      </c>
      <c r="E818">
        <v>24</v>
      </c>
      <c r="F818" t="str">
        <f t="shared" si="12"/>
        <v>Adult</v>
      </c>
      <c r="G818" t="s">
        <v>5169</v>
      </c>
      <c r="H818" t="s">
        <v>5170</v>
      </c>
      <c r="I818" t="s">
        <v>159</v>
      </c>
      <c r="J818" t="s">
        <v>25</v>
      </c>
      <c r="K818" t="s">
        <v>5171</v>
      </c>
      <c r="L818" t="s">
        <v>75</v>
      </c>
      <c r="M818" t="s">
        <v>39</v>
      </c>
      <c r="N818" t="s">
        <v>76</v>
      </c>
      <c r="O818">
        <v>99.35</v>
      </c>
      <c r="P818">
        <v>3</v>
      </c>
      <c r="Q818" s="5">
        <v>45287</v>
      </c>
      <c r="R818" s="5">
        <v>45219</v>
      </c>
      <c r="S818" t="s">
        <v>127</v>
      </c>
      <c r="T818">
        <v>2</v>
      </c>
    </row>
    <row r="819" spans="1:20" x14ac:dyDescent="0.25">
      <c r="A819" t="s">
        <v>5172</v>
      </c>
      <c r="B819" t="s">
        <v>5173</v>
      </c>
      <c r="C819" t="s">
        <v>5174</v>
      </c>
      <c r="D819" t="s">
        <v>80</v>
      </c>
      <c r="E819">
        <v>40</v>
      </c>
      <c r="F819" t="str">
        <f t="shared" si="12"/>
        <v>Adult</v>
      </c>
      <c r="G819" t="s">
        <v>5175</v>
      </c>
      <c r="H819" t="s">
        <v>5176</v>
      </c>
      <c r="I819" t="s">
        <v>1301</v>
      </c>
      <c r="J819" t="s">
        <v>25</v>
      </c>
      <c r="K819" t="s">
        <v>5177</v>
      </c>
      <c r="L819" t="s">
        <v>209</v>
      </c>
      <c r="M819" t="s">
        <v>28</v>
      </c>
      <c r="N819" t="s">
        <v>1508</v>
      </c>
      <c r="O819">
        <v>97.4</v>
      </c>
      <c r="P819">
        <v>3</v>
      </c>
      <c r="Q819" s="5">
        <v>45152</v>
      </c>
      <c r="R819" s="5">
        <v>45016</v>
      </c>
      <c r="S819" t="s">
        <v>30</v>
      </c>
      <c r="T819">
        <v>2</v>
      </c>
    </row>
    <row r="820" spans="1:20" x14ac:dyDescent="0.25">
      <c r="A820" t="s">
        <v>5178</v>
      </c>
      <c r="B820" t="s">
        <v>5179</v>
      </c>
      <c r="C820" t="s">
        <v>5180</v>
      </c>
      <c r="D820" t="s">
        <v>110</v>
      </c>
      <c r="E820">
        <v>33</v>
      </c>
      <c r="F820" t="str">
        <f t="shared" si="12"/>
        <v>Adult</v>
      </c>
      <c r="G820" t="s">
        <v>5181</v>
      </c>
      <c r="H820" t="s">
        <v>5182</v>
      </c>
      <c r="I820" t="s">
        <v>576</v>
      </c>
      <c r="J820" t="s">
        <v>25</v>
      </c>
      <c r="K820" t="s">
        <v>5183</v>
      </c>
      <c r="L820" t="s">
        <v>209</v>
      </c>
      <c r="M820" t="s">
        <v>28</v>
      </c>
      <c r="N820" t="s">
        <v>640</v>
      </c>
      <c r="O820">
        <v>627.57000000000005</v>
      </c>
      <c r="P820">
        <v>4</v>
      </c>
      <c r="Q820" s="5">
        <v>45275</v>
      </c>
      <c r="R820" s="5">
        <v>45381</v>
      </c>
      <c r="S820" t="s">
        <v>87</v>
      </c>
      <c r="T820">
        <v>3</v>
      </c>
    </row>
    <row r="821" spans="1:20" x14ac:dyDescent="0.25">
      <c r="A821" t="s">
        <v>5184</v>
      </c>
      <c r="B821">
        <v>13846146</v>
      </c>
      <c r="C821" t="s">
        <v>5185</v>
      </c>
      <c r="D821" t="s">
        <v>21</v>
      </c>
      <c r="E821">
        <v>31</v>
      </c>
      <c r="F821" t="str">
        <f t="shared" si="12"/>
        <v>Adult</v>
      </c>
      <c r="G821" t="s">
        <v>5186</v>
      </c>
      <c r="H821" t="s">
        <v>190</v>
      </c>
      <c r="I821" t="s">
        <v>123</v>
      </c>
      <c r="J821" t="s">
        <v>25</v>
      </c>
      <c r="K821" t="s">
        <v>5187</v>
      </c>
      <c r="L821" t="s">
        <v>407</v>
      </c>
      <c r="M821" t="s">
        <v>50</v>
      </c>
      <c r="N821" t="s">
        <v>408</v>
      </c>
      <c r="O821">
        <v>269.89</v>
      </c>
      <c r="P821">
        <v>5</v>
      </c>
      <c r="Q821" s="5">
        <v>45503</v>
      </c>
      <c r="R821" s="5">
        <v>45309</v>
      </c>
      <c r="S821" t="s">
        <v>127</v>
      </c>
      <c r="T821">
        <v>4</v>
      </c>
    </row>
    <row r="822" spans="1:20" x14ac:dyDescent="0.25">
      <c r="A822" t="s">
        <v>5188</v>
      </c>
      <c r="B822" t="s">
        <v>5189</v>
      </c>
      <c r="C822" t="s">
        <v>5190</v>
      </c>
      <c r="D822" t="s">
        <v>21</v>
      </c>
      <c r="E822">
        <v>40</v>
      </c>
      <c r="F822" t="str">
        <f t="shared" si="12"/>
        <v>Adult</v>
      </c>
      <c r="G822" t="s">
        <v>5191</v>
      </c>
      <c r="H822" t="s">
        <v>5192</v>
      </c>
      <c r="I822" t="s">
        <v>57</v>
      </c>
      <c r="J822" t="s">
        <v>25</v>
      </c>
      <c r="K822" t="s">
        <v>5193</v>
      </c>
      <c r="L822" t="s">
        <v>357</v>
      </c>
      <c r="M822" t="s">
        <v>116</v>
      </c>
      <c r="N822" t="s">
        <v>443</v>
      </c>
      <c r="O822">
        <v>956.79</v>
      </c>
      <c r="P822">
        <v>5</v>
      </c>
      <c r="Q822" s="5">
        <v>45719</v>
      </c>
      <c r="R822" s="5">
        <v>45610</v>
      </c>
      <c r="S822" t="s">
        <v>30</v>
      </c>
      <c r="T822">
        <v>1</v>
      </c>
    </row>
    <row r="823" spans="1:20" x14ac:dyDescent="0.25">
      <c r="A823" t="s">
        <v>5194</v>
      </c>
      <c r="B823" t="s">
        <v>5195</v>
      </c>
      <c r="C823" t="s">
        <v>5196</v>
      </c>
      <c r="D823" t="s">
        <v>110</v>
      </c>
      <c r="E823">
        <v>33</v>
      </c>
      <c r="F823" t="str">
        <f t="shared" si="12"/>
        <v>Adult</v>
      </c>
      <c r="G823" t="s">
        <v>5197</v>
      </c>
      <c r="H823" t="s">
        <v>5198</v>
      </c>
      <c r="I823" t="s">
        <v>398</v>
      </c>
      <c r="J823" t="s">
        <v>25</v>
      </c>
      <c r="K823" t="s">
        <v>5199</v>
      </c>
      <c r="L823" t="s">
        <v>177</v>
      </c>
      <c r="M823" t="s">
        <v>116</v>
      </c>
      <c r="N823" t="s">
        <v>997</v>
      </c>
      <c r="O823">
        <v>56.59</v>
      </c>
      <c r="P823">
        <v>2</v>
      </c>
      <c r="Q823" s="5">
        <v>45615</v>
      </c>
      <c r="R823" s="5">
        <v>45293</v>
      </c>
      <c r="S823" t="s">
        <v>127</v>
      </c>
      <c r="T823">
        <v>2</v>
      </c>
    </row>
    <row r="824" spans="1:20" x14ac:dyDescent="0.25">
      <c r="A824" t="s">
        <v>5200</v>
      </c>
      <c r="B824" t="s">
        <v>5201</v>
      </c>
      <c r="C824" t="s">
        <v>5202</v>
      </c>
      <c r="D824" t="s">
        <v>21</v>
      </c>
      <c r="E824">
        <v>20</v>
      </c>
      <c r="F824" t="str">
        <f t="shared" si="12"/>
        <v>Adult</v>
      </c>
      <c r="G824" t="s">
        <v>5203</v>
      </c>
      <c r="H824" t="s">
        <v>5204</v>
      </c>
      <c r="I824" t="s">
        <v>576</v>
      </c>
      <c r="J824" t="s">
        <v>25</v>
      </c>
      <c r="K824" t="s">
        <v>5205</v>
      </c>
      <c r="L824" t="s">
        <v>177</v>
      </c>
      <c r="M824" t="s">
        <v>116</v>
      </c>
      <c r="N824" t="s">
        <v>1724</v>
      </c>
      <c r="O824">
        <v>384.14</v>
      </c>
      <c r="P824">
        <v>3</v>
      </c>
      <c r="Q824" s="5">
        <v>45699</v>
      </c>
      <c r="R824" s="5">
        <v>45690</v>
      </c>
      <c r="S824" t="s">
        <v>127</v>
      </c>
      <c r="T824">
        <v>4</v>
      </c>
    </row>
    <row r="825" spans="1:20" x14ac:dyDescent="0.25">
      <c r="A825" t="s">
        <v>5206</v>
      </c>
      <c r="B825" t="s">
        <v>5207</v>
      </c>
      <c r="C825" t="s">
        <v>5208</v>
      </c>
      <c r="D825" t="s">
        <v>110</v>
      </c>
      <c r="E825">
        <v>36</v>
      </c>
      <c r="F825" t="str">
        <f t="shared" si="12"/>
        <v>Adult</v>
      </c>
      <c r="G825" t="s">
        <v>5209</v>
      </c>
      <c r="H825" t="s">
        <v>5210</v>
      </c>
      <c r="I825" t="s">
        <v>757</v>
      </c>
      <c r="J825" t="s">
        <v>25</v>
      </c>
      <c r="K825" t="s">
        <v>5211</v>
      </c>
      <c r="L825" t="s">
        <v>357</v>
      </c>
      <c r="M825" t="s">
        <v>116</v>
      </c>
      <c r="N825" t="s">
        <v>501</v>
      </c>
      <c r="O825">
        <v>497.76</v>
      </c>
      <c r="P825">
        <v>4</v>
      </c>
      <c r="Q825" s="5">
        <v>45348</v>
      </c>
      <c r="R825" s="5">
        <v>45021</v>
      </c>
      <c r="S825" t="s">
        <v>67</v>
      </c>
      <c r="T825">
        <v>5</v>
      </c>
    </row>
    <row r="826" spans="1:20" x14ac:dyDescent="0.25">
      <c r="A826" t="s">
        <v>5212</v>
      </c>
      <c r="B826" t="s">
        <v>5213</v>
      </c>
      <c r="C826" t="s">
        <v>5214</v>
      </c>
      <c r="D826" t="s">
        <v>21</v>
      </c>
      <c r="E826">
        <v>31</v>
      </c>
      <c r="F826" t="str">
        <f t="shared" si="12"/>
        <v>Adult</v>
      </c>
      <c r="G826" t="s">
        <v>5215</v>
      </c>
      <c r="H826" t="s">
        <v>3529</v>
      </c>
      <c r="I826" t="s">
        <v>2374</v>
      </c>
      <c r="J826" t="s">
        <v>25</v>
      </c>
      <c r="K826" t="s">
        <v>5216</v>
      </c>
      <c r="L826" t="s">
        <v>105</v>
      </c>
      <c r="M826" t="s">
        <v>50</v>
      </c>
      <c r="N826" t="s">
        <v>694</v>
      </c>
      <c r="O826">
        <v>149.04</v>
      </c>
      <c r="P826">
        <v>4</v>
      </c>
      <c r="Q826" s="5">
        <v>45345</v>
      </c>
      <c r="R826" s="5">
        <v>45613</v>
      </c>
      <c r="S826" t="s">
        <v>87</v>
      </c>
      <c r="T826">
        <v>2</v>
      </c>
    </row>
    <row r="827" spans="1:20" x14ac:dyDescent="0.25">
      <c r="A827" t="s">
        <v>5217</v>
      </c>
      <c r="B827" t="s">
        <v>5218</v>
      </c>
      <c r="C827" t="s">
        <v>5219</v>
      </c>
      <c r="D827" t="s">
        <v>21</v>
      </c>
      <c r="E827">
        <v>54</v>
      </c>
      <c r="F827" t="str">
        <f t="shared" si="12"/>
        <v>Senior</v>
      </c>
      <c r="G827" t="s">
        <v>5220</v>
      </c>
      <c r="H827" t="s">
        <v>5221</v>
      </c>
      <c r="I827" t="s">
        <v>712</v>
      </c>
      <c r="J827" t="s">
        <v>25</v>
      </c>
      <c r="K827" t="s">
        <v>5222</v>
      </c>
      <c r="L827" t="s">
        <v>49</v>
      </c>
      <c r="M827" t="s">
        <v>50</v>
      </c>
      <c r="N827" t="s">
        <v>5223</v>
      </c>
      <c r="O827">
        <v>561.12</v>
      </c>
      <c r="P827">
        <v>5</v>
      </c>
      <c r="Q827" s="5">
        <v>45023</v>
      </c>
      <c r="R827" s="5">
        <v>45363</v>
      </c>
      <c r="S827" t="s">
        <v>67</v>
      </c>
      <c r="T827">
        <v>3</v>
      </c>
    </row>
    <row r="828" spans="1:20" x14ac:dyDescent="0.25">
      <c r="A828" t="s">
        <v>5224</v>
      </c>
      <c r="B828" t="s">
        <v>5225</v>
      </c>
      <c r="C828" t="s">
        <v>5226</v>
      </c>
      <c r="D828" t="s">
        <v>80</v>
      </c>
      <c r="E828">
        <v>61</v>
      </c>
      <c r="F828" t="str">
        <f t="shared" si="12"/>
        <v>Senior</v>
      </c>
      <c r="G828" t="s">
        <v>5227</v>
      </c>
      <c r="H828" t="s">
        <v>5228</v>
      </c>
      <c r="I828" t="s">
        <v>405</v>
      </c>
      <c r="J828" t="s">
        <v>25</v>
      </c>
      <c r="K828" t="s">
        <v>5229</v>
      </c>
      <c r="L828" t="s">
        <v>38</v>
      </c>
      <c r="M828" t="s">
        <v>39</v>
      </c>
      <c r="N828" t="s">
        <v>976</v>
      </c>
      <c r="O828">
        <v>721.68</v>
      </c>
      <c r="P828">
        <v>3</v>
      </c>
      <c r="Q828" s="5">
        <v>45681</v>
      </c>
      <c r="R828" s="5">
        <v>45166</v>
      </c>
      <c r="S828" t="s">
        <v>67</v>
      </c>
      <c r="T828">
        <v>5</v>
      </c>
    </row>
    <row r="829" spans="1:20" x14ac:dyDescent="0.25">
      <c r="A829" t="s">
        <v>5230</v>
      </c>
      <c r="B829" t="s">
        <v>5231</v>
      </c>
      <c r="C829" t="s">
        <v>5232</v>
      </c>
      <c r="D829" t="s">
        <v>21</v>
      </c>
      <c r="E829">
        <v>46</v>
      </c>
      <c r="F829" t="str">
        <f t="shared" si="12"/>
        <v>Adult</v>
      </c>
      <c r="G829" t="s">
        <v>5233</v>
      </c>
      <c r="H829" t="s">
        <v>5234</v>
      </c>
      <c r="I829" t="s">
        <v>275</v>
      </c>
      <c r="J829" t="s">
        <v>25</v>
      </c>
      <c r="K829" t="s">
        <v>5235</v>
      </c>
      <c r="L829" t="s">
        <v>450</v>
      </c>
      <c r="M829" t="s">
        <v>39</v>
      </c>
      <c r="N829" t="s">
        <v>451</v>
      </c>
      <c r="O829">
        <v>562.74</v>
      </c>
      <c r="P829">
        <v>4</v>
      </c>
      <c r="Q829" s="5">
        <v>45526</v>
      </c>
      <c r="R829" s="5">
        <v>45733</v>
      </c>
      <c r="S829" t="s">
        <v>41</v>
      </c>
      <c r="T829">
        <v>2</v>
      </c>
    </row>
    <row r="830" spans="1:20" x14ac:dyDescent="0.25">
      <c r="A830" t="s">
        <v>5236</v>
      </c>
      <c r="B830" t="s">
        <v>5237</v>
      </c>
      <c r="C830" t="s">
        <v>5238</v>
      </c>
      <c r="D830" t="s">
        <v>80</v>
      </c>
      <c r="E830">
        <v>32</v>
      </c>
      <c r="F830" t="str">
        <f t="shared" si="12"/>
        <v>Adult</v>
      </c>
      <c r="G830" t="s">
        <v>5239</v>
      </c>
      <c r="H830" t="s">
        <v>5240</v>
      </c>
      <c r="I830" t="s">
        <v>576</v>
      </c>
      <c r="J830" t="s">
        <v>25</v>
      </c>
      <c r="K830" t="s">
        <v>5241</v>
      </c>
      <c r="L830" t="s">
        <v>168</v>
      </c>
      <c r="M830" t="s">
        <v>39</v>
      </c>
      <c r="N830" t="s">
        <v>1964</v>
      </c>
      <c r="O830">
        <v>548.79999999999995</v>
      </c>
      <c r="P830">
        <v>5</v>
      </c>
      <c r="Q830" s="5">
        <v>45505</v>
      </c>
      <c r="R830" s="5">
        <v>45504</v>
      </c>
      <c r="S830" t="s">
        <v>41</v>
      </c>
      <c r="T830">
        <v>3</v>
      </c>
    </row>
    <row r="831" spans="1:20" x14ac:dyDescent="0.25">
      <c r="A831" t="s">
        <v>5242</v>
      </c>
      <c r="B831" t="s">
        <v>5243</v>
      </c>
      <c r="C831" t="s">
        <v>5244</v>
      </c>
      <c r="D831" t="s">
        <v>21</v>
      </c>
      <c r="E831">
        <v>23</v>
      </c>
      <c r="F831" t="str">
        <f t="shared" si="12"/>
        <v>Adult</v>
      </c>
      <c r="G831" t="s">
        <v>5245</v>
      </c>
      <c r="H831" t="s">
        <v>5246</v>
      </c>
      <c r="I831" t="s">
        <v>207</v>
      </c>
      <c r="J831" t="s">
        <v>25</v>
      </c>
      <c r="K831" t="s">
        <v>5247</v>
      </c>
      <c r="L831" t="s">
        <v>38</v>
      </c>
      <c r="M831" t="s">
        <v>39</v>
      </c>
      <c r="N831" t="s">
        <v>2749</v>
      </c>
      <c r="O831">
        <v>441.95</v>
      </c>
      <c r="P831">
        <v>3</v>
      </c>
      <c r="Q831" s="5">
        <v>45480</v>
      </c>
      <c r="R831" s="5">
        <v>45349</v>
      </c>
      <c r="S831" t="s">
        <v>67</v>
      </c>
      <c r="T831">
        <v>5</v>
      </c>
    </row>
    <row r="832" spans="1:20" x14ac:dyDescent="0.25">
      <c r="A832" t="s">
        <v>5248</v>
      </c>
      <c r="B832" t="s">
        <v>5249</v>
      </c>
      <c r="C832" t="s">
        <v>5250</v>
      </c>
      <c r="D832" t="s">
        <v>21</v>
      </c>
      <c r="E832">
        <v>41</v>
      </c>
      <c r="F832" t="str">
        <f t="shared" si="12"/>
        <v>Adult</v>
      </c>
      <c r="G832" t="s">
        <v>5251</v>
      </c>
      <c r="H832" t="s">
        <v>5252</v>
      </c>
      <c r="I832" t="s">
        <v>73</v>
      </c>
      <c r="J832" t="s">
        <v>25</v>
      </c>
      <c r="K832" t="s">
        <v>5253</v>
      </c>
      <c r="L832" t="s">
        <v>357</v>
      </c>
      <c r="M832" t="s">
        <v>116</v>
      </c>
      <c r="N832" t="s">
        <v>384</v>
      </c>
      <c r="O832">
        <v>565.98</v>
      </c>
      <c r="P832">
        <v>3</v>
      </c>
      <c r="Q832" s="5">
        <v>45264</v>
      </c>
      <c r="R832" s="5">
        <v>45031</v>
      </c>
      <c r="S832" t="s">
        <v>127</v>
      </c>
      <c r="T832">
        <v>4</v>
      </c>
    </row>
    <row r="833" spans="1:20" x14ac:dyDescent="0.25">
      <c r="A833" t="s">
        <v>5254</v>
      </c>
      <c r="B833" t="s">
        <v>5255</v>
      </c>
      <c r="C833" t="s">
        <v>5256</v>
      </c>
      <c r="D833" t="s">
        <v>110</v>
      </c>
      <c r="E833">
        <v>54</v>
      </c>
      <c r="F833" t="str">
        <f t="shared" si="12"/>
        <v>Senior</v>
      </c>
      <c r="G833" t="s">
        <v>5257</v>
      </c>
      <c r="H833" t="s">
        <v>5258</v>
      </c>
      <c r="I833" t="s">
        <v>772</v>
      </c>
      <c r="J833" t="s">
        <v>25</v>
      </c>
      <c r="K833" t="s">
        <v>5259</v>
      </c>
      <c r="L833" t="s">
        <v>152</v>
      </c>
      <c r="M833" t="s">
        <v>96</v>
      </c>
      <c r="N833" t="s">
        <v>2144</v>
      </c>
      <c r="O833">
        <v>143.13999999999999</v>
      </c>
      <c r="P833">
        <v>4</v>
      </c>
      <c r="Q833" s="5">
        <v>45560</v>
      </c>
      <c r="R833" s="5">
        <v>45730</v>
      </c>
      <c r="S833" t="s">
        <v>30</v>
      </c>
      <c r="T833">
        <v>5</v>
      </c>
    </row>
    <row r="834" spans="1:20" x14ac:dyDescent="0.25">
      <c r="A834" t="s">
        <v>5260</v>
      </c>
      <c r="B834" t="s">
        <v>5261</v>
      </c>
      <c r="C834" t="s">
        <v>5262</v>
      </c>
      <c r="D834" t="s">
        <v>21</v>
      </c>
      <c r="E834">
        <v>24</v>
      </c>
      <c r="F834" t="str">
        <f t="shared" si="12"/>
        <v>Adult</v>
      </c>
      <c r="G834" t="s">
        <v>5263</v>
      </c>
      <c r="H834" t="s">
        <v>5264</v>
      </c>
      <c r="I834" t="s">
        <v>1043</v>
      </c>
      <c r="J834" t="s">
        <v>25</v>
      </c>
      <c r="K834" t="s">
        <v>5265</v>
      </c>
      <c r="L834" t="s">
        <v>65</v>
      </c>
      <c r="M834" t="s">
        <v>28</v>
      </c>
      <c r="N834" t="s">
        <v>3201</v>
      </c>
      <c r="O834">
        <v>84.66</v>
      </c>
      <c r="P834">
        <v>2</v>
      </c>
      <c r="Q834" s="5">
        <v>45315</v>
      </c>
      <c r="R834" s="5">
        <v>45362</v>
      </c>
      <c r="S834" t="s">
        <v>127</v>
      </c>
      <c r="T834">
        <v>1</v>
      </c>
    </row>
    <row r="835" spans="1:20" x14ac:dyDescent="0.25">
      <c r="A835" t="s">
        <v>5266</v>
      </c>
      <c r="B835" t="s">
        <v>5267</v>
      </c>
      <c r="C835" t="s">
        <v>5268</v>
      </c>
      <c r="D835" t="s">
        <v>80</v>
      </c>
      <c r="E835">
        <v>39</v>
      </c>
      <c r="F835" t="str">
        <f t="shared" ref="F835:F898" si="13">IF(E835&gt;50,"Senior","Adult")</f>
        <v>Adult</v>
      </c>
      <c r="G835" t="s">
        <v>5269</v>
      </c>
      <c r="H835" t="s">
        <v>5270</v>
      </c>
      <c r="I835" t="s">
        <v>514</v>
      </c>
      <c r="J835" t="s">
        <v>25</v>
      </c>
      <c r="K835" t="s">
        <v>5271</v>
      </c>
      <c r="L835" t="s">
        <v>65</v>
      </c>
      <c r="M835" t="s">
        <v>28</v>
      </c>
      <c r="N835" t="s">
        <v>1186</v>
      </c>
      <c r="O835">
        <v>777.09</v>
      </c>
      <c r="P835">
        <v>3</v>
      </c>
      <c r="Q835" s="5">
        <v>45510</v>
      </c>
      <c r="R835" s="5">
        <v>45060</v>
      </c>
      <c r="S835" t="s">
        <v>127</v>
      </c>
      <c r="T835">
        <v>1</v>
      </c>
    </row>
    <row r="836" spans="1:20" x14ac:dyDescent="0.25">
      <c r="A836" t="s">
        <v>5272</v>
      </c>
      <c r="B836" t="s">
        <v>5273</v>
      </c>
      <c r="C836" t="s">
        <v>5274</v>
      </c>
      <c r="D836" t="s">
        <v>80</v>
      </c>
      <c r="E836">
        <v>62</v>
      </c>
      <c r="F836" t="str">
        <f t="shared" si="13"/>
        <v>Senior</v>
      </c>
      <c r="G836" t="s">
        <v>5275</v>
      </c>
      <c r="H836" t="s">
        <v>5276</v>
      </c>
      <c r="I836" t="s">
        <v>576</v>
      </c>
      <c r="J836" t="s">
        <v>25</v>
      </c>
      <c r="K836" t="s">
        <v>5277</v>
      </c>
      <c r="L836" t="s">
        <v>407</v>
      </c>
      <c r="M836" t="s">
        <v>50</v>
      </c>
      <c r="N836" t="s">
        <v>1078</v>
      </c>
      <c r="O836">
        <v>119.54</v>
      </c>
      <c r="P836">
        <v>5</v>
      </c>
      <c r="Q836" s="5">
        <v>45107</v>
      </c>
      <c r="R836" s="5">
        <v>45290</v>
      </c>
      <c r="S836" t="s">
        <v>30</v>
      </c>
      <c r="T836">
        <v>4</v>
      </c>
    </row>
    <row r="837" spans="1:20" x14ac:dyDescent="0.25">
      <c r="A837" t="s">
        <v>5278</v>
      </c>
      <c r="B837" t="s">
        <v>5279</v>
      </c>
      <c r="C837" t="s">
        <v>5280</v>
      </c>
      <c r="D837" t="s">
        <v>110</v>
      </c>
      <c r="E837">
        <v>25</v>
      </c>
      <c r="F837" t="str">
        <f t="shared" si="13"/>
        <v>Adult</v>
      </c>
      <c r="G837" t="s">
        <v>5281</v>
      </c>
      <c r="H837" t="s">
        <v>5282</v>
      </c>
      <c r="I837" t="s">
        <v>47</v>
      </c>
      <c r="J837" t="s">
        <v>25</v>
      </c>
      <c r="K837" t="s">
        <v>5283</v>
      </c>
      <c r="L837" t="s">
        <v>105</v>
      </c>
      <c r="M837" t="s">
        <v>50</v>
      </c>
      <c r="N837" t="s">
        <v>821</v>
      </c>
      <c r="O837">
        <v>485.94</v>
      </c>
      <c r="P837">
        <v>3</v>
      </c>
      <c r="Q837" s="5">
        <v>45725</v>
      </c>
      <c r="R837" s="5">
        <v>45242</v>
      </c>
      <c r="S837" t="s">
        <v>30</v>
      </c>
      <c r="T837">
        <v>4</v>
      </c>
    </row>
    <row r="838" spans="1:20" x14ac:dyDescent="0.25">
      <c r="A838" t="s">
        <v>5284</v>
      </c>
      <c r="B838" t="s">
        <v>5285</v>
      </c>
      <c r="C838" t="s">
        <v>5286</v>
      </c>
      <c r="D838" t="s">
        <v>21</v>
      </c>
      <c r="E838">
        <v>61</v>
      </c>
      <c r="F838" t="str">
        <f t="shared" si="13"/>
        <v>Senior</v>
      </c>
      <c r="G838" t="s">
        <v>5287</v>
      </c>
      <c r="H838" t="s">
        <v>5288</v>
      </c>
      <c r="I838" t="s">
        <v>471</v>
      </c>
      <c r="J838" t="s">
        <v>25</v>
      </c>
      <c r="K838" t="s">
        <v>5289</v>
      </c>
      <c r="L838" t="s">
        <v>407</v>
      </c>
      <c r="M838" t="s">
        <v>50</v>
      </c>
      <c r="N838" t="s">
        <v>1078</v>
      </c>
      <c r="O838">
        <v>551.03</v>
      </c>
      <c r="P838">
        <v>1</v>
      </c>
      <c r="Q838" s="5">
        <v>45039</v>
      </c>
      <c r="R838" s="5">
        <v>45168</v>
      </c>
      <c r="S838" t="s">
        <v>87</v>
      </c>
      <c r="T838">
        <v>5</v>
      </c>
    </row>
    <row r="839" spans="1:20" x14ac:dyDescent="0.25">
      <c r="A839" t="s">
        <v>5290</v>
      </c>
      <c r="B839" t="s">
        <v>5291</v>
      </c>
      <c r="C839" t="s">
        <v>5292</v>
      </c>
      <c r="D839" t="s">
        <v>110</v>
      </c>
      <c r="E839">
        <v>62</v>
      </c>
      <c r="F839" t="str">
        <f t="shared" si="13"/>
        <v>Senior</v>
      </c>
      <c r="G839" t="s">
        <v>5293</v>
      </c>
      <c r="H839" t="s">
        <v>5294</v>
      </c>
      <c r="I839" t="s">
        <v>223</v>
      </c>
      <c r="J839" t="s">
        <v>25</v>
      </c>
      <c r="K839" t="s">
        <v>5295</v>
      </c>
      <c r="L839" t="s">
        <v>115</v>
      </c>
      <c r="M839" t="s">
        <v>116</v>
      </c>
      <c r="N839" t="s">
        <v>185</v>
      </c>
      <c r="O839">
        <v>155.49</v>
      </c>
      <c r="P839">
        <v>3</v>
      </c>
      <c r="Q839" s="5">
        <v>45156</v>
      </c>
      <c r="R839" s="5">
        <v>45352</v>
      </c>
      <c r="S839" t="s">
        <v>67</v>
      </c>
      <c r="T839">
        <v>4</v>
      </c>
    </row>
    <row r="840" spans="1:20" x14ac:dyDescent="0.25">
      <c r="A840" t="s">
        <v>5296</v>
      </c>
      <c r="B840" t="s">
        <v>5297</v>
      </c>
      <c r="C840" t="s">
        <v>5298</v>
      </c>
      <c r="D840" t="s">
        <v>110</v>
      </c>
      <c r="E840">
        <v>56</v>
      </c>
      <c r="F840" t="str">
        <f t="shared" si="13"/>
        <v>Senior</v>
      </c>
      <c r="G840" t="s">
        <v>5299</v>
      </c>
      <c r="H840" t="s">
        <v>5300</v>
      </c>
      <c r="I840" t="s">
        <v>563</v>
      </c>
      <c r="J840" t="s">
        <v>25</v>
      </c>
      <c r="K840" t="s">
        <v>5301</v>
      </c>
      <c r="L840" t="s">
        <v>27</v>
      </c>
      <c r="M840" t="s">
        <v>28</v>
      </c>
      <c r="N840" t="s">
        <v>135</v>
      </c>
      <c r="O840">
        <v>619.83000000000004</v>
      </c>
      <c r="P840">
        <v>3</v>
      </c>
      <c r="Q840" s="5">
        <v>45200</v>
      </c>
      <c r="R840" s="5">
        <v>45179</v>
      </c>
      <c r="S840" t="s">
        <v>41</v>
      </c>
      <c r="T840">
        <v>2</v>
      </c>
    </row>
    <row r="841" spans="1:20" x14ac:dyDescent="0.25">
      <c r="A841" t="s">
        <v>5302</v>
      </c>
      <c r="B841" t="s">
        <v>5303</v>
      </c>
      <c r="C841" t="s">
        <v>5304</v>
      </c>
      <c r="D841" t="s">
        <v>21</v>
      </c>
      <c r="E841">
        <v>60</v>
      </c>
      <c r="F841" t="str">
        <f t="shared" si="13"/>
        <v>Senior</v>
      </c>
      <c r="G841" t="s">
        <v>5305</v>
      </c>
      <c r="H841" t="s">
        <v>5306</v>
      </c>
      <c r="I841" t="s">
        <v>712</v>
      </c>
      <c r="J841" t="s">
        <v>25</v>
      </c>
      <c r="K841" t="s">
        <v>5307</v>
      </c>
      <c r="L841" t="s">
        <v>95</v>
      </c>
      <c r="M841" t="s">
        <v>96</v>
      </c>
      <c r="N841" t="s">
        <v>2311</v>
      </c>
      <c r="O841">
        <v>573.13</v>
      </c>
      <c r="P841">
        <v>3</v>
      </c>
      <c r="Q841" s="5">
        <v>45033</v>
      </c>
      <c r="R841" s="5">
        <v>45432</v>
      </c>
      <c r="S841" t="s">
        <v>41</v>
      </c>
      <c r="T841">
        <v>2</v>
      </c>
    </row>
    <row r="842" spans="1:20" x14ac:dyDescent="0.25">
      <c r="A842" t="s">
        <v>5308</v>
      </c>
      <c r="B842" t="s">
        <v>5309</v>
      </c>
      <c r="C842" t="s">
        <v>5310</v>
      </c>
      <c r="D842" t="s">
        <v>21</v>
      </c>
      <c r="E842">
        <v>60</v>
      </c>
      <c r="F842" t="str">
        <f t="shared" si="13"/>
        <v>Senior</v>
      </c>
      <c r="G842" t="s">
        <v>5311</v>
      </c>
      <c r="H842" t="s">
        <v>5312</v>
      </c>
      <c r="I842" t="s">
        <v>223</v>
      </c>
      <c r="J842" t="s">
        <v>25</v>
      </c>
      <c r="K842" t="s">
        <v>5313</v>
      </c>
      <c r="L842" t="s">
        <v>168</v>
      </c>
      <c r="M842" t="s">
        <v>39</v>
      </c>
      <c r="N842" t="s">
        <v>169</v>
      </c>
      <c r="O842">
        <v>122.85</v>
      </c>
      <c r="P842">
        <v>4</v>
      </c>
      <c r="Q842" s="5">
        <v>45032</v>
      </c>
      <c r="R842" s="5">
        <v>45056</v>
      </c>
      <c r="S842" t="s">
        <v>67</v>
      </c>
      <c r="T842">
        <v>5</v>
      </c>
    </row>
    <row r="843" spans="1:20" x14ac:dyDescent="0.25">
      <c r="A843" t="s">
        <v>5314</v>
      </c>
      <c r="B843" t="s">
        <v>5315</v>
      </c>
      <c r="C843" t="s">
        <v>5316</v>
      </c>
      <c r="D843" t="s">
        <v>80</v>
      </c>
      <c r="E843">
        <v>61</v>
      </c>
      <c r="F843" t="str">
        <f t="shared" si="13"/>
        <v>Senior</v>
      </c>
      <c r="G843" t="s">
        <v>5317</v>
      </c>
      <c r="H843" t="s">
        <v>5318</v>
      </c>
      <c r="I843" t="s">
        <v>521</v>
      </c>
      <c r="J843" t="s">
        <v>25</v>
      </c>
      <c r="K843" t="s">
        <v>5319</v>
      </c>
      <c r="L843" t="s">
        <v>38</v>
      </c>
      <c r="M843" t="s">
        <v>39</v>
      </c>
      <c r="N843" t="s">
        <v>429</v>
      </c>
      <c r="O843">
        <v>738.84</v>
      </c>
      <c r="P843">
        <v>5</v>
      </c>
      <c r="Q843" s="5">
        <v>45618</v>
      </c>
      <c r="R843" s="5">
        <v>45202</v>
      </c>
      <c r="S843" t="s">
        <v>87</v>
      </c>
      <c r="T843">
        <v>2</v>
      </c>
    </row>
    <row r="844" spans="1:20" x14ac:dyDescent="0.25">
      <c r="A844" t="s">
        <v>5320</v>
      </c>
      <c r="B844" t="s">
        <v>5321</v>
      </c>
      <c r="C844" t="s">
        <v>5322</v>
      </c>
      <c r="D844" t="s">
        <v>80</v>
      </c>
      <c r="E844">
        <v>21</v>
      </c>
      <c r="F844" t="str">
        <f t="shared" si="13"/>
        <v>Adult</v>
      </c>
      <c r="G844" t="s">
        <v>5323</v>
      </c>
      <c r="H844" t="s">
        <v>5324</v>
      </c>
      <c r="I844" t="s">
        <v>1023</v>
      </c>
      <c r="J844" t="s">
        <v>25</v>
      </c>
      <c r="K844" t="s">
        <v>5325</v>
      </c>
      <c r="L844" t="s">
        <v>450</v>
      </c>
      <c r="M844" t="s">
        <v>39</v>
      </c>
      <c r="N844" t="s">
        <v>480</v>
      </c>
      <c r="O844">
        <v>375.38</v>
      </c>
      <c r="P844">
        <v>4</v>
      </c>
      <c r="Q844" s="5">
        <v>45533</v>
      </c>
      <c r="R844" s="5">
        <v>45090</v>
      </c>
      <c r="S844" t="s">
        <v>30</v>
      </c>
      <c r="T844">
        <v>2</v>
      </c>
    </row>
    <row r="845" spans="1:20" x14ac:dyDescent="0.25">
      <c r="A845" t="s">
        <v>5326</v>
      </c>
      <c r="B845" t="s">
        <v>5327</v>
      </c>
      <c r="C845" t="s">
        <v>5328</v>
      </c>
      <c r="D845" t="s">
        <v>110</v>
      </c>
      <c r="E845">
        <v>43</v>
      </c>
      <c r="F845" t="str">
        <f t="shared" si="13"/>
        <v>Adult</v>
      </c>
      <c r="G845" t="s">
        <v>5329</v>
      </c>
      <c r="H845" t="s">
        <v>5330</v>
      </c>
      <c r="I845" t="s">
        <v>282</v>
      </c>
      <c r="J845" t="s">
        <v>25</v>
      </c>
      <c r="K845">
        <v>93307492</v>
      </c>
      <c r="L845" t="s">
        <v>143</v>
      </c>
      <c r="M845" t="s">
        <v>96</v>
      </c>
      <c r="N845" t="s">
        <v>1584</v>
      </c>
      <c r="O845">
        <v>559.12</v>
      </c>
      <c r="P845">
        <v>2</v>
      </c>
      <c r="Q845" s="5">
        <v>45377</v>
      </c>
      <c r="R845" s="5">
        <v>45208</v>
      </c>
      <c r="S845" t="s">
        <v>67</v>
      </c>
      <c r="T845">
        <v>2</v>
      </c>
    </row>
    <row r="846" spans="1:20" x14ac:dyDescent="0.25">
      <c r="A846" t="s">
        <v>5331</v>
      </c>
      <c r="B846" t="s">
        <v>5332</v>
      </c>
      <c r="C846" t="s">
        <v>5333</v>
      </c>
      <c r="D846" t="s">
        <v>80</v>
      </c>
      <c r="E846">
        <v>50</v>
      </c>
      <c r="F846" t="str">
        <f t="shared" si="13"/>
        <v>Adult</v>
      </c>
      <c r="G846" t="s">
        <v>5334</v>
      </c>
      <c r="H846" t="s">
        <v>3357</v>
      </c>
      <c r="I846" t="s">
        <v>576</v>
      </c>
      <c r="J846" t="s">
        <v>25</v>
      </c>
      <c r="K846" t="s">
        <v>5335</v>
      </c>
      <c r="L846" t="s">
        <v>65</v>
      </c>
      <c r="M846" t="s">
        <v>28</v>
      </c>
      <c r="N846" t="s">
        <v>3201</v>
      </c>
      <c r="O846">
        <v>986.29</v>
      </c>
      <c r="P846">
        <v>2</v>
      </c>
      <c r="Q846" s="5">
        <v>45585</v>
      </c>
      <c r="R846" s="5">
        <v>45125</v>
      </c>
      <c r="S846" t="s">
        <v>30</v>
      </c>
      <c r="T846">
        <v>2</v>
      </c>
    </row>
    <row r="847" spans="1:20" x14ac:dyDescent="0.25">
      <c r="A847" t="s">
        <v>5336</v>
      </c>
      <c r="B847" t="s">
        <v>5337</v>
      </c>
      <c r="C847" t="s">
        <v>5338</v>
      </c>
      <c r="D847" t="s">
        <v>80</v>
      </c>
      <c r="E847">
        <v>18</v>
      </c>
      <c r="F847" t="str">
        <f t="shared" si="13"/>
        <v>Adult</v>
      </c>
      <c r="G847" t="s">
        <v>5339</v>
      </c>
      <c r="H847" t="s">
        <v>5340</v>
      </c>
      <c r="I847" t="s">
        <v>712</v>
      </c>
      <c r="J847" t="s">
        <v>25</v>
      </c>
      <c r="K847" t="s">
        <v>5341</v>
      </c>
      <c r="L847" t="s">
        <v>95</v>
      </c>
      <c r="M847" t="s">
        <v>96</v>
      </c>
      <c r="N847" t="s">
        <v>3531</v>
      </c>
      <c r="O847">
        <v>255.25</v>
      </c>
      <c r="P847">
        <v>2</v>
      </c>
      <c r="Q847" s="5">
        <v>45550</v>
      </c>
      <c r="R847" s="5">
        <v>45606</v>
      </c>
      <c r="S847" t="s">
        <v>41</v>
      </c>
      <c r="T847">
        <v>2</v>
      </c>
    </row>
    <row r="848" spans="1:20" x14ac:dyDescent="0.25">
      <c r="A848" t="s">
        <v>5342</v>
      </c>
      <c r="B848" t="s">
        <v>5343</v>
      </c>
      <c r="C848" t="s">
        <v>1747</v>
      </c>
      <c r="D848" t="s">
        <v>21</v>
      </c>
      <c r="E848">
        <v>41</v>
      </c>
      <c r="F848" t="str">
        <f t="shared" si="13"/>
        <v>Adult</v>
      </c>
      <c r="G848" t="s">
        <v>5344</v>
      </c>
      <c r="H848" t="s">
        <v>5345</v>
      </c>
      <c r="I848" t="s">
        <v>159</v>
      </c>
      <c r="J848" t="s">
        <v>25</v>
      </c>
      <c r="K848" t="s">
        <v>5346</v>
      </c>
      <c r="L848" t="s">
        <v>291</v>
      </c>
      <c r="M848" t="s">
        <v>116</v>
      </c>
      <c r="N848" t="s">
        <v>3923</v>
      </c>
      <c r="O848">
        <v>826.96</v>
      </c>
      <c r="P848">
        <v>3</v>
      </c>
      <c r="Q848" s="5">
        <v>45287</v>
      </c>
      <c r="R848" s="5">
        <v>45628</v>
      </c>
      <c r="S848" t="s">
        <v>67</v>
      </c>
      <c r="T848">
        <v>5</v>
      </c>
    </row>
    <row r="849" spans="1:20" x14ac:dyDescent="0.25">
      <c r="A849" t="s">
        <v>5347</v>
      </c>
      <c r="B849" t="s">
        <v>5348</v>
      </c>
      <c r="C849" t="s">
        <v>1511</v>
      </c>
      <c r="D849" t="s">
        <v>110</v>
      </c>
      <c r="E849">
        <v>32</v>
      </c>
      <c r="F849" t="str">
        <f t="shared" si="13"/>
        <v>Adult</v>
      </c>
      <c r="G849" t="s">
        <v>5349</v>
      </c>
      <c r="H849" t="s">
        <v>5350</v>
      </c>
      <c r="I849" t="s">
        <v>298</v>
      </c>
      <c r="J849" t="s">
        <v>25</v>
      </c>
      <c r="K849" t="s">
        <v>5351</v>
      </c>
      <c r="L849" t="s">
        <v>143</v>
      </c>
      <c r="M849" t="s">
        <v>96</v>
      </c>
      <c r="N849" t="s">
        <v>161</v>
      </c>
      <c r="O849">
        <v>597.55999999999995</v>
      </c>
      <c r="P849">
        <v>3</v>
      </c>
      <c r="Q849" s="5">
        <v>45671</v>
      </c>
      <c r="R849" s="5">
        <v>45136</v>
      </c>
      <c r="S849" t="s">
        <v>30</v>
      </c>
      <c r="T849">
        <v>2</v>
      </c>
    </row>
    <row r="850" spans="1:20" x14ac:dyDescent="0.25">
      <c r="A850" t="s">
        <v>5352</v>
      </c>
      <c r="B850" t="s">
        <v>5353</v>
      </c>
      <c r="C850" t="s">
        <v>5354</v>
      </c>
      <c r="D850" t="s">
        <v>21</v>
      </c>
      <c r="E850">
        <v>44</v>
      </c>
      <c r="F850" t="str">
        <f t="shared" si="13"/>
        <v>Adult</v>
      </c>
      <c r="G850" t="s">
        <v>5355</v>
      </c>
      <c r="H850" t="s">
        <v>5356</v>
      </c>
      <c r="I850" t="s">
        <v>364</v>
      </c>
      <c r="J850" t="s">
        <v>25</v>
      </c>
      <c r="K850" t="s">
        <v>5357</v>
      </c>
      <c r="L850" t="s">
        <v>152</v>
      </c>
      <c r="M850" t="s">
        <v>96</v>
      </c>
      <c r="N850" t="s">
        <v>2064</v>
      </c>
      <c r="O850">
        <v>688.44</v>
      </c>
      <c r="P850">
        <v>2</v>
      </c>
      <c r="Q850" s="5">
        <v>45171</v>
      </c>
      <c r="R850" s="5">
        <v>45277</v>
      </c>
      <c r="S850" t="s">
        <v>41</v>
      </c>
      <c r="T850">
        <v>1</v>
      </c>
    </row>
    <row r="851" spans="1:20" x14ac:dyDescent="0.25">
      <c r="A851" t="s">
        <v>5358</v>
      </c>
      <c r="B851" t="s">
        <v>5359</v>
      </c>
      <c r="C851" t="s">
        <v>5360</v>
      </c>
      <c r="D851" t="s">
        <v>110</v>
      </c>
      <c r="E851">
        <v>52</v>
      </c>
      <c r="F851" t="str">
        <f t="shared" si="13"/>
        <v>Senior</v>
      </c>
      <c r="G851" t="s">
        <v>5361</v>
      </c>
      <c r="H851" t="s">
        <v>5362</v>
      </c>
      <c r="I851" t="s">
        <v>405</v>
      </c>
      <c r="J851" t="s">
        <v>25</v>
      </c>
      <c r="K851" t="s">
        <v>5363</v>
      </c>
      <c r="L851" t="s">
        <v>407</v>
      </c>
      <c r="M851" t="s">
        <v>50</v>
      </c>
      <c r="N851" t="s">
        <v>3011</v>
      </c>
      <c r="O851">
        <v>481.16</v>
      </c>
      <c r="P851">
        <v>3</v>
      </c>
      <c r="Q851" s="5">
        <v>45089</v>
      </c>
      <c r="R851" s="5">
        <v>45292</v>
      </c>
      <c r="S851" t="s">
        <v>30</v>
      </c>
      <c r="T851">
        <v>1</v>
      </c>
    </row>
    <row r="852" spans="1:20" x14ac:dyDescent="0.25">
      <c r="A852" t="s">
        <v>5364</v>
      </c>
      <c r="B852" t="s">
        <v>5365</v>
      </c>
      <c r="C852" t="s">
        <v>5366</v>
      </c>
      <c r="D852" t="s">
        <v>80</v>
      </c>
      <c r="E852">
        <v>49</v>
      </c>
      <c r="F852" t="str">
        <f t="shared" si="13"/>
        <v>Adult</v>
      </c>
      <c r="G852" t="s">
        <v>5367</v>
      </c>
      <c r="H852" t="s">
        <v>5368</v>
      </c>
      <c r="I852" t="s">
        <v>840</v>
      </c>
      <c r="J852" t="s">
        <v>25</v>
      </c>
      <c r="K852" t="s">
        <v>5369</v>
      </c>
      <c r="L852" t="s">
        <v>261</v>
      </c>
      <c r="M852" t="s">
        <v>96</v>
      </c>
      <c r="N852" t="s">
        <v>2479</v>
      </c>
      <c r="O852">
        <v>646.91999999999996</v>
      </c>
      <c r="P852">
        <v>4</v>
      </c>
      <c r="Q852" s="5">
        <v>45415</v>
      </c>
      <c r="R852" s="5">
        <v>45507</v>
      </c>
      <c r="S852" t="s">
        <v>87</v>
      </c>
      <c r="T852">
        <v>2</v>
      </c>
    </row>
    <row r="853" spans="1:20" x14ac:dyDescent="0.25">
      <c r="A853" t="s">
        <v>5370</v>
      </c>
      <c r="B853" t="s">
        <v>5371</v>
      </c>
      <c r="C853" t="s">
        <v>5372</v>
      </c>
      <c r="D853" t="s">
        <v>80</v>
      </c>
      <c r="E853">
        <v>50</v>
      </c>
      <c r="F853" t="str">
        <f t="shared" si="13"/>
        <v>Adult</v>
      </c>
      <c r="G853" t="s">
        <v>5373</v>
      </c>
      <c r="H853" t="s">
        <v>5374</v>
      </c>
      <c r="I853" t="s">
        <v>57</v>
      </c>
      <c r="J853" t="s">
        <v>25</v>
      </c>
      <c r="K853" t="s">
        <v>5375</v>
      </c>
      <c r="L853" t="s">
        <v>143</v>
      </c>
      <c r="M853" t="s">
        <v>96</v>
      </c>
      <c r="N853" t="s">
        <v>161</v>
      </c>
      <c r="O853">
        <v>591.64</v>
      </c>
      <c r="P853">
        <v>1</v>
      </c>
      <c r="Q853" s="5">
        <v>45507</v>
      </c>
      <c r="R853" s="5">
        <v>45397</v>
      </c>
      <c r="S853" t="s">
        <v>41</v>
      </c>
      <c r="T853">
        <v>5</v>
      </c>
    </row>
    <row r="854" spans="1:20" x14ac:dyDescent="0.25">
      <c r="A854" t="s">
        <v>5376</v>
      </c>
      <c r="B854" t="s">
        <v>5377</v>
      </c>
      <c r="C854" t="s">
        <v>5378</v>
      </c>
      <c r="D854" t="s">
        <v>21</v>
      </c>
      <c r="E854">
        <v>18</v>
      </c>
      <c r="F854" t="str">
        <f t="shared" si="13"/>
        <v>Adult</v>
      </c>
      <c r="G854" t="s">
        <v>5379</v>
      </c>
      <c r="H854" t="s">
        <v>5380</v>
      </c>
      <c r="I854" t="s">
        <v>1301</v>
      </c>
      <c r="J854" t="s">
        <v>25</v>
      </c>
      <c r="K854" t="s">
        <v>5381</v>
      </c>
      <c r="L854" t="s">
        <v>168</v>
      </c>
      <c r="M854" t="s">
        <v>39</v>
      </c>
      <c r="N854" t="s">
        <v>2083</v>
      </c>
      <c r="O854">
        <v>294.70999999999998</v>
      </c>
      <c r="P854">
        <v>1</v>
      </c>
      <c r="Q854" s="5">
        <v>45045</v>
      </c>
      <c r="R854" s="5">
        <v>45281</v>
      </c>
      <c r="S854" t="s">
        <v>67</v>
      </c>
      <c r="T854">
        <v>2</v>
      </c>
    </row>
    <row r="855" spans="1:20" x14ac:dyDescent="0.25">
      <c r="A855" t="s">
        <v>5382</v>
      </c>
      <c r="B855" t="s">
        <v>5383</v>
      </c>
      <c r="C855" t="s">
        <v>5384</v>
      </c>
      <c r="D855" t="s">
        <v>80</v>
      </c>
      <c r="E855">
        <v>34</v>
      </c>
      <c r="F855" t="str">
        <f t="shared" si="13"/>
        <v>Adult</v>
      </c>
      <c r="G855" t="s">
        <v>5385</v>
      </c>
      <c r="H855" t="s">
        <v>5386</v>
      </c>
      <c r="I855" t="s">
        <v>73</v>
      </c>
      <c r="J855" t="s">
        <v>25</v>
      </c>
      <c r="K855" t="s">
        <v>5387</v>
      </c>
      <c r="L855" t="s">
        <v>38</v>
      </c>
      <c r="M855" t="s">
        <v>39</v>
      </c>
      <c r="N855" t="s">
        <v>1166</v>
      </c>
      <c r="O855">
        <v>826.54</v>
      </c>
      <c r="P855">
        <v>3</v>
      </c>
      <c r="Q855" s="5">
        <v>45520</v>
      </c>
      <c r="R855" s="5">
        <v>45361</v>
      </c>
      <c r="S855" t="s">
        <v>127</v>
      </c>
      <c r="T855">
        <v>5</v>
      </c>
    </row>
    <row r="856" spans="1:20" x14ac:dyDescent="0.25">
      <c r="A856" t="s">
        <v>5388</v>
      </c>
      <c r="B856" t="s">
        <v>5389</v>
      </c>
      <c r="C856" t="s">
        <v>5390</v>
      </c>
      <c r="D856" t="s">
        <v>21</v>
      </c>
      <c r="E856">
        <v>20</v>
      </c>
      <c r="F856" t="str">
        <f t="shared" si="13"/>
        <v>Adult</v>
      </c>
      <c r="G856" t="s">
        <v>5391</v>
      </c>
      <c r="H856" t="s">
        <v>5392</v>
      </c>
      <c r="I856" t="s">
        <v>2374</v>
      </c>
      <c r="J856" t="s">
        <v>25</v>
      </c>
      <c r="K856" t="s">
        <v>5393</v>
      </c>
      <c r="L856" t="s">
        <v>65</v>
      </c>
      <c r="M856" t="s">
        <v>28</v>
      </c>
      <c r="N856" t="s">
        <v>3620</v>
      </c>
      <c r="O856">
        <v>104.37</v>
      </c>
      <c r="P856">
        <v>5</v>
      </c>
      <c r="Q856" s="5">
        <v>45089</v>
      </c>
      <c r="R856" s="5">
        <v>45265</v>
      </c>
      <c r="S856" t="s">
        <v>41</v>
      </c>
      <c r="T856">
        <v>1</v>
      </c>
    </row>
    <row r="857" spans="1:20" x14ac:dyDescent="0.25">
      <c r="A857" t="s">
        <v>5394</v>
      </c>
      <c r="B857" t="s">
        <v>5395</v>
      </c>
      <c r="C857" t="s">
        <v>5396</v>
      </c>
      <c r="D857" t="s">
        <v>110</v>
      </c>
      <c r="E857">
        <v>65</v>
      </c>
      <c r="F857" t="str">
        <f t="shared" si="13"/>
        <v>Senior</v>
      </c>
      <c r="G857" t="s">
        <v>5397</v>
      </c>
      <c r="H857" t="s">
        <v>5398</v>
      </c>
      <c r="I857" t="s">
        <v>223</v>
      </c>
      <c r="J857" t="s">
        <v>25</v>
      </c>
      <c r="K857" t="s">
        <v>5399</v>
      </c>
      <c r="L857" t="s">
        <v>105</v>
      </c>
      <c r="M857" t="s">
        <v>50</v>
      </c>
      <c r="N857" t="s">
        <v>106</v>
      </c>
      <c r="O857">
        <v>300.48</v>
      </c>
      <c r="P857">
        <v>2</v>
      </c>
      <c r="Q857" s="5">
        <v>45643</v>
      </c>
      <c r="R857" s="5">
        <v>45216</v>
      </c>
      <c r="S857" t="s">
        <v>30</v>
      </c>
      <c r="T857">
        <v>3</v>
      </c>
    </row>
    <row r="858" spans="1:20" x14ac:dyDescent="0.25">
      <c r="A858" t="s">
        <v>5400</v>
      </c>
      <c r="B858" t="s">
        <v>5401</v>
      </c>
      <c r="C858" t="s">
        <v>5402</v>
      </c>
      <c r="D858" t="s">
        <v>110</v>
      </c>
      <c r="E858">
        <v>47</v>
      </c>
      <c r="F858" t="str">
        <f t="shared" si="13"/>
        <v>Adult</v>
      </c>
      <c r="G858" t="s">
        <v>5403</v>
      </c>
      <c r="H858" t="s">
        <v>5404</v>
      </c>
      <c r="I858" t="s">
        <v>275</v>
      </c>
      <c r="J858" t="s">
        <v>25</v>
      </c>
      <c r="K858" t="s">
        <v>5405</v>
      </c>
      <c r="L858" t="s">
        <v>591</v>
      </c>
      <c r="M858" t="s">
        <v>28</v>
      </c>
      <c r="N858" t="s">
        <v>1995</v>
      </c>
      <c r="O858">
        <v>892.42</v>
      </c>
      <c r="P858">
        <v>1</v>
      </c>
      <c r="Q858" s="5">
        <v>45263</v>
      </c>
      <c r="R858" s="5">
        <v>45489</v>
      </c>
      <c r="S858" t="s">
        <v>30</v>
      </c>
      <c r="T858">
        <v>2</v>
      </c>
    </row>
    <row r="859" spans="1:20" x14ac:dyDescent="0.25">
      <c r="A859" t="s">
        <v>5406</v>
      </c>
      <c r="B859" t="s">
        <v>5407</v>
      </c>
      <c r="C859" t="s">
        <v>5408</v>
      </c>
      <c r="D859" t="s">
        <v>21</v>
      </c>
      <c r="E859">
        <v>29</v>
      </c>
      <c r="F859" t="str">
        <f t="shared" si="13"/>
        <v>Adult</v>
      </c>
      <c r="G859" t="s">
        <v>5409</v>
      </c>
      <c r="H859" t="s">
        <v>5410</v>
      </c>
      <c r="I859" t="s">
        <v>806</v>
      </c>
      <c r="J859" t="s">
        <v>25</v>
      </c>
      <c r="K859" t="s">
        <v>5411</v>
      </c>
      <c r="L859" t="s">
        <v>200</v>
      </c>
      <c r="M859" t="s">
        <v>116</v>
      </c>
      <c r="N859" t="s">
        <v>2762</v>
      </c>
      <c r="O859">
        <v>373.95</v>
      </c>
      <c r="P859">
        <v>3</v>
      </c>
      <c r="Q859" s="5">
        <v>45613</v>
      </c>
      <c r="R859" s="5">
        <v>45363</v>
      </c>
      <c r="S859" t="s">
        <v>30</v>
      </c>
      <c r="T859">
        <v>3</v>
      </c>
    </row>
    <row r="860" spans="1:20" x14ac:dyDescent="0.25">
      <c r="A860" t="s">
        <v>5412</v>
      </c>
      <c r="B860" t="s">
        <v>5413</v>
      </c>
      <c r="C860" t="s">
        <v>5414</v>
      </c>
      <c r="D860" t="s">
        <v>110</v>
      </c>
      <c r="E860">
        <v>46</v>
      </c>
      <c r="F860" t="str">
        <f t="shared" si="13"/>
        <v>Adult</v>
      </c>
      <c r="G860" t="s">
        <v>5415</v>
      </c>
      <c r="H860" t="s">
        <v>5416</v>
      </c>
      <c r="I860" t="s">
        <v>1002</v>
      </c>
      <c r="J860" t="s">
        <v>25</v>
      </c>
      <c r="K860" t="s">
        <v>5417</v>
      </c>
      <c r="L860" t="s">
        <v>407</v>
      </c>
      <c r="M860" t="s">
        <v>50</v>
      </c>
      <c r="N860" t="s">
        <v>508</v>
      </c>
      <c r="O860">
        <v>688.26</v>
      </c>
      <c r="P860">
        <v>2</v>
      </c>
      <c r="Q860" s="5">
        <v>45565</v>
      </c>
      <c r="R860" s="5">
        <v>45287</v>
      </c>
      <c r="S860" t="s">
        <v>67</v>
      </c>
      <c r="T860">
        <v>3</v>
      </c>
    </row>
    <row r="861" spans="1:20" x14ac:dyDescent="0.25">
      <c r="A861" t="s">
        <v>5418</v>
      </c>
      <c r="B861" t="s">
        <v>5419</v>
      </c>
      <c r="C861" t="s">
        <v>5420</v>
      </c>
      <c r="D861" t="s">
        <v>21</v>
      </c>
      <c r="E861">
        <v>61</v>
      </c>
      <c r="F861" t="str">
        <f t="shared" si="13"/>
        <v>Senior</v>
      </c>
      <c r="G861" t="s">
        <v>5421</v>
      </c>
      <c r="H861" t="s">
        <v>5422</v>
      </c>
      <c r="I861" t="s">
        <v>207</v>
      </c>
      <c r="J861" t="s">
        <v>25</v>
      </c>
      <c r="K861" t="s">
        <v>5423</v>
      </c>
      <c r="L861" t="s">
        <v>75</v>
      </c>
      <c r="M861" t="s">
        <v>39</v>
      </c>
      <c r="N861" t="s">
        <v>3208</v>
      </c>
      <c r="O861">
        <v>34.43</v>
      </c>
      <c r="P861">
        <v>1</v>
      </c>
      <c r="Q861" s="5">
        <v>45692</v>
      </c>
      <c r="R861" s="5">
        <v>45091</v>
      </c>
      <c r="S861" t="s">
        <v>87</v>
      </c>
      <c r="T861">
        <v>2</v>
      </c>
    </row>
    <row r="862" spans="1:20" x14ac:dyDescent="0.25">
      <c r="A862" t="s">
        <v>5424</v>
      </c>
      <c r="B862" t="s">
        <v>5425</v>
      </c>
      <c r="C862" t="s">
        <v>5426</v>
      </c>
      <c r="D862" t="s">
        <v>110</v>
      </c>
      <c r="E862">
        <v>46</v>
      </c>
      <c r="F862" t="str">
        <f t="shared" si="13"/>
        <v>Adult</v>
      </c>
      <c r="G862" t="s">
        <v>5427</v>
      </c>
      <c r="H862" t="s">
        <v>63</v>
      </c>
      <c r="I862" t="s">
        <v>1002</v>
      </c>
      <c r="J862" t="s">
        <v>25</v>
      </c>
      <c r="K862" t="s">
        <v>5428</v>
      </c>
      <c r="L862" t="s">
        <v>27</v>
      </c>
      <c r="M862" t="s">
        <v>28</v>
      </c>
      <c r="N862" t="s">
        <v>336</v>
      </c>
      <c r="O862">
        <v>80.930000000000007</v>
      </c>
      <c r="P862">
        <v>1</v>
      </c>
      <c r="Q862" s="5">
        <v>45033</v>
      </c>
      <c r="R862" s="5">
        <v>45295</v>
      </c>
      <c r="S862" t="s">
        <v>30</v>
      </c>
      <c r="T862">
        <v>5</v>
      </c>
    </row>
    <row r="863" spans="1:20" x14ac:dyDescent="0.25">
      <c r="A863" t="s">
        <v>5429</v>
      </c>
      <c r="B863" t="s">
        <v>5430</v>
      </c>
      <c r="C863" t="s">
        <v>5431</v>
      </c>
      <c r="D863" t="s">
        <v>21</v>
      </c>
      <c r="E863">
        <v>23</v>
      </c>
      <c r="F863" t="str">
        <f t="shared" si="13"/>
        <v>Adult</v>
      </c>
      <c r="G863" t="s">
        <v>5432</v>
      </c>
      <c r="H863" t="s">
        <v>5433</v>
      </c>
      <c r="I863" t="s">
        <v>159</v>
      </c>
      <c r="J863" t="s">
        <v>25</v>
      </c>
      <c r="K863" t="s">
        <v>5434</v>
      </c>
      <c r="L863" t="s">
        <v>168</v>
      </c>
      <c r="M863" t="s">
        <v>39</v>
      </c>
      <c r="N863" t="s">
        <v>1264</v>
      </c>
      <c r="O863">
        <v>441.96</v>
      </c>
      <c r="P863">
        <v>1</v>
      </c>
      <c r="Q863" s="5">
        <v>45598</v>
      </c>
      <c r="R863" s="5">
        <v>45661</v>
      </c>
      <c r="S863" t="s">
        <v>41</v>
      </c>
      <c r="T863">
        <v>4</v>
      </c>
    </row>
    <row r="864" spans="1:20" x14ac:dyDescent="0.25">
      <c r="A864" t="s">
        <v>5435</v>
      </c>
      <c r="B864" t="s">
        <v>5436</v>
      </c>
      <c r="C864" t="s">
        <v>5437</v>
      </c>
      <c r="D864" t="s">
        <v>110</v>
      </c>
      <c r="E864">
        <v>59</v>
      </c>
      <c r="F864" t="str">
        <f t="shared" si="13"/>
        <v>Senior</v>
      </c>
      <c r="G864" t="s">
        <v>5438</v>
      </c>
      <c r="H864" t="s">
        <v>5439</v>
      </c>
      <c r="I864" t="s">
        <v>563</v>
      </c>
      <c r="J864" t="s">
        <v>25</v>
      </c>
      <c r="K864" t="s">
        <v>5440</v>
      </c>
      <c r="L864" t="s">
        <v>450</v>
      </c>
      <c r="M864" t="s">
        <v>39</v>
      </c>
      <c r="N864" t="s">
        <v>2186</v>
      </c>
      <c r="O864">
        <v>758</v>
      </c>
      <c r="P864">
        <v>2</v>
      </c>
      <c r="Q864" s="5">
        <v>45454</v>
      </c>
      <c r="R864" s="5">
        <v>45314</v>
      </c>
      <c r="S864" t="s">
        <v>30</v>
      </c>
      <c r="T864">
        <v>1</v>
      </c>
    </row>
    <row r="865" spans="1:20" x14ac:dyDescent="0.25">
      <c r="A865" t="s">
        <v>5441</v>
      </c>
      <c r="B865" t="s">
        <v>5442</v>
      </c>
      <c r="C865" t="s">
        <v>5443</v>
      </c>
      <c r="D865" t="s">
        <v>110</v>
      </c>
      <c r="E865">
        <v>59</v>
      </c>
      <c r="F865" t="str">
        <f t="shared" si="13"/>
        <v>Senior</v>
      </c>
      <c r="G865" t="s">
        <v>5444</v>
      </c>
      <c r="H865" t="s">
        <v>5445</v>
      </c>
      <c r="I865" t="s">
        <v>364</v>
      </c>
      <c r="J865" t="s">
        <v>25</v>
      </c>
      <c r="K865" t="s">
        <v>5446</v>
      </c>
      <c r="L865" t="s">
        <v>168</v>
      </c>
      <c r="M865" t="s">
        <v>39</v>
      </c>
      <c r="N865" t="s">
        <v>1964</v>
      </c>
      <c r="O865">
        <v>867.99</v>
      </c>
      <c r="P865">
        <v>3</v>
      </c>
      <c r="Q865" s="5">
        <v>45210</v>
      </c>
      <c r="R865" s="5">
        <v>45148</v>
      </c>
      <c r="S865" t="s">
        <v>67</v>
      </c>
      <c r="T865">
        <v>4</v>
      </c>
    </row>
    <row r="866" spans="1:20" x14ac:dyDescent="0.25">
      <c r="A866" t="s">
        <v>5447</v>
      </c>
      <c r="B866" t="s">
        <v>5448</v>
      </c>
      <c r="C866" t="s">
        <v>5449</v>
      </c>
      <c r="D866" t="s">
        <v>110</v>
      </c>
      <c r="E866">
        <v>22</v>
      </c>
      <c r="F866" t="str">
        <f t="shared" si="13"/>
        <v>Adult</v>
      </c>
      <c r="G866" t="s">
        <v>5450</v>
      </c>
      <c r="H866" t="s">
        <v>2155</v>
      </c>
      <c r="I866" t="s">
        <v>840</v>
      </c>
      <c r="J866" t="s">
        <v>25</v>
      </c>
      <c r="K866" t="s">
        <v>5451</v>
      </c>
      <c r="L866" t="s">
        <v>143</v>
      </c>
      <c r="M866" t="s">
        <v>96</v>
      </c>
      <c r="N866" t="s">
        <v>884</v>
      </c>
      <c r="O866">
        <v>910.93</v>
      </c>
      <c r="P866">
        <v>5</v>
      </c>
      <c r="Q866" s="5">
        <v>45547</v>
      </c>
      <c r="R866" s="5">
        <v>45102</v>
      </c>
      <c r="S866" t="s">
        <v>30</v>
      </c>
      <c r="T866">
        <v>3</v>
      </c>
    </row>
    <row r="867" spans="1:20" x14ac:dyDescent="0.25">
      <c r="A867" t="s">
        <v>5452</v>
      </c>
      <c r="B867" t="s">
        <v>5453</v>
      </c>
      <c r="C867" t="s">
        <v>5454</v>
      </c>
      <c r="D867" t="s">
        <v>21</v>
      </c>
      <c r="E867">
        <v>35</v>
      </c>
      <c r="F867" t="str">
        <f t="shared" si="13"/>
        <v>Adult</v>
      </c>
      <c r="G867" t="s">
        <v>5455</v>
      </c>
      <c r="H867" t="s">
        <v>5456</v>
      </c>
      <c r="I867" t="s">
        <v>133</v>
      </c>
      <c r="J867" t="s">
        <v>25</v>
      </c>
      <c r="K867" t="s">
        <v>5457</v>
      </c>
      <c r="L867" t="s">
        <v>85</v>
      </c>
      <c r="M867" t="s">
        <v>50</v>
      </c>
      <c r="N867" t="s">
        <v>1316</v>
      </c>
      <c r="O867">
        <v>941.39</v>
      </c>
      <c r="P867">
        <v>1</v>
      </c>
      <c r="Q867" s="5">
        <v>45605</v>
      </c>
      <c r="R867" s="5">
        <v>45721</v>
      </c>
      <c r="S867" t="s">
        <v>67</v>
      </c>
      <c r="T867">
        <v>4</v>
      </c>
    </row>
    <row r="868" spans="1:20" x14ac:dyDescent="0.25">
      <c r="A868" t="s">
        <v>5458</v>
      </c>
      <c r="B868" t="s">
        <v>5459</v>
      </c>
      <c r="C868" t="s">
        <v>5460</v>
      </c>
      <c r="D868" t="s">
        <v>21</v>
      </c>
      <c r="E868">
        <v>38</v>
      </c>
      <c r="F868" t="str">
        <f t="shared" si="13"/>
        <v>Adult</v>
      </c>
      <c r="G868" t="s">
        <v>5461</v>
      </c>
      <c r="H868" t="s">
        <v>5462</v>
      </c>
      <c r="I868" t="s">
        <v>471</v>
      </c>
      <c r="J868" t="s">
        <v>25</v>
      </c>
      <c r="K868" t="s">
        <v>5463</v>
      </c>
      <c r="L868" t="s">
        <v>192</v>
      </c>
      <c r="M868" t="s">
        <v>28</v>
      </c>
      <c r="N868" t="s">
        <v>415</v>
      </c>
      <c r="O868">
        <v>249.32</v>
      </c>
      <c r="P868">
        <v>1</v>
      </c>
      <c r="Q868" s="5">
        <v>45632</v>
      </c>
      <c r="R868" s="5">
        <v>45539</v>
      </c>
      <c r="S868" t="s">
        <v>30</v>
      </c>
      <c r="T868">
        <v>4</v>
      </c>
    </row>
    <row r="869" spans="1:20" x14ac:dyDescent="0.25">
      <c r="A869" t="s">
        <v>5464</v>
      </c>
      <c r="B869" t="s">
        <v>5465</v>
      </c>
      <c r="C869" t="s">
        <v>5466</v>
      </c>
      <c r="D869" t="s">
        <v>80</v>
      </c>
      <c r="E869">
        <v>33</v>
      </c>
      <c r="F869" t="str">
        <f t="shared" si="13"/>
        <v>Adult</v>
      </c>
      <c r="G869" t="s">
        <v>5467</v>
      </c>
      <c r="H869" t="s">
        <v>5468</v>
      </c>
      <c r="I869" t="s">
        <v>875</v>
      </c>
      <c r="J869" t="s">
        <v>25</v>
      </c>
      <c r="K869" t="s">
        <v>5469</v>
      </c>
      <c r="L869" t="s">
        <v>38</v>
      </c>
      <c r="M869" t="s">
        <v>39</v>
      </c>
      <c r="N869" t="s">
        <v>3634</v>
      </c>
      <c r="O869">
        <v>613.55999999999995</v>
      </c>
      <c r="P869">
        <v>1</v>
      </c>
      <c r="Q869" s="5">
        <v>45554</v>
      </c>
      <c r="R869" s="5">
        <v>45176</v>
      </c>
      <c r="S869" t="s">
        <v>41</v>
      </c>
      <c r="T869">
        <v>4</v>
      </c>
    </row>
    <row r="870" spans="1:20" x14ac:dyDescent="0.25">
      <c r="A870" t="s">
        <v>5470</v>
      </c>
      <c r="B870" t="s">
        <v>5471</v>
      </c>
      <c r="C870" t="s">
        <v>5472</v>
      </c>
      <c r="D870" t="s">
        <v>21</v>
      </c>
      <c r="E870">
        <v>47</v>
      </c>
      <c r="F870" t="str">
        <f t="shared" si="13"/>
        <v>Adult</v>
      </c>
      <c r="G870" t="s">
        <v>5473</v>
      </c>
      <c r="H870" t="s">
        <v>5474</v>
      </c>
      <c r="I870" t="s">
        <v>1043</v>
      </c>
      <c r="J870" t="s">
        <v>25</v>
      </c>
      <c r="K870" t="s">
        <v>5475</v>
      </c>
      <c r="L870" t="s">
        <v>95</v>
      </c>
      <c r="M870" t="s">
        <v>96</v>
      </c>
      <c r="N870" t="s">
        <v>2406</v>
      </c>
      <c r="O870">
        <v>917.68</v>
      </c>
      <c r="P870">
        <v>2</v>
      </c>
      <c r="Q870" s="5">
        <v>45406</v>
      </c>
      <c r="R870" s="5">
        <v>45705</v>
      </c>
      <c r="S870" t="s">
        <v>41</v>
      </c>
      <c r="T870">
        <v>3</v>
      </c>
    </row>
    <row r="871" spans="1:20" x14ac:dyDescent="0.25">
      <c r="A871" t="s">
        <v>5476</v>
      </c>
      <c r="B871" t="s">
        <v>5477</v>
      </c>
      <c r="C871" t="s">
        <v>5478</v>
      </c>
      <c r="D871" t="s">
        <v>110</v>
      </c>
      <c r="E871">
        <v>25</v>
      </c>
      <c r="F871" t="str">
        <f t="shared" si="13"/>
        <v>Adult</v>
      </c>
      <c r="G871" t="s">
        <v>5479</v>
      </c>
      <c r="H871" t="s">
        <v>5480</v>
      </c>
      <c r="I871" t="s">
        <v>757</v>
      </c>
      <c r="J871" t="s">
        <v>25</v>
      </c>
      <c r="K871" t="s">
        <v>5481</v>
      </c>
      <c r="L871" t="s">
        <v>192</v>
      </c>
      <c r="M871" t="s">
        <v>28</v>
      </c>
      <c r="N871" t="s">
        <v>1110</v>
      </c>
      <c r="O871">
        <v>368.89</v>
      </c>
      <c r="P871">
        <v>5</v>
      </c>
      <c r="Q871" s="5">
        <v>45614</v>
      </c>
      <c r="R871" s="5">
        <v>45234</v>
      </c>
      <c r="S871" t="s">
        <v>127</v>
      </c>
      <c r="T871">
        <v>4</v>
      </c>
    </row>
    <row r="872" spans="1:20" x14ac:dyDescent="0.25">
      <c r="A872" t="s">
        <v>5482</v>
      </c>
      <c r="B872" t="s">
        <v>5483</v>
      </c>
      <c r="C872" t="s">
        <v>5484</v>
      </c>
      <c r="D872" t="s">
        <v>80</v>
      </c>
      <c r="E872">
        <v>65</v>
      </c>
      <c r="F872" t="str">
        <f t="shared" si="13"/>
        <v>Senior</v>
      </c>
      <c r="G872" t="s">
        <v>5485</v>
      </c>
      <c r="H872" t="s">
        <v>5486</v>
      </c>
      <c r="I872" t="s">
        <v>223</v>
      </c>
      <c r="J872" t="s">
        <v>25</v>
      </c>
      <c r="K872" t="s">
        <v>5487</v>
      </c>
      <c r="L872" t="s">
        <v>357</v>
      </c>
      <c r="M872" t="s">
        <v>116</v>
      </c>
      <c r="N872" t="s">
        <v>1085</v>
      </c>
      <c r="O872">
        <v>686.94</v>
      </c>
      <c r="P872">
        <v>3</v>
      </c>
      <c r="Q872" s="5">
        <v>45620</v>
      </c>
      <c r="R872" s="5">
        <v>45511</v>
      </c>
      <c r="S872" t="s">
        <v>127</v>
      </c>
      <c r="T872">
        <v>2</v>
      </c>
    </row>
    <row r="873" spans="1:20" x14ac:dyDescent="0.25">
      <c r="A873" t="s">
        <v>5488</v>
      </c>
      <c r="B873" t="s">
        <v>5489</v>
      </c>
      <c r="C873" t="s">
        <v>5490</v>
      </c>
      <c r="D873" t="s">
        <v>80</v>
      </c>
      <c r="E873">
        <v>65</v>
      </c>
      <c r="F873" t="str">
        <f t="shared" si="13"/>
        <v>Senior</v>
      </c>
      <c r="G873" t="s">
        <v>5491</v>
      </c>
      <c r="H873" t="s">
        <v>5492</v>
      </c>
      <c r="I873" t="s">
        <v>57</v>
      </c>
      <c r="J873" t="s">
        <v>25</v>
      </c>
      <c r="K873" t="s">
        <v>5493</v>
      </c>
      <c r="L873" t="s">
        <v>49</v>
      </c>
      <c r="M873" t="s">
        <v>50</v>
      </c>
      <c r="N873" t="s">
        <v>307</v>
      </c>
      <c r="O873">
        <v>677.1</v>
      </c>
      <c r="P873">
        <v>3</v>
      </c>
      <c r="Q873" s="5">
        <v>45491</v>
      </c>
      <c r="R873" s="5">
        <v>45589</v>
      </c>
      <c r="S873" t="s">
        <v>87</v>
      </c>
      <c r="T873">
        <v>2</v>
      </c>
    </row>
    <row r="874" spans="1:20" x14ac:dyDescent="0.25">
      <c r="A874" t="s">
        <v>5494</v>
      </c>
      <c r="B874" t="s">
        <v>5495</v>
      </c>
      <c r="C874" t="s">
        <v>5496</v>
      </c>
      <c r="D874" t="s">
        <v>80</v>
      </c>
      <c r="E874">
        <v>51</v>
      </c>
      <c r="F874" t="str">
        <f t="shared" si="13"/>
        <v>Senior</v>
      </c>
      <c r="G874" t="s">
        <v>5497</v>
      </c>
      <c r="H874" t="s">
        <v>5498</v>
      </c>
      <c r="I874" t="s">
        <v>73</v>
      </c>
      <c r="J874" t="s">
        <v>25</v>
      </c>
      <c r="K874" t="s">
        <v>5499</v>
      </c>
      <c r="L874" t="s">
        <v>65</v>
      </c>
      <c r="M874" t="s">
        <v>28</v>
      </c>
      <c r="N874" t="s">
        <v>245</v>
      </c>
      <c r="O874">
        <v>451.96</v>
      </c>
      <c r="P874">
        <v>3</v>
      </c>
      <c r="Q874" s="5">
        <v>45065</v>
      </c>
      <c r="R874" s="5">
        <v>45744</v>
      </c>
      <c r="S874" t="s">
        <v>67</v>
      </c>
      <c r="T874">
        <v>5</v>
      </c>
    </row>
    <row r="875" spans="1:20" x14ac:dyDescent="0.25">
      <c r="A875" t="s">
        <v>5500</v>
      </c>
      <c r="B875" t="s">
        <v>5501</v>
      </c>
      <c r="C875" t="s">
        <v>5502</v>
      </c>
      <c r="D875" t="s">
        <v>21</v>
      </c>
      <c r="E875">
        <v>49</v>
      </c>
      <c r="F875" t="str">
        <f t="shared" si="13"/>
        <v>Adult</v>
      </c>
      <c r="G875" t="s">
        <v>5503</v>
      </c>
      <c r="H875" t="s">
        <v>5504</v>
      </c>
      <c r="I875" t="s">
        <v>1023</v>
      </c>
      <c r="J875" t="s">
        <v>25</v>
      </c>
      <c r="K875" t="s">
        <v>5505</v>
      </c>
      <c r="L875" t="s">
        <v>27</v>
      </c>
      <c r="M875" t="s">
        <v>28</v>
      </c>
      <c r="N875" t="s">
        <v>29</v>
      </c>
      <c r="O875">
        <v>955.46</v>
      </c>
      <c r="P875">
        <v>5</v>
      </c>
      <c r="Q875" s="5">
        <v>45452</v>
      </c>
      <c r="R875" s="5">
        <v>45335</v>
      </c>
      <c r="S875" t="s">
        <v>87</v>
      </c>
      <c r="T875">
        <v>3</v>
      </c>
    </row>
    <row r="876" spans="1:20" x14ac:dyDescent="0.25">
      <c r="A876" t="s">
        <v>5506</v>
      </c>
      <c r="B876" t="s">
        <v>5507</v>
      </c>
      <c r="C876" t="s">
        <v>5508</v>
      </c>
      <c r="D876" t="s">
        <v>21</v>
      </c>
      <c r="E876">
        <v>61</v>
      </c>
      <c r="F876" t="str">
        <f t="shared" si="13"/>
        <v>Senior</v>
      </c>
      <c r="G876" t="s">
        <v>5509</v>
      </c>
      <c r="H876" t="s">
        <v>5510</v>
      </c>
      <c r="I876" t="s">
        <v>1023</v>
      </c>
      <c r="J876" t="s">
        <v>25</v>
      </c>
      <c r="K876" t="s">
        <v>5511</v>
      </c>
      <c r="L876" t="s">
        <v>591</v>
      </c>
      <c r="M876" t="s">
        <v>28</v>
      </c>
      <c r="N876" t="s">
        <v>745</v>
      </c>
      <c r="O876">
        <v>969.79</v>
      </c>
      <c r="P876">
        <v>2</v>
      </c>
      <c r="Q876" s="5">
        <v>45407</v>
      </c>
      <c r="R876" s="5">
        <v>45096</v>
      </c>
      <c r="S876" t="s">
        <v>87</v>
      </c>
      <c r="T876">
        <v>4</v>
      </c>
    </row>
    <row r="877" spans="1:20" x14ac:dyDescent="0.25">
      <c r="A877" t="s">
        <v>5512</v>
      </c>
      <c r="B877" t="s">
        <v>5513</v>
      </c>
      <c r="C877" t="s">
        <v>5514</v>
      </c>
      <c r="D877" t="s">
        <v>21</v>
      </c>
      <c r="E877">
        <v>56</v>
      </c>
      <c r="F877" t="str">
        <f t="shared" si="13"/>
        <v>Senior</v>
      </c>
      <c r="G877" t="s">
        <v>5515</v>
      </c>
      <c r="H877" t="s">
        <v>5516</v>
      </c>
      <c r="I877" t="s">
        <v>1063</v>
      </c>
      <c r="J877" t="s">
        <v>25</v>
      </c>
      <c r="K877" t="s">
        <v>5517</v>
      </c>
      <c r="L877" t="s">
        <v>209</v>
      </c>
      <c r="M877" t="s">
        <v>28</v>
      </c>
      <c r="N877" t="s">
        <v>2449</v>
      </c>
      <c r="O877">
        <v>51.19</v>
      </c>
      <c r="P877">
        <v>1</v>
      </c>
      <c r="Q877" s="5">
        <v>45207</v>
      </c>
      <c r="R877" s="5">
        <v>45169</v>
      </c>
      <c r="S877" t="s">
        <v>30</v>
      </c>
      <c r="T877">
        <v>1</v>
      </c>
    </row>
    <row r="878" spans="1:20" x14ac:dyDescent="0.25">
      <c r="A878" t="s">
        <v>5518</v>
      </c>
      <c r="B878">
        <v>35095460</v>
      </c>
      <c r="C878" t="s">
        <v>5519</v>
      </c>
      <c r="D878" t="s">
        <v>80</v>
      </c>
      <c r="E878">
        <v>29</v>
      </c>
      <c r="F878" t="str">
        <f t="shared" si="13"/>
        <v>Adult</v>
      </c>
      <c r="G878" t="s">
        <v>5520</v>
      </c>
      <c r="H878" t="s">
        <v>5521</v>
      </c>
      <c r="I878" t="s">
        <v>268</v>
      </c>
      <c r="J878" t="s">
        <v>25</v>
      </c>
      <c r="K878" t="s">
        <v>5522</v>
      </c>
      <c r="L878" t="s">
        <v>450</v>
      </c>
      <c r="M878" t="s">
        <v>39</v>
      </c>
      <c r="N878" t="s">
        <v>480</v>
      </c>
      <c r="O878">
        <v>307.47000000000003</v>
      </c>
      <c r="P878">
        <v>4</v>
      </c>
      <c r="Q878" s="5">
        <v>45213</v>
      </c>
      <c r="R878" s="5">
        <v>45705</v>
      </c>
      <c r="S878" t="s">
        <v>127</v>
      </c>
      <c r="T878">
        <v>5</v>
      </c>
    </row>
    <row r="879" spans="1:20" x14ac:dyDescent="0.25">
      <c r="A879" t="s">
        <v>5523</v>
      </c>
      <c r="B879" s="1" t="s">
        <v>5524</v>
      </c>
      <c r="C879" t="s">
        <v>5525</v>
      </c>
      <c r="D879" t="s">
        <v>21</v>
      </c>
      <c r="E879">
        <v>48</v>
      </c>
      <c r="F879" t="str">
        <f t="shared" si="13"/>
        <v>Adult</v>
      </c>
      <c r="G879" t="s">
        <v>5526</v>
      </c>
      <c r="H879" t="s">
        <v>5527</v>
      </c>
      <c r="I879" t="s">
        <v>1475</v>
      </c>
      <c r="J879" t="s">
        <v>25</v>
      </c>
      <c r="K879" t="s">
        <v>5528</v>
      </c>
      <c r="L879" t="s">
        <v>115</v>
      </c>
      <c r="M879" t="s">
        <v>116</v>
      </c>
      <c r="N879" t="s">
        <v>117</v>
      </c>
      <c r="O879">
        <v>601.11</v>
      </c>
      <c r="P879">
        <v>1</v>
      </c>
      <c r="Q879" s="5">
        <v>45133</v>
      </c>
      <c r="R879" s="5">
        <v>45559</v>
      </c>
      <c r="S879" t="s">
        <v>67</v>
      </c>
      <c r="T879">
        <v>4</v>
      </c>
    </row>
    <row r="880" spans="1:20" x14ac:dyDescent="0.25">
      <c r="A880" t="s">
        <v>5529</v>
      </c>
      <c r="B880">
        <v>93856474</v>
      </c>
      <c r="C880" t="s">
        <v>5530</v>
      </c>
      <c r="D880" t="s">
        <v>80</v>
      </c>
      <c r="E880">
        <v>41</v>
      </c>
      <c r="F880" t="str">
        <f t="shared" si="13"/>
        <v>Adult</v>
      </c>
      <c r="G880" t="s">
        <v>5531</v>
      </c>
      <c r="H880" t="s">
        <v>5532</v>
      </c>
      <c r="I880" t="s">
        <v>175</v>
      </c>
      <c r="J880" t="s">
        <v>25</v>
      </c>
      <c r="K880" t="s">
        <v>5533</v>
      </c>
      <c r="L880" t="s">
        <v>200</v>
      </c>
      <c r="M880" t="s">
        <v>116</v>
      </c>
      <c r="N880" t="s">
        <v>5534</v>
      </c>
      <c r="O880">
        <v>254.55</v>
      </c>
      <c r="P880">
        <v>1</v>
      </c>
      <c r="Q880" s="5">
        <v>45057</v>
      </c>
      <c r="R880" s="5">
        <v>45376</v>
      </c>
      <c r="S880" t="s">
        <v>41</v>
      </c>
      <c r="T880">
        <v>5</v>
      </c>
    </row>
    <row r="881" spans="1:20" x14ac:dyDescent="0.25">
      <c r="A881" t="s">
        <v>5535</v>
      </c>
      <c r="B881" t="s">
        <v>5536</v>
      </c>
      <c r="C881" t="s">
        <v>5537</v>
      </c>
      <c r="D881" t="s">
        <v>110</v>
      </c>
      <c r="E881">
        <v>19</v>
      </c>
      <c r="F881" t="str">
        <f t="shared" si="13"/>
        <v>Adult</v>
      </c>
      <c r="G881" t="s">
        <v>5538</v>
      </c>
      <c r="H881" t="s">
        <v>5539</v>
      </c>
      <c r="I881" t="s">
        <v>123</v>
      </c>
      <c r="J881" t="s">
        <v>25</v>
      </c>
      <c r="K881" t="s">
        <v>5540</v>
      </c>
      <c r="L881" t="s">
        <v>177</v>
      </c>
      <c r="M881" t="s">
        <v>116</v>
      </c>
      <c r="N881" t="s">
        <v>178</v>
      </c>
      <c r="O881">
        <v>655.84</v>
      </c>
      <c r="P881">
        <v>5</v>
      </c>
      <c r="Q881" s="5">
        <v>45146</v>
      </c>
      <c r="R881" s="5">
        <v>45440</v>
      </c>
      <c r="S881" t="s">
        <v>87</v>
      </c>
      <c r="T881">
        <v>4</v>
      </c>
    </row>
    <row r="882" spans="1:20" x14ac:dyDescent="0.25">
      <c r="A882" t="s">
        <v>5541</v>
      </c>
      <c r="B882" t="s">
        <v>5542</v>
      </c>
      <c r="C882" t="s">
        <v>5543</v>
      </c>
      <c r="D882" t="s">
        <v>21</v>
      </c>
      <c r="E882">
        <v>28</v>
      </c>
      <c r="F882" t="str">
        <f t="shared" si="13"/>
        <v>Adult</v>
      </c>
      <c r="G882" t="s">
        <v>5544</v>
      </c>
      <c r="H882" t="s">
        <v>5545</v>
      </c>
      <c r="I882" t="s">
        <v>47</v>
      </c>
      <c r="J882" t="s">
        <v>25</v>
      </c>
      <c r="K882" t="s">
        <v>5546</v>
      </c>
      <c r="L882" t="s">
        <v>1462</v>
      </c>
      <c r="M882" t="s">
        <v>50</v>
      </c>
      <c r="N882" t="s">
        <v>2540</v>
      </c>
      <c r="O882">
        <v>558.59</v>
      </c>
      <c r="P882">
        <v>4</v>
      </c>
      <c r="Q882" s="5">
        <v>45683</v>
      </c>
      <c r="R882" s="5">
        <v>45077</v>
      </c>
      <c r="S882" t="s">
        <v>30</v>
      </c>
      <c r="T882">
        <v>5</v>
      </c>
    </row>
    <row r="883" spans="1:20" x14ac:dyDescent="0.25">
      <c r="A883" t="s">
        <v>5547</v>
      </c>
      <c r="B883" t="s">
        <v>5548</v>
      </c>
      <c r="C883" t="s">
        <v>5549</v>
      </c>
      <c r="D883" t="s">
        <v>80</v>
      </c>
      <c r="E883">
        <v>55</v>
      </c>
      <c r="F883" t="str">
        <f t="shared" si="13"/>
        <v>Senior</v>
      </c>
      <c r="G883" t="s">
        <v>5550</v>
      </c>
      <c r="H883" t="s">
        <v>5551</v>
      </c>
      <c r="I883" t="s">
        <v>268</v>
      </c>
      <c r="J883" t="s">
        <v>25</v>
      </c>
      <c r="K883" t="s">
        <v>5552</v>
      </c>
      <c r="L883" t="s">
        <v>1462</v>
      </c>
      <c r="M883" t="s">
        <v>50</v>
      </c>
      <c r="N883" t="s">
        <v>1744</v>
      </c>
      <c r="O883">
        <v>479.39</v>
      </c>
      <c r="P883">
        <v>1</v>
      </c>
      <c r="Q883" s="5">
        <v>45279</v>
      </c>
      <c r="R883" s="5">
        <v>45649</v>
      </c>
      <c r="S883" t="s">
        <v>127</v>
      </c>
      <c r="T883">
        <v>5</v>
      </c>
    </row>
    <row r="884" spans="1:20" x14ac:dyDescent="0.25">
      <c r="A884" t="s">
        <v>5553</v>
      </c>
      <c r="B884" t="s">
        <v>5554</v>
      </c>
      <c r="C884" t="s">
        <v>5555</v>
      </c>
      <c r="D884" t="s">
        <v>80</v>
      </c>
      <c r="E884">
        <v>19</v>
      </c>
      <c r="F884" t="str">
        <f t="shared" si="13"/>
        <v>Adult</v>
      </c>
      <c r="G884" t="s">
        <v>5556</v>
      </c>
      <c r="H884" t="s">
        <v>3374</v>
      </c>
      <c r="I884" t="s">
        <v>521</v>
      </c>
      <c r="J884" t="s">
        <v>25</v>
      </c>
      <c r="K884" t="s">
        <v>5557</v>
      </c>
      <c r="L884" t="s">
        <v>49</v>
      </c>
      <c r="M884" t="s">
        <v>50</v>
      </c>
      <c r="N884" t="s">
        <v>1951</v>
      </c>
      <c r="O884">
        <v>257.85000000000002</v>
      </c>
      <c r="P884">
        <v>4</v>
      </c>
      <c r="Q884" s="5">
        <v>45035</v>
      </c>
      <c r="R884" s="5">
        <v>45259</v>
      </c>
      <c r="S884" t="s">
        <v>67</v>
      </c>
      <c r="T884">
        <v>3</v>
      </c>
    </row>
    <row r="885" spans="1:20" x14ac:dyDescent="0.25">
      <c r="A885" t="s">
        <v>5558</v>
      </c>
      <c r="B885" t="s">
        <v>5559</v>
      </c>
      <c r="C885" t="s">
        <v>5560</v>
      </c>
      <c r="D885" t="s">
        <v>21</v>
      </c>
      <c r="E885">
        <v>42</v>
      </c>
      <c r="F885" t="str">
        <f t="shared" si="13"/>
        <v>Adult</v>
      </c>
      <c r="G885" t="s">
        <v>5561</v>
      </c>
      <c r="H885" t="s">
        <v>5562</v>
      </c>
      <c r="I885" t="s">
        <v>875</v>
      </c>
      <c r="J885" t="s">
        <v>25</v>
      </c>
      <c r="K885" t="s">
        <v>5563</v>
      </c>
      <c r="L885" t="s">
        <v>27</v>
      </c>
      <c r="M885" t="s">
        <v>28</v>
      </c>
      <c r="N885" t="s">
        <v>1885</v>
      </c>
      <c r="O885">
        <v>906.45</v>
      </c>
      <c r="P885">
        <v>5</v>
      </c>
      <c r="Q885" s="5">
        <v>45117</v>
      </c>
      <c r="R885" s="5">
        <v>45315</v>
      </c>
      <c r="S885" t="s">
        <v>41</v>
      </c>
      <c r="T885">
        <v>1</v>
      </c>
    </row>
    <row r="886" spans="1:20" x14ac:dyDescent="0.25">
      <c r="A886" t="s">
        <v>5564</v>
      </c>
      <c r="B886" t="s">
        <v>5565</v>
      </c>
      <c r="C886" t="s">
        <v>5566</v>
      </c>
      <c r="D886" t="s">
        <v>21</v>
      </c>
      <c r="E886">
        <v>44</v>
      </c>
      <c r="F886" t="str">
        <f t="shared" si="13"/>
        <v>Adult</v>
      </c>
      <c r="G886" t="s">
        <v>5567</v>
      </c>
      <c r="H886" t="s">
        <v>5568</v>
      </c>
      <c r="I886" t="s">
        <v>1043</v>
      </c>
      <c r="J886" t="s">
        <v>25</v>
      </c>
      <c r="K886" t="s">
        <v>5569</v>
      </c>
      <c r="L886" t="s">
        <v>192</v>
      </c>
      <c r="M886" t="s">
        <v>28</v>
      </c>
      <c r="N886" t="s">
        <v>415</v>
      </c>
      <c r="O886">
        <v>859.73</v>
      </c>
      <c r="P886">
        <v>3</v>
      </c>
      <c r="Q886" s="5">
        <v>45635</v>
      </c>
      <c r="R886" s="5">
        <v>45255</v>
      </c>
      <c r="S886" t="s">
        <v>87</v>
      </c>
      <c r="T886">
        <v>3</v>
      </c>
    </row>
    <row r="887" spans="1:20" x14ac:dyDescent="0.25">
      <c r="A887" t="s">
        <v>5570</v>
      </c>
      <c r="B887" t="s">
        <v>5571</v>
      </c>
      <c r="C887" t="s">
        <v>5572</v>
      </c>
      <c r="D887" t="s">
        <v>21</v>
      </c>
      <c r="E887">
        <v>48</v>
      </c>
      <c r="F887" t="str">
        <f t="shared" si="13"/>
        <v>Adult</v>
      </c>
      <c r="G887" t="s">
        <v>5573</v>
      </c>
      <c r="H887" t="s">
        <v>5574</v>
      </c>
      <c r="I887" t="s">
        <v>1063</v>
      </c>
      <c r="J887" t="s">
        <v>25</v>
      </c>
      <c r="K887" t="s">
        <v>5575</v>
      </c>
      <c r="L887" t="s">
        <v>261</v>
      </c>
      <c r="M887" t="s">
        <v>96</v>
      </c>
      <c r="N887" t="s">
        <v>550</v>
      </c>
      <c r="O887">
        <v>22.52</v>
      </c>
      <c r="P887">
        <v>2</v>
      </c>
      <c r="Q887" s="5">
        <v>45378</v>
      </c>
      <c r="R887" s="5">
        <v>45385</v>
      </c>
      <c r="S887" t="s">
        <v>67</v>
      </c>
      <c r="T887">
        <v>3</v>
      </c>
    </row>
    <row r="888" spans="1:20" x14ac:dyDescent="0.25">
      <c r="A888" t="s">
        <v>5576</v>
      </c>
      <c r="B888" t="s">
        <v>5577</v>
      </c>
      <c r="C888" t="s">
        <v>5578</v>
      </c>
      <c r="D888" t="s">
        <v>21</v>
      </c>
      <c r="E888">
        <v>21</v>
      </c>
      <c r="F888" t="str">
        <f t="shared" si="13"/>
        <v>Adult</v>
      </c>
      <c r="G888" t="s">
        <v>5579</v>
      </c>
      <c r="H888" t="s">
        <v>5580</v>
      </c>
      <c r="I888" t="s">
        <v>83</v>
      </c>
      <c r="J888" t="s">
        <v>25</v>
      </c>
      <c r="K888" t="s">
        <v>5581</v>
      </c>
      <c r="L888" t="s">
        <v>38</v>
      </c>
      <c r="M888" t="s">
        <v>39</v>
      </c>
      <c r="N888" t="s">
        <v>1231</v>
      </c>
      <c r="O888">
        <v>696.25</v>
      </c>
      <c r="P888">
        <v>3</v>
      </c>
      <c r="Q888" s="5">
        <v>45358</v>
      </c>
      <c r="R888" s="5">
        <v>45350</v>
      </c>
      <c r="S888" t="s">
        <v>127</v>
      </c>
      <c r="T888">
        <v>5</v>
      </c>
    </row>
    <row r="889" spans="1:20" x14ac:dyDescent="0.25">
      <c r="A889" t="s">
        <v>5582</v>
      </c>
      <c r="B889" t="s">
        <v>5583</v>
      </c>
      <c r="C889" t="s">
        <v>5584</v>
      </c>
      <c r="D889" t="s">
        <v>21</v>
      </c>
      <c r="E889">
        <v>28</v>
      </c>
      <c r="F889" t="str">
        <f t="shared" si="13"/>
        <v>Adult</v>
      </c>
      <c r="G889" t="s">
        <v>5585</v>
      </c>
      <c r="H889" t="s">
        <v>5586</v>
      </c>
      <c r="I889" t="s">
        <v>521</v>
      </c>
      <c r="J889" t="s">
        <v>25</v>
      </c>
      <c r="K889" t="s">
        <v>5587</v>
      </c>
      <c r="L889" t="s">
        <v>105</v>
      </c>
      <c r="M889" t="s">
        <v>50</v>
      </c>
      <c r="N889" t="s">
        <v>1641</v>
      </c>
      <c r="O889">
        <v>128.65</v>
      </c>
      <c r="P889">
        <v>5</v>
      </c>
      <c r="Q889" s="5">
        <v>45420</v>
      </c>
      <c r="R889" s="5">
        <v>45257</v>
      </c>
      <c r="S889" t="s">
        <v>30</v>
      </c>
      <c r="T889">
        <v>1</v>
      </c>
    </row>
    <row r="890" spans="1:20" x14ac:dyDescent="0.25">
      <c r="A890" t="s">
        <v>5588</v>
      </c>
      <c r="B890" t="s">
        <v>5589</v>
      </c>
      <c r="C890" t="s">
        <v>5590</v>
      </c>
      <c r="D890" t="s">
        <v>110</v>
      </c>
      <c r="E890">
        <v>29</v>
      </c>
      <c r="F890" t="str">
        <f t="shared" si="13"/>
        <v>Adult</v>
      </c>
      <c r="G890" t="s">
        <v>5591</v>
      </c>
      <c r="H890" t="s">
        <v>5592</v>
      </c>
      <c r="I890" t="s">
        <v>93</v>
      </c>
      <c r="J890" t="s">
        <v>25</v>
      </c>
      <c r="K890" t="s">
        <v>5593</v>
      </c>
      <c r="L890" t="s">
        <v>365</v>
      </c>
      <c r="M890" t="s">
        <v>96</v>
      </c>
      <c r="N890" t="s">
        <v>834</v>
      </c>
      <c r="O890">
        <v>814.66</v>
      </c>
      <c r="P890">
        <v>3</v>
      </c>
      <c r="Q890" s="5">
        <v>45308</v>
      </c>
      <c r="R890" s="5">
        <v>45632</v>
      </c>
      <c r="S890" t="s">
        <v>30</v>
      </c>
      <c r="T890">
        <v>3</v>
      </c>
    </row>
    <row r="891" spans="1:20" x14ac:dyDescent="0.25">
      <c r="A891" t="s">
        <v>5594</v>
      </c>
      <c r="B891" t="s">
        <v>5595</v>
      </c>
      <c r="C891" t="s">
        <v>5596</v>
      </c>
      <c r="D891" t="s">
        <v>80</v>
      </c>
      <c r="E891">
        <v>22</v>
      </c>
      <c r="F891" t="str">
        <f t="shared" si="13"/>
        <v>Adult</v>
      </c>
      <c r="G891" t="s">
        <v>5597</v>
      </c>
      <c r="H891" t="s">
        <v>5598</v>
      </c>
      <c r="I891" t="s">
        <v>159</v>
      </c>
      <c r="J891" t="s">
        <v>25</v>
      </c>
      <c r="K891" t="s">
        <v>5599</v>
      </c>
      <c r="L891" t="s">
        <v>407</v>
      </c>
      <c r="M891" t="s">
        <v>50</v>
      </c>
      <c r="N891" t="s">
        <v>2730</v>
      </c>
      <c r="O891">
        <v>935.82</v>
      </c>
      <c r="P891">
        <v>3</v>
      </c>
      <c r="Q891" s="5">
        <v>45019</v>
      </c>
      <c r="R891" s="5">
        <v>45127</v>
      </c>
      <c r="S891" t="s">
        <v>67</v>
      </c>
      <c r="T891">
        <v>4</v>
      </c>
    </row>
    <row r="892" spans="1:20" x14ac:dyDescent="0.25">
      <c r="A892" t="s">
        <v>5600</v>
      </c>
      <c r="B892" t="s">
        <v>5601</v>
      </c>
      <c r="C892" t="s">
        <v>5602</v>
      </c>
      <c r="D892" t="s">
        <v>21</v>
      </c>
      <c r="E892">
        <v>30</v>
      </c>
      <c r="F892" t="str">
        <f t="shared" si="13"/>
        <v>Adult</v>
      </c>
      <c r="G892" t="s">
        <v>5603</v>
      </c>
      <c r="H892" t="s">
        <v>3771</v>
      </c>
      <c r="I892" t="s">
        <v>57</v>
      </c>
      <c r="J892" t="s">
        <v>25</v>
      </c>
      <c r="K892" t="s">
        <v>5604</v>
      </c>
      <c r="L892" t="s">
        <v>65</v>
      </c>
      <c r="M892" t="s">
        <v>28</v>
      </c>
      <c r="N892" t="s">
        <v>225</v>
      </c>
      <c r="O892">
        <v>399.41</v>
      </c>
      <c r="P892">
        <v>3</v>
      </c>
      <c r="Q892" s="5">
        <v>45498</v>
      </c>
      <c r="R892" s="5">
        <v>45522</v>
      </c>
      <c r="S892" t="s">
        <v>30</v>
      </c>
      <c r="T892">
        <v>3</v>
      </c>
    </row>
    <row r="893" spans="1:20" x14ac:dyDescent="0.25">
      <c r="A893" t="s">
        <v>5605</v>
      </c>
      <c r="B893" t="s">
        <v>5606</v>
      </c>
      <c r="C893" t="s">
        <v>5607</v>
      </c>
      <c r="D893" t="s">
        <v>80</v>
      </c>
      <c r="E893">
        <v>29</v>
      </c>
      <c r="F893" t="str">
        <f t="shared" si="13"/>
        <v>Adult</v>
      </c>
      <c r="G893" t="s">
        <v>5608</v>
      </c>
      <c r="H893" t="s">
        <v>5609</v>
      </c>
      <c r="I893" t="s">
        <v>471</v>
      </c>
      <c r="J893" t="s">
        <v>25</v>
      </c>
      <c r="K893" t="s">
        <v>5610</v>
      </c>
      <c r="L893" t="s">
        <v>95</v>
      </c>
      <c r="M893" t="s">
        <v>96</v>
      </c>
      <c r="N893" t="s">
        <v>2406</v>
      </c>
      <c r="O893">
        <v>517.57000000000005</v>
      </c>
      <c r="P893">
        <v>4</v>
      </c>
      <c r="Q893" s="5">
        <v>45708</v>
      </c>
      <c r="R893" s="5">
        <v>45060</v>
      </c>
      <c r="S893" t="s">
        <v>87</v>
      </c>
      <c r="T893">
        <v>5</v>
      </c>
    </row>
    <row r="894" spans="1:20" x14ac:dyDescent="0.25">
      <c r="A894" t="s">
        <v>5611</v>
      </c>
      <c r="B894" t="s">
        <v>5612</v>
      </c>
      <c r="C894" t="s">
        <v>5613</v>
      </c>
      <c r="D894" t="s">
        <v>80</v>
      </c>
      <c r="E894">
        <v>55</v>
      </c>
      <c r="F894" t="str">
        <f t="shared" si="13"/>
        <v>Senior</v>
      </c>
      <c r="G894" t="s">
        <v>5614</v>
      </c>
      <c r="H894" t="s">
        <v>5615</v>
      </c>
      <c r="I894" t="s">
        <v>390</v>
      </c>
      <c r="J894" t="s">
        <v>25</v>
      </c>
      <c r="K894" t="s">
        <v>5616</v>
      </c>
      <c r="L894" t="s">
        <v>168</v>
      </c>
      <c r="M894" t="s">
        <v>39</v>
      </c>
      <c r="N894" t="s">
        <v>1737</v>
      </c>
      <c r="O894">
        <v>712.06</v>
      </c>
      <c r="P894">
        <v>2</v>
      </c>
      <c r="Q894" s="5">
        <v>45586</v>
      </c>
      <c r="R894" s="5">
        <v>45414</v>
      </c>
      <c r="S894" t="s">
        <v>41</v>
      </c>
      <c r="T894">
        <v>1</v>
      </c>
    </row>
    <row r="895" spans="1:20" x14ac:dyDescent="0.25">
      <c r="A895" t="s">
        <v>5617</v>
      </c>
      <c r="B895" t="s">
        <v>5618</v>
      </c>
      <c r="C895" t="s">
        <v>5619</v>
      </c>
      <c r="D895" t="s">
        <v>21</v>
      </c>
      <c r="E895">
        <v>22</v>
      </c>
      <c r="F895" t="str">
        <f t="shared" si="13"/>
        <v>Adult</v>
      </c>
      <c r="G895" t="s">
        <v>5620</v>
      </c>
      <c r="H895" t="s">
        <v>5621</v>
      </c>
      <c r="I895" t="s">
        <v>223</v>
      </c>
      <c r="J895" t="s">
        <v>25</v>
      </c>
      <c r="K895" t="s">
        <v>5622</v>
      </c>
      <c r="L895" t="s">
        <v>209</v>
      </c>
      <c r="M895" t="s">
        <v>28</v>
      </c>
      <c r="N895" t="s">
        <v>210</v>
      </c>
      <c r="O895">
        <v>444.59</v>
      </c>
      <c r="P895">
        <v>1</v>
      </c>
      <c r="Q895" s="5">
        <v>45525</v>
      </c>
      <c r="R895" s="5">
        <v>45286</v>
      </c>
      <c r="S895" t="s">
        <v>30</v>
      </c>
      <c r="T895">
        <v>1</v>
      </c>
    </row>
    <row r="896" spans="1:20" x14ac:dyDescent="0.25">
      <c r="A896" t="s">
        <v>5623</v>
      </c>
      <c r="B896" t="s">
        <v>5624</v>
      </c>
      <c r="C896" t="s">
        <v>5625</v>
      </c>
      <c r="D896" t="s">
        <v>21</v>
      </c>
      <c r="E896">
        <v>41</v>
      </c>
      <c r="F896" t="str">
        <f t="shared" si="13"/>
        <v>Adult</v>
      </c>
      <c r="G896" t="s">
        <v>5626</v>
      </c>
      <c r="H896" t="s">
        <v>5627</v>
      </c>
      <c r="I896" t="s">
        <v>113</v>
      </c>
      <c r="J896" t="s">
        <v>25</v>
      </c>
      <c r="K896" t="s">
        <v>5628</v>
      </c>
      <c r="L896" t="s">
        <v>115</v>
      </c>
      <c r="M896" t="s">
        <v>116</v>
      </c>
      <c r="N896" t="s">
        <v>1808</v>
      </c>
      <c r="O896">
        <v>209.18</v>
      </c>
      <c r="P896">
        <v>4</v>
      </c>
      <c r="Q896" s="5">
        <v>45428</v>
      </c>
      <c r="R896" s="5">
        <v>45170</v>
      </c>
      <c r="S896" t="s">
        <v>41</v>
      </c>
      <c r="T896">
        <v>3</v>
      </c>
    </row>
    <row r="897" spans="1:20" x14ac:dyDescent="0.25">
      <c r="A897" t="s">
        <v>5629</v>
      </c>
      <c r="B897" t="s">
        <v>5630</v>
      </c>
      <c r="C897" t="s">
        <v>5631</v>
      </c>
      <c r="D897" t="s">
        <v>110</v>
      </c>
      <c r="E897">
        <v>50</v>
      </c>
      <c r="F897" t="str">
        <f t="shared" si="13"/>
        <v>Adult</v>
      </c>
      <c r="G897" t="s">
        <v>5632</v>
      </c>
      <c r="H897" t="s">
        <v>3753</v>
      </c>
      <c r="I897" t="s">
        <v>1301</v>
      </c>
      <c r="J897" t="s">
        <v>25</v>
      </c>
      <c r="K897" t="s">
        <v>5633</v>
      </c>
      <c r="L897" t="s">
        <v>261</v>
      </c>
      <c r="M897" t="s">
        <v>96</v>
      </c>
      <c r="N897" t="s">
        <v>2522</v>
      </c>
      <c r="O897">
        <v>932.47</v>
      </c>
      <c r="P897">
        <v>3</v>
      </c>
      <c r="Q897" s="5">
        <v>45634</v>
      </c>
      <c r="R897" s="5">
        <v>45112</v>
      </c>
      <c r="S897" t="s">
        <v>30</v>
      </c>
      <c r="T897">
        <v>5</v>
      </c>
    </row>
    <row r="898" spans="1:20" x14ac:dyDescent="0.25">
      <c r="A898" t="s">
        <v>5634</v>
      </c>
      <c r="B898" t="s">
        <v>5635</v>
      </c>
      <c r="C898" t="s">
        <v>5636</v>
      </c>
      <c r="D898" t="s">
        <v>21</v>
      </c>
      <c r="E898">
        <v>64</v>
      </c>
      <c r="F898" t="str">
        <f t="shared" si="13"/>
        <v>Senior</v>
      </c>
      <c r="G898" t="s">
        <v>5637</v>
      </c>
      <c r="H898" t="s">
        <v>5638</v>
      </c>
      <c r="I898" t="s">
        <v>141</v>
      </c>
      <c r="J898" t="s">
        <v>25</v>
      </c>
      <c r="K898" t="s">
        <v>5639</v>
      </c>
      <c r="L898" t="s">
        <v>143</v>
      </c>
      <c r="M898" t="s">
        <v>96</v>
      </c>
      <c r="N898" t="s">
        <v>161</v>
      </c>
      <c r="O898">
        <v>403.69</v>
      </c>
      <c r="P898">
        <v>1</v>
      </c>
      <c r="Q898" s="5">
        <v>45444</v>
      </c>
      <c r="R898" s="5">
        <v>45385</v>
      </c>
      <c r="S898" t="s">
        <v>127</v>
      </c>
      <c r="T898">
        <v>4</v>
      </c>
    </row>
    <row r="899" spans="1:20" x14ac:dyDescent="0.25">
      <c r="A899" s="1" t="s">
        <v>5640</v>
      </c>
      <c r="B899" t="s">
        <v>5641</v>
      </c>
      <c r="C899" t="s">
        <v>5642</v>
      </c>
      <c r="D899" t="s">
        <v>21</v>
      </c>
      <c r="E899">
        <v>42</v>
      </c>
      <c r="F899" t="str">
        <f t="shared" ref="F899:F962" si="14">IF(E899&gt;50,"Senior","Adult")</f>
        <v>Adult</v>
      </c>
      <c r="G899" t="s">
        <v>5643</v>
      </c>
      <c r="H899" t="s">
        <v>5644</v>
      </c>
      <c r="I899" t="s">
        <v>73</v>
      </c>
      <c r="J899" t="s">
        <v>25</v>
      </c>
      <c r="K899" t="s">
        <v>5645</v>
      </c>
      <c r="L899" t="s">
        <v>177</v>
      </c>
      <c r="M899" t="s">
        <v>116</v>
      </c>
      <c r="N899" t="s">
        <v>2261</v>
      </c>
      <c r="O899">
        <v>705.95</v>
      </c>
      <c r="P899">
        <v>3</v>
      </c>
      <c r="Q899" s="5">
        <v>45595</v>
      </c>
      <c r="R899" s="5">
        <v>45170</v>
      </c>
      <c r="S899" t="s">
        <v>30</v>
      </c>
      <c r="T899">
        <v>5</v>
      </c>
    </row>
    <row r="900" spans="1:20" x14ac:dyDescent="0.25">
      <c r="A900" t="s">
        <v>5646</v>
      </c>
      <c r="B900" t="s">
        <v>5647</v>
      </c>
      <c r="C900" t="s">
        <v>5648</v>
      </c>
      <c r="D900" t="s">
        <v>21</v>
      </c>
      <c r="E900">
        <v>63</v>
      </c>
      <c r="F900" t="str">
        <f t="shared" si="14"/>
        <v>Senior</v>
      </c>
      <c r="G900" t="s">
        <v>5649</v>
      </c>
      <c r="H900" t="s">
        <v>5650</v>
      </c>
      <c r="I900" t="s">
        <v>471</v>
      </c>
      <c r="J900" t="s">
        <v>25</v>
      </c>
      <c r="K900" t="s">
        <v>5651</v>
      </c>
      <c r="L900" t="s">
        <v>75</v>
      </c>
      <c r="M900" t="s">
        <v>39</v>
      </c>
      <c r="N900" t="s">
        <v>1017</v>
      </c>
      <c r="O900">
        <v>123.76</v>
      </c>
      <c r="P900">
        <v>3</v>
      </c>
      <c r="Q900" s="5">
        <v>45341</v>
      </c>
      <c r="R900" s="5">
        <v>45740</v>
      </c>
      <c r="S900" t="s">
        <v>41</v>
      </c>
      <c r="T900">
        <v>3</v>
      </c>
    </row>
    <row r="901" spans="1:20" x14ac:dyDescent="0.25">
      <c r="A901" t="s">
        <v>5652</v>
      </c>
      <c r="B901" t="s">
        <v>5653</v>
      </c>
      <c r="C901" t="s">
        <v>5654</v>
      </c>
      <c r="D901" t="s">
        <v>21</v>
      </c>
      <c r="E901">
        <v>26</v>
      </c>
      <c r="F901" t="str">
        <f t="shared" si="14"/>
        <v>Adult</v>
      </c>
      <c r="G901" t="s">
        <v>5655</v>
      </c>
      <c r="H901" t="s">
        <v>5656</v>
      </c>
      <c r="I901" t="s">
        <v>457</v>
      </c>
      <c r="J901" t="s">
        <v>25</v>
      </c>
      <c r="K901" t="s">
        <v>5657</v>
      </c>
      <c r="L901" t="s">
        <v>115</v>
      </c>
      <c r="M901" t="s">
        <v>116</v>
      </c>
      <c r="N901" t="s">
        <v>2566</v>
      </c>
      <c r="O901">
        <v>988.97</v>
      </c>
      <c r="P901">
        <v>1</v>
      </c>
      <c r="Q901" s="5">
        <v>45706</v>
      </c>
      <c r="R901" s="5">
        <v>45032</v>
      </c>
      <c r="S901" t="s">
        <v>30</v>
      </c>
      <c r="T901">
        <v>2</v>
      </c>
    </row>
    <row r="902" spans="1:20" x14ac:dyDescent="0.25">
      <c r="A902" t="s">
        <v>5658</v>
      </c>
      <c r="B902" t="s">
        <v>5659</v>
      </c>
      <c r="C902" t="s">
        <v>5660</v>
      </c>
      <c r="D902" t="s">
        <v>110</v>
      </c>
      <c r="E902">
        <v>56</v>
      </c>
      <c r="F902" t="str">
        <f t="shared" si="14"/>
        <v>Senior</v>
      </c>
      <c r="G902" t="s">
        <v>5661</v>
      </c>
      <c r="H902" t="s">
        <v>5662</v>
      </c>
      <c r="I902" t="s">
        <v>73</v>
      </c>
      <c r="J902" t="s">
        <v>25</v>
      </c>
      <c r="K902" t="s">
        <v>5663</v>
      </c>
      <c r="L902" t="s">
        <v>177</v>
      </c>
      <c r="M902" t="s">
        <v>116</v>
      </c>
      <c r="N902" t="s">
        <v>578</v>
      </c>
      <c r="O902">
        <v>35.630000000000003</v>
      </c>
      <c r="P902">
        <v>1</v>
      </c>
      <c r="Q902" s="5">
        <v>45328</v>
      </c>
      <c r="R902" s="5">
        <v>45161</v>
      </c>
      <c r="S902" t="s">
        <v>30</v>
      </c>
      <c r="T902">
        <v>2</v>
      </c>
    </row>
    <row r="903" spans="1:20" x14ac:dyDescent="0.25">
      <c r="A903" t="s">
        <v>5664</v>
      </c>
      <c r="B903" t="s">
        <v>5665</v>
      </c>
      <c r="C903" t="s">
        <v>5666</v>
      </c>
      <c r="D903" t="s">
        <v>80</v>
      </c>
      <c r="E903">
        <v>26</v>
      </c>
      <c r="F903" t="str">
        <f t="shared" si="14"/>
        <v>Adult</v>
      </c>
      <c r="G903" t="s">
        <v>5667</v>
      </c>
      <c r="H903" t="s">
        <v>5668</v>
      </c>
      <c r="I903" t="s">
        <v>514</v>
      </c>
      <c r="J903" t="s">
        <v>25</v>
      </c>
      <c r="K903" t="s">
        <v>5669</v>
      </c>
      <c r="L903" t="s">
        <v>200</v>
      </c>
      <c r="M903" t="s">
        <v>116</v>
      </c>
      <c r="N903" t="s">
        <v>2762</v>
      </c>
      <c r="O903">
        <v>33.1</v>
      </c>
      <c r="P903">
        <v>1</v>
      </c>
      <c r="Q903" s="5">
        <v>45648</v>
      </c>
      <c r="R903" s="5">
        <v>45181</v>
      </c>
      <c r="S903" t="s">
        <v>87</v>
      </c>
      <c r="T903">
        <v>4</v>
      </c>
    </row>
    <row r="904" spans="1:20" x14ac:dyDescent="0.25">
      <c r="A904" t="s">
        <v>5670</v>
      </c>
      <c r="B904" t="s">
        <v>5671</v>
      </c>
      <c r="C904" t="s">
        <v>5672</v>
      </c>
      <c r="D904" t="s">
        <v>21</v>
      </c>
      <c r="E904">
        <v>27</v>
      </c>
      <c r="F904" t="str">
        <f t="shared" si="14"/>
        <v>Adult</v>
      </c>
      <c r="G904" t="s">
        <v>5673</v>
      </c>
      <c r="H904" t="s">
        <v>5674</v>
      </c>
      <c r="I904" t="s">
        <v>457</v>
      </c>
      <c r="J904" t="s">
        <v>25</v>
      </c>
      <c r="K904" t="s">
        <v>5675</v>
      </c>
      <c r="L904" t="s">
        <v>365</v>
      </c>
      <c r="M904" t="s">
        <v>96</v>
      </c>
      <c r="N904" t="s">
        <v>4250</v>
      </c>
      <c r="O904">
        <v>122.57</v>
      </c>
      <c r="P904">
        <v>4</v>
      </c>
      <c r="Q904" s="5">
        <v>45687</v>
      </c>
      <c r="R904" s="5">
        <v>45275</v>
      </c>
      <c r="S904" t="s">
        <v>41</v>
      </c>
      <c r="T904">
        <v>5</v>
      </c>
    </row>
    <row r="905" spans="1:20" x14ac:dyDescent="0.25">
      <c r="A905" t="s">
        <v>5676</v>
      </c>
      <c r="B905" t="s">
        <v>5677</v>
      </c>
      <c r="C905" t="s">
        <v>5678</v>
      </c>
      <c r="D905" t="s">
        <v>80</v>
      </c>
      <c r="E905">
        <v>49</v>
      </c>
      <c r="F905" t="str">
        <f t="shared" si="14"/>
        <v>Adult</v>
      </c>
      <c r="G905" t="s">
        <v>5679</v>
      </c>
      <c r="H905" t="s">
        <v>5680</v>
      </c>
      <c r="I905" t="s">
        <v>364</v>
      </c>
      <c r="J905" t="s">
        <v>25</v>
      </c>
      <c r="K905" s="1" t="s">
        <v>5681</v>
      </c>
      <c r="L905" t="s">
        <v>450</v>
      </c>
      <c r="M905" t="s">
        <v>39</v>
      </c>
      <c r="N905" t="s">
        <v>1205</v>
      </c>
      <c r="O905">
        <v>988.16</v>
      </c>
      <c r="P905">
        <v>3</v>
      </c>
      <c r="Q905" s="5">
        <v>45027</v>
      </c>
      <c r="R905" s="5">
        <v>45024</v>
      </c>
      <c r="S905" t="s">
        <v>87</v>
      </c>
      <c r="T905">
        <v>4</v>
      </c>
    </row>
    <row r="906" spans="1:20" x14ac:dyDescent="0.25">
      <c r="A906" t="s">
        <v>5682</v>
      </c>
      <c r="B906" t="s">
        <v>5683</v>
      </c>
      <c r="C906" t="s">
        <v>5684</v>
      </c>
      <c r="D906" t="s">
        <v>21</v>
      </c>
      <c r="E906">
        <v>53</v>
      </c>
      <c r="F906" t="str">
        <f t="shared" si="14"/>
        <v>Senior</v>
      </c>
      <c r="G906" t="s">
        <v>5685</v>
      </c>
      <c r="H906" t="s">
        <v>5686</v>
      </c>
      <c r="I906" t="s">
        <v>840</v>
      </c>
      <c r="J906" t="s">
        <v>25</v>
      </c>
      <c r="K906" t="s">
        <v>5687</v>
      </c>
      <c r="L906" t="s">
        <v>125</v>
      </c>
      <c r="M906" t="s">
        <v>39</v>
      </c>
      <c r="N906" t="s">
        <v>2332</v>
      </c>
      <c r="O906">
        <v>526.16999999999996</v>
      </c>
      <c r="P906">
        <v>4</v>
      </c>
      <c r="Q906" s="5">
        <v>45743</v>
      </c>
      <c r="R906" s="5">
        <v>45694</v>
      </c>
      <c r="S906" t="s">
        <v>67</v>
      </c>
      <c r="T906">
        <v>2</v>
      </c>
    </row>
    <row r="907" spans="1:20" x14ac:dyDescent="0.25">
      <c r="A907" t="s">
        <v>5688</v>
      </c>
      <c r="B907" t="s">
        <v>5689</v>
      </c>
      <c r="C907" t="s">
        <v>5690</v>
      </c>
      <c r="D907" t="s">
        <v>21</v>
      </c>
      <c r="E907">
        <v>39</v>
      </c>
      <c r="F907" t="str">
        <f t="shared" si="14"/>
        <v>Adult</v>
      </c>
      <c r="G907" t="s">
        <v>5691</v>
      </c>
      <c r="H907" t="s">
        <v>174</v>
      </c>
      <c r="I907" t="s">
        <v>471</v>
      </c>
      <c r="J907" t="s">
        <v>25</v>
      </c>
      <c r="K907" t="s">
        <v>5692</v>
      </c>
      <c r="L907" t="s">
        <v>65</v>
      </c>
      <c r="M907" t="s">
        <v>28</v>
      </c>
      <c r="N907" t="s">
        <v>3620</v>
      </c>
      <c r="O907">
        <v>637.03</v>
      </c>
      <c r="P907">
        <v>1</v>
      </c>
      <c r="Q907" s="5">
        <v>45095</v>
      </c>
      <c r="R907" s="5">
        <v>45485</v>
      </c>
      <c r="S907" t="s">
        <v>67</v>
      </c>
      <c r="T907">
        <v>2</v>
      </c>
    </row>
    <row r="908" spans="1:20" x14ac:dyDescent="0.25">
      <c r="A908" t="s">
        <v>5693</v>
      </c>
      <c r="B908" t="s">
        <v>5694</v>
      </c>
      <c r="C908" t="s">
        <v>5695</v>
      </c>
      <c r="D908" t="s">
        <v>110</v>
      </c>
      <c r="E908">
        <v>62</v>
      </c>
      <c r="F908" t="str">
        <f t="shared" si="14"/>
        <v>Senior</v>
      </c>
      <c r="G908" t="s">
        <v>5696</v>
      </c>
      <c r="H908" t="s">
        <v>5697</v>
      </c>
      <c r="I908" t="s">
        <v>113</v>
      </c>
      <c r="J908" t="s">
        <v>25</v>
      </c>
      <c r="K908" t="s">
        <v>5698</v>
      </c>
      <c r="L908" t="s">
        <v>115</v>
      </c>
      <c r="M908" t="s">
        <v>116</v>
      </c>
      <c r="N908" t="s">
        <v>185</v>
      </c>
      <c r="O908">
        <v>403.03</v>
      </c>
      <c r="P908">
        <v>4</v>
      </c>
      <c r="Q908" s="5">
        <v>45339</v>
      </c>
      <c r="R908" s="5">
        <v>45656</v>
      </c>
      <c r="S908" t="s">
        <v>67</v>
      </c>
      <c r="T908">
        <v>3</v>
      </c>
    </row>
    <row r="909" spans="1:20" x14ac:dyDescent="0.25">
      <c r="A909" t="s">
        <v>5699</v>
      </c>
      <c r="B909" t="s">
        <v>5700</v>
      </c>
      <c r="C909" t="s">
        <v>2452</v>
      </c>
      <c r="D909" t="s">
        <v>80</v>
      </c>
      <c r="E909">
        <v>34</v>
      </c>
      <c r="F909" t="str">
        <f t="shared" si="14"/>
        <v>Adult</v>
      </c>
      <c r="G909" t="s">
        <v>5701</v>
      </c>
      <c r="H909" t="s">
        <v>5300</v>
      </c>
      <c r="I909" t="s">
        <v>83</v>
      </c>
      <c r="J909" t="s">
        <v>25</v>
      </c>
      <c r="K909" t="s">
        <v>5702</v>
      </c>
      <c r="L909" t="s">
        <v>75</v>
      </c>
      <c r="M909" t="s">
        <v>39</v>
      </c>
      <c r="N909" t="s">
        <v>2616</v>
      </c>
      <c r="O909">
        <v>839.89</v>
      </c>
      <c r="P909">
        <v>5</v>
      </c>
      <c r="Q909" s="5">
        <v>45137</v>
      </c>
      <c r="R909" s="5">
        <v>45139</v>
      </c>
      <c r="S909" t="s">
        <v>41</v>
      </c>
      <c r="T909">
        <v>3</v>
      </c>
    </row>
    <row r="910" spans="1:20" x14ac:dyDescent="0.25">
      <c r="A910" t="s">
        <v>5703</v>
      </c>
      <c r="B910" t="s">
        <v>5704</v>
      </c>
      <c r="C910" t="s">
        <v>5705</v>
      </c>
      <c r="D910" t="s">
        <v>21</v>
      </c>
      <c r="E910">
        <v>19</v>
      </c>
      <c r="F910" t="str">
        <f t="shared" si="14"/>
        <v>Adult</v>
      </c>
      <c r="G910" t="s">
        <v>5706</v>
      </c>
      <c r="H910" t="s">
        <v>5707</v>
      </c>
      <c r="I910" t="s">
        <v>275</v>
      </c>
      <c r="J910" t="s">
        <v>25</v>
      </c>
      <c r="K910">
        <v>71966594</v>
      </c>
      <c r="L910" t="s">
        <v>407</v>
      </c>
      <c r="M910" t="s">
        <v>50</v>
      </c>
      <c r="N910" t="s">
        <v>1078</v>
      </c>
      <c r="O910">
        <v>664.11</v>
      </c>
      <c r="P910">
        <v>1</v>
      </c>
      <c r="Q910" s="5">
        <v>45548</v>
      </c>
      <c r="R910" s="5">
        <v>45085</v>
      </c>
      <c r="S910" t="s">
        <v>67</v>
      </c>
      <c r="T910">
        <v>2</v>
      </c>
    </row>
    <row r="911" spans="1:20" x14ac:dyDescent="0.25">
      <c r="A911" t="s">
        <v>5708</v>
      </c>
      <c r="B911" t="s">
        <v>5709</v>
      </c>
      <c r="C911" t="s">
        <v>5710</v>
      </c>
      <c r="D911" t="s">
        <v>21</v>
      </c>
      <c r="E911">
        <v>60</v>
      </c>
      <c r="F911" t="str">
        <f t="shared" si="14"/>
        <v>Senior</v>
      </c>
      <c r="G911" t="s">
        <v>5711</v>
      </c>
      <c r="H911" t="s">
        <v>5712</v>
      </c>
      <c r="I911" t="s">
        <v>207</v>
      </c>
      <c r="J911" t="s">
        <v>25</v>
      </c>
      <c r="K911" t="s">
        <v>5713</v>
      </c>
      <c r="L911" t="s">
        <v>152</v>
      </c>
      <c r="M911" t="s">
        <v>96</v>
      </c>
      <c r="N911" t="s">
        <v>5714</v>
      </c>
      <c r="O911">
        <v>357.85</v>
      </c>
      <c r="P911">
        <v>4</v>
      </c>
      <c r="Q911" s="5">
        <v>45631</v>
      </c>
      <c r="R911" s="5">
        <v>45277</v>
      </c>
      <c r="S911" t="s">
        <v>30</v>
      </c>
      <c r="T911">
        <v>1</v>
      </c>
    </row>
    <row r="912" spans="1:20" x14ac:dyDescent="0.25">
      <c r="A912" t="s">
        <v>5715</v>
      </c>
      <c r="B912" t="s">
        <v>5716</v>
      </c>
      <c r="C912" t="s">
        <v>5717</v>
      </c>
      <c r="D912" t="s">
        <v>110</v>
      </c>
      <c r="E912">
        <v>33</v>
      </c>
      <c r="F912" t="str">
        <f t="shared" si="14"/>
        <v>Adult</v>
      </c>
      <c r="G912" t="s">
        <v>5718</v>
      </c>
      <c r="H912" t="s">
        <v>5719</v>
      </c>
      <c r="I912" t="s">
        <v>207</v>
      </c>
      <c r="J912" t="s">
        <v>25</v>
      </c>
      <c r="K912" t="s">
        <v>5720</v>
      </c>
      <c r="L912" t="s">
        <v>38</v>
      </c>
      <c r="M912" t="s">
        <v>39</v>
      </c>
      <c r="N912" t="s">
        <v>429</v>
      </c>
      <c r="O912">
        <v>646.88</v>
      </c>
      <c r="P912">
        <v>4</v>
      </c>
      <c r="Q912" s="5">
        <v>45608</v>
      </c>
      <c r="R912" s="5">
        <v>45532</v>
      </c>
      <c r="S912" t="s">
        <v>87</v>
      </c>
      <c r="T912">
        <v>3</v>
      </c>
    </row>
    <row r="913" spans="1:20" x14ac:dyDescent="0.25">
      <c r="A913" t="s">
        <v>5721</v>
      </c>
      <c r="B913" t="s">
        <v>5722</v>
      </c>
      <c r="C913" t="s">
        <v>5723</v>
      </c>
      <c r="D913" t="s">
        <v>110</v>
      </c>
      <c r="E913">
        <v>29</v>
      </c>
      <c r="F913" t="str">
        <f t="shared" si="14"/>
        <v>Adult</v>
      </c>
      <c r="G913" t="s">
        <v>5724</v>
      </c>
      <c r="H913" t="s">
        <v>5725</v>
      </c>
      <c r="I913" t="s">
        <v>349</v>
      </c>
      <c r="J913" t="s">
        <v>25</v>
      </c>
      <c r="K913" t="s">
        <v>5726</v>
      </c>
      <c r="L913" t="s">
        <v>1462</v>
      </c>
      <c r="M913" t="s">
        <v>50</v>
      </c>
      <c r="N913" t="s">
        <v>3666</v>
      </c>
      <c r="O913">
        <v>101.39</v>
      </c>
      <c r="P913">
        <v>2</v>
      </c>
      <c r="Q913" s="5">
        <v>45724</v>
      </c>
      <c r="R913" s="5">
        <v>45232</v>
      </c>
      <c r="S913" t="s">
        <v>30</v>
      </c>
      <c r="T913">
        <v>3</v>
      </c>
    </row>
    <row r="914" spans="1:20" x14ac:dyDescent="0.25">
      <c r="A914" t="s">
        <v>5727</v>
      </c>
      <c r="B914" t="s">
        <v>5728</v>
      </c>
      <c r="C914" t="s">
        <v>5729</v>
      </c>
      <c r="D914" t="s">
        <v>110</v>
      </c>
      <c r="E914">
        <v>49</v>
      </c>
      <c r="F914" t="str">
        <f t="shared" si="14"/>
        <v>Adult</v>
      </c>
      <c r="G914" t="s">
        <v>5730</v>
      </c>
      <c r="H914" t="s">
        <v>5731</v>
      </c>
      <c r="I914" t="s">
        <v>123</v>
      </c>
      <c r="J914" t="s">
        <v>25</v>
      </c>
      <c r="K914" t="s">
        <v>5732</v>
      </c>
      <c r="L914" t="s">
        <v>95</v>
      </c>
      <c r="M914" t="s">
        <v>96</v>
      </c>
      <c r="N914" t="s">
        <v>1403</v>
      </c>
      <c r="O914">
        <v>522.14</v>
      </c>
      <c r="P914">
        <v>3</v>
      </c>
      <c r="Q914" s="5">
        <v>45599</v>
      </c>
      <c r="R914" s="5">
        <v>45183</v>
      </c>
      <c r="S914" t="s">
        <v>41</v>
      </c>
      <c r="T914">
        <v>4</v>
      </c>
    </row>
    <row r="915" spans="1:20" x14ac:dyDescent="0.25">
      <c r="A915" t="s">
        <v>5733</v>
      </c>
      <c r="B915" s="1" t="s">
        <v>5734</v>
      </c>
      <c r="C915" t="s">
        <v>5735</v>
      </c>
      <c r="D915" t="s">
        <v>80</v>
      </c>
      <c r="E915">
        <v>39</v>
      </c>
      <c r="F915" t="str">
        <f t="shared" si="14"/>
        <v>Adult</v>
      </c>
      <c r="G915" t="s">
        <v>5736</v>
      </c>
      <c r="H915" t="s">
        <v>5737</v>
      </c>
      <c r="I915" t="s">
        <v>840</v>
      </c>
      <c r="J915" t="s">
        <v>25</v>
      </c>
      <c r="K915" t="s">
        <v>5738</v>
      </c>
      <c r="L915" t="s">
        <v>365</v>
      </c>
      <c r="M915" t="s">
        <v>96</v>
      </c>
      <c r="N915" t="s">
        <v>1244</v>
      </c>
      <c r="O915">
        <v>542.27</v>
      </c>
      <c r="P915">
        <v>3</v>
      </c>
      <c r="Q915" s="5">
        <v>45400</v>
      </c>
      <c r="R915" s="5">
        <v>45343</v>
      </c>
      <c r="S915" t="s">
        <v>87</v>
      </c>
      <c r="T915">
        <v>3</v>
      </c>
    </row>
    <row r="916" spans="1:20" x14ac:dyDescent="0.25">
      <c r="A916" t="s">
        <v>5739</v>
      </c>
      <c r="B916" t="s">
        <v>5740</v>
      </c>
      <c r="C916" t="s">
        <v>5741</v>
      </c>
      <c r="D916" t="s">
        <v>80</v>
      </c>
      <c r="E916">
        <v>21</v>
      </c>
      <c r="F916" t="str">
        <f t="shared" si="14"/>
        <v>Adult</v>
      </c>
      <c r="G916" t="s">
        <v>5742</v>
      </c>
      <c r="H916" t="s">
        <v>5743</v>
      </c>
      <c r="I916" t="s">
        <v>364</v>
      </c>
      <c r="J916" t="s">
        <v>25</v>
      </c>
      <c r="K916" t="s">
        <v>5744</v>
      </c>
      <c r="L916" t="s">
        <v>143</v>
      </c>
      <c r="M916" t="s">
        <v>96</v>
      </c>
      <c r="N916" t="s">
        <v>884</v>
      </c>
      <c r="O916">
        <v>882.81</v>
      </c>
      <c r="P916">
        <v>5</v>
      </c>
      <c r="Q916" s="5">
        <v>45094</v>
      </c>
      <c r="R916" s="5">
        <v>45474</v>
      </c>
      <c r="S916" t="s">
        <v>87</v>
      </c>
      <c r="T916">
        <v>5</v>
      </c>
    </row>
    <row r="917" spans="1:20" x14ac:dyDescent="0.25">
      <c r="A917" t="s">
        <v>5745</v>
      </c>
      <c r="B917" t="s">
        <v>5746</v>
      </c>
      <c r="C917" t="s">
        <v>5747</v>
      </c>
      <c r="D917" t="s">
        <v>80</v>
      </c>
      <c r="E917">
        <v>34</v>
      </c>
      <c r="F917" t="str">
        <f t="shared" si="14"/>
        <v>Adult</v>
      </c>
      <c r="G917" t="s">
        <v>5748</v>
      </c>
      <c r="H917" t="s">
        <v>5749</v>
      </c>
      <c r="I917" t="s">
        <v>175</v>
      </c>
      <c r="J917" t="s">
        <v>25</v>
      </c>
      <c r="K917" t="s">
        <v>5750</v>
      </c>
      <c r="L917" t="s">
        <v>1462</v>
      </c>
      <c r="M917" t="s">
        <v>50</v>
      </c>
      <c r="N917" t="s">
        <v>2113</v>
      </c>
      <c r="O917">
        <v>940.39</v>
      </c>
      <c r="P917">
        <v>1</v>
      </c>
      <c r="Q917" s="5">
        <v>45191</v>
      </c>
      <c r="R917" s="5">
        <v>45096</v>
      </c>
      <c r="S917" t="s">
        <v>30</v>
      </c>
      <c r="T917">
        <v>2</v>
      </c>
    </row>
    <row r="918" spans="1:20" x14ac:dyDescent="0.25">
      <c r="A918" t="s">
        <v>5751</v>
      </c>
      <c r="B918" t="s">
        <v>5752</v>
      </c>
      <c r="C918" t="s">
        <v>5753</v>
      </c>
      <c r="D918" t="s">
        <v>21</v>
      </c>
      <c r="E918">
        <v>36</v>
      </c>
      <c r="F918" t="str">
        <f t="shared" si="14"/>
        <v>Adult</v>
      </c>
      <c r="G918" t="s">
        <v>5754</v>
      </c>
      <c r="H918" t="s">
        <v>5755</v>
      </c>
      <c r="I918" t="s">
        <v>1023</v>
      </c>
      <c r="J918" t="s">
        <v>25</v>
      </c>
      <c r="K918" t="s">
        <v>5756</v>
      </c>
      <c r="L918" t="s">
        <v>125</v>
      </c>
      <c r="M918" t="s">
        <v>39</v>
      </c>
      <c r="N918" t="s">
        <v>3310</v>
      </c>
      <c r="O918">
        <v>242.71</v>
      </c>
      <c r="P918">
        <v>4</v>
      </c>
      <c r="Q918" s="5">
        <v>45220</v>
      </c>
      <c r="R918" s="5">
        <v>45688</v>
      </c>
      <c r="S918" t="s">
        <v>87</v>
      </c>
      <c r="T918">
        <v>5</v>
      </c>
    </row>
    <row r="919" spans="1:20" x14ac:dyDescent="0.25">
      <c r="A919" s="1" t="s">
        <v>5757</v>
      </c>
      <c r="B919" t="s">
        <v>5758</v>
      </c>
      <c r="C919" t="s">
        <v>5759</v>
      </c>
      <c r="D919" t="s">
        <v>110</v>
      </c>
      <c r="E919">
        <v>28</v>
      </c>
      <c r="F919" t="str">
        <f t="shared" si="14"/>
        <v>Adult</v>
      </c>
      <c r="G919" t="s">
        <v>5760</v>
      </c>
      <c r="H919" t="s">
        <v>5761</v>
      </c>
      <c r="I919" t="s">
        <v>405</v>
      </c>
      <c r="J919" t="s">
        <v>25</v>
      </c>
      <c r="K919" t="s">
        <v>5762</v>
      </c>
      <c r="L919" t="s">
        <v>168</v>
      </c>
      <c r="M919" t="s">
        <v>39</v>
      </c>
      <c r="N919" t="s">
        <v>1662</v>
      </c>
      <c r="O919">
        <v>128.19</v>
      </c>
      <c r="P919">
        <v>1</v>
      </c>
      <c r="Q919" s="5">
        <v>45542</v>
      </c>
      <c r="R919" s="5">
        <v>45220</v>
      </c>
      <c r="S919" t="s">
        <v>87</v>
      </c>
      <c r="T919">
        <v>3</v>
      </c>
    </row>
    <row r="920" spans="1:20" x14ac:dyDescent="0.25">
      <c r="A920" t="s">
        <v>5763</v>
      </c>
      <c r="B920" t="s">
        <v>5764</v>
      </c>
      <c r="C920" t="s">
        <v>5765</v>
      </c>
      <c r="D920" t="s">
        <v>80</v>
      </c>
      <c r="E920">
        <v>23</v>
      </c>
      <c r="F920" t="str">
        <f t="shared" si="14"/>
        <v>Adult</v>
      </c>
      <c r="G920" t="s">
        <v>5766</v>
      </c>
      <c r="H920" t="s">
        <v>5767</v>
      </c>
      <c r="I920" t="s">
        <v>259</v>
      </c>
      <c r="J920" t="s">
        <v>25</v>
      </c>
      <c r="K920" t="s">
        <v>5768</v>
      </c>
      <c r="L920" t="s">
        <v>168</v>
      </c>
      <c r="M920" t="s">
        <v>39</v>
      </c>
      <c r="N920" t="s">
        <v>2305</v>
      </c>
      <c r="O920">
        <v>809.22</v>
      </c>
      <c r="P920">
        <v>5</v>
      </c>
      <c r="Q920" s="5">
        <v>45703</v>
      </c>
      <c r="R920" s="5">
        <v>45628</v>
      </c>
      <c r="S920" t="s">
        <v>67</v>
      </c>
      <c r="T920">
        <v>1</v>
      </c>
    </row>
    <row r="921" spans="1:20" x14ac:dyDescent="0.25">
      <c r="A921" t="s">
        <v>5769</v>
      </c>
      <c r="B921" t="s">
        <v>5770</v>
      </c>
      <c r="C921" t="s">
        <v>5771</v>
      </c>
      <c r="D921" t="s">
        <v>21</v>
      </c>
      <c r="E921">
        <v>56</v>
      </c>
      <c r="F921" t="str">
        <f t="shared" si="14"/>
        <v>Senior</v>
      </c>
      <c r="G921" t="s">
        <v>5772</v>
      </c>
      <c r="H921" t="s">
        <v>5773</v>
      </c>
      <c r="I921" t="s">
        <v>73</v>
      </c>
      <c r="J921" t="s">
        <v>25</v>
      </c>
      <c r="K921" t="s">
        <v>5774</v>
      </c>
      <c r="L921" t="s">
        <v>200</v>
      </c>
      <c r="M921" t="s">
        <v>116</v>
      </c>
      <c r="N921" t="s">
        <v>201</v>
      </c>
      <c r="O921">
        <v>354.38</v>
      </c>
      <c r="P921">
        <v>4</v>
      </c>
      <c r="Q921" s="5">
        <v>45133</v>
      </c>
      <c r="R921" s="5">
        <v>45482</v>
      </c>
      <c r="S921" t="s">
        <v>67</v>
      </c>
      <c r="T921">
        <v>5</v>
      </c>
    </row>
    <row r="922" spans="1:20" x14ac:dyDescent="0.25">
      <c r="A922" t="s">
        <v>5775</v>
      </c>
      <c r="B922" t="s">
        <v>5776</v>
      </c>
      <c r="C922" t="s">
        <v>5777</v>
      </c>
      <c r="D922" t="s">
        <v>80</v>
      </c>
      <c r="E922">
        <v>36</v>
      </c>
      <c r="F922" t="str">
        <f t="shared" si="14"/>
        <v>Adult</v>
      </c>
      <c r="G922" t="s">
        <v>5778</v>
      </c>
      <c r="H922" t="s">
        <v>5779</v>
      </c>
      <c r="I922" t="s">
        <v>207</v>
      </c>
      <c r="J922" t="s">
        <v>25</v>
      </c>
      <c r="K922" t="s">
        <v>5780</v>
      </c>
      <c r="L922" t="s">
        <v>365</v>
      </c>
      <c r="M922" t="s">
        <v>96</v>
      </c>
      <c r="N922" t="s">
        <v>1004</v>
      </c>
      <c r="O922">
        <v>147.91</v>
      </c>
      <c r="P922">
        <v>1</v>
      </c>
      <c r="Q922" s="5">
        <v>45640</v>
      </c>
      <c r="R922" s="5">
        <v>45145</v>
      </c>
      <c r="S922" t="s">
        <v>127</v>
      </c>
      <c r="T922">
        <v>2</v>
      </c>
    </row>
    <row r="923" spans="1:20" x14ac:dyDescent="0.25">
      <c r="A923">
        <v>1792245</v>
      </c>
      <c r="B923" t="s">
        <v>5781</v>
      </c>
      <c r="C923" t="s">
        <v>5782</v>
      </c>
      <c r="D923" t="s">
        <v>21</v>
      </c>
      <c r="E923">
        <v>40</v>
      </c>
      <c r="F923" t="str">
        <f t="shared" si="14"/>
        <v>Adult</v>
      </c>
      <c r="G923" t="s">
        <v>5783</v>
      </c>
      <c r="H923" t="s">
        <v>699</v>
      </c>
      <c r="I923" t="s">
        <v>275</v>
      </c>
      <c r="J923" t="s">
        <v>25</v>
      </c>
      <c r="K923" t="s">
        <v>5784</v>
      </c>
      <c r="L923" t="s">
        <v>357</v>
      </c>
      <c r="M923" t="s">
        <v>116</v>
      </c>
      <c r="N923" t="s">
        <v>1853</v>
      </c>
      <c r="O923">
        <v>788.66</v>
      </c>
      <c r="P923">
        <v>4</v>
      </c>
      <c r="Q923" s="5">
        <v>45566</v>
      </c>
      <c r="R923" s="5">
        <v>45092</v>
      </c>
      <c r="S923" t="s">
        <v>127</v>
      </c>
      <c r="T923">
        <v>1</v>
      </c>
    </row>
    <row r="924" spans="1:20" x14ac:dyDescent="0.25">
      <c r="A924" t="s">
        <v>5785</v>
      </c>
      <c r="B924" t="s">
        <v>5786</v>
      </c>
      <c r="C924" t="s">
        <v>5787</v>
      </c>
      <c r="D924" t="s">
        <v>110</v>
      </c>
      <c r="E924">
        <v>30</v>
      </c>
      <c r="F924" t="str">
        <f t="shared" si="14"/>
        <v>Adult</v>
      </c>
      <c r="G924" t="s">
        <v>5788</v>
      </c>
      <c r="H924" t="s">
        <v>5789</v>
      </c>
      <c r="I924" t="s">
        <v>398</v>
      </c>
      <c r="J924" t="s">
        <v>25</v>
      </c>
      <c r="K924" t="s">
        <v>5790</v>
      </c>
      <c r="L924" t="s">
        <v>291</v>
      </c>
      <c r="M924" t="s">
        <v>116</v>
      </c>
      <c r="N924" t="s">
        <v>292</v>
      </c>
      <c r="O924">
        <v>358.62</v>
      </c>
      <c r="P924">
        <v>5</v>
      </c>
      <c r="Q924" s="5">
        <v>45116</v>
      </c>
      <c r="R924" s="5">
        <v>45638</v>
      </c>
      <c r="S924" t="s">
        <v>87</v>
      </c>
      <c r="T924">
        <v>3</v>
      </c>
    </row>
    <row r="925" spans="1:20" x14ac:dyDescent="0.25">
      <c r="A925" t="s">
        <v>5791</v>
      </c>
      <c r="B925" t="s">
        <v>5792</v>
      </c>
      <c r="C925" t="s">
        <v>5793</v>
      </c>
      <c r="D925" t="s">
        <v>21</v>
      </c>
      <c r="E925">
        <v>54</v>
      </c>
      <c r="F925" t="str">
        <f t="shared" si="14"/>
        <v>Senior</v>
      </c>
      <c r="G925" t="s">
        <v>5794</v>
      </c>
      <c r="H925" t="s">
        <v>5021</v>
      </c>
      <c r="I925" t="s">
        <v>757</v>
      </c>
      <c r="J925" t="s">
        <v>25</v>
      </c>
      <c r="K925" t="s">
        <v>5795</v>
      </c>
      <c r="L925" t="s">
        <v>1462</v>
      </c>
      <c r="M925" t="s">
        <v>50</v>
      </c>
      <c r="N925" t="s">
        <v>2540</v>
      </c>
      <c r="O925">
        <v>77.17</v>
      </c>
      <c r="P925">
        <v>4</v>
      </c>
      <c r="Q925" s="5">
        <v>45421</v>
      </c>
      <c r="R925" s="5">
        <v>45227</v>
      </c>
      <c r="S925" t="s">
        <v>127</v>
      </c>
      <c r="T925">
        <v>2</v>
      </c>
    </row>
    <row r="926" spans="1:20" x14ac:dyDescent="0.25">
      <c r="A926" t="s">
        <v>5796</v>
      </c>
      <c r="B926" t="s">
        <v>5797</v>
      </c>
      <c r="C926" t="s">
        <v>5798</v>
      </c>
      <c r="D926" t="s">
        <v>21</v>
      </c>
      <c r="E926">
        <v>63</v>
      </c>
      <c r="F926" t="str">
        <f t="shared" si="14"/>
        <v>Senior</v>
      </c>
      <c r="G926" t="s">
        <v>5799</v>
      </c>
      <c r="H926" t="s">
        <v>5800</v>
      </c>
      <c r="I926" t="s">
        <v>36</v>
      </c>
      <c r="J926" t="s">
        <v>25</v>
      </c>
      <c r="K926" t="s">
        <v>5801</v>
      </c>
      <c r="L926" t="s">
        <v>177</v>
      </c>
      <c r="M926" t="s">
        <v>116</v>
      </c>
      <c r="N926" t="s">
        <v>2325</v>
      </c>
      <c r="O926">
        <v>749.45</v>
      </c>
      <c r="P926">
        <v>5</v>
      </c>
      <c r="Q926" s="5">
        <v>45102</v>
      </c>
      <c r="R926" s="5">
        <v>45132</v>
      </c>
      <c r="S926" t="s">
        <v>30</v>
      </c>
      <c r="T926">
        <v>5</v>
      </c>
    </row>
    <row r="927" spans="1:20" x14ac:dyDescent="0.25">
      <c r="A927" t="s">
        <v>5802</v>
      </c>
      <c r="B927" t="s">
        <v>5803</v>
      </c>
      <c r="C927" t="s">
        <v>5804</v>
      </c>
      <c r="D927" t="s">
        <v>80</v>
      </c>
      <c r="E927">
        <v>47</v>
      </c>
      <c r="F927" t="str">
        <f t="shared" si="14"/>
        <v>Adult</v>
      </c>
      <c r="G927" t="s">
        <v>5805</v>
      </c>
      <c r="H927" t="s">
        <v>3148</v>
      </c>
      <c r="I927" t="s">
        <v>1043</v>
      </c>
      <c r="J927" t="s">
        <v>25</v>
      </c>
      <c r="K927" t="s">
        <v>5806</v>
      </c>
      <c r="L927" t="s">
        <v>27</v>
      </c>
      <c r="M927" t="s">
        <v>28</v>
      </c>
      <c r="N927" t="s">
        <v>1597</v>
      </c>
      <c r="O927">
        <v>212.69</v>
      </c>
      <c r="P927">
        <v>4</v>
      </c>
      <c r="Q927" s="5">
        <v>45288</v>
      </c>
      <c r="R927" s="5">
        <v>45607</v>
      </c>
      <c r="S927" t="s">
        <v>30</v>
      </c>
      <c r="T927">
        <v>5</v>
      </c>
    </row>
    <row r="928" spans="1:20" x14ac:dyDescent="0.25">
      <c r="A928" t="s">
        <v>5807</v>
      </c>
      <c r="B928" t="s">
        <v>5808</v>
      </c>
      <c r="C928" t="s">
        <v>5809</v>
      </c>
      <c r="D928" t="s">
        <v>80</v>
      </c>
      <c r="E928">
        <v>32</v>
      </c>
      <c r="F928" t="str">
        <f t="shared" si="14"/>
        <v>Adult</v>
      </c>
      <c r="G928" t="s">
        <v>5810</v>
      </c>
      <c r="H928" t="s">
        <v>5811</v>
      </c>
      <c r="I928" t="s">
        <v>471</v>
      </c>
      <c r="J928" t="s">
        <v>25</v>
      </c>
      <c r="K928" t="s">
        <v>5812</v>
      </c>
      <c r="L928" t="s">
        <v>125</v>
      </c>
      <c r="M928" t="s">
        <v>39</v>
      </c>
      <c r="N928" t="s">
        <v>2218</v>
      </c>
      <c r="O928">
        <v>538.23</v>
      </c>
      <c r="P928">
        <v>1</v>
      </c>
      <c r="Q928" s="5">
        <v>45535</v>
      </c>
      <c r="R928" s="5">
        <v>45408</v>
      </c>
      <c r="S928" t="s">
        <v>67</v>
      </c>
      <c r="T928">
        <v>2</v>
      </c>
    </row>
    <row r="929" spans="1:20" x14ac:dyDescent="0.25">
      <c r="A929" t="s">
        <v>5813</v>
      </c>
      <c r="B929" t="s">
        <v>5814</v>
      </c>
      <c r="C929" t="s">
        <v>5815</v>
      </c>
      <c r="D929" t="s">
        <v>21</v>
      </c>
      <c r="E929">
        <v>48</v>
      </c>
      <c r="F929" t="str">
        <f t="shared" si="14"/>
        <v>Adult</v>
      </c>
      <c r="G929" t="s">
        <v>5816</v>
      </c>
      <c r="H929" t="s">
        <v>5817</v>
      </c>
      <c r="I929" t="s">
        <v>47</v>
      </c>
      <c r="J929" t="s">
        <v>25</v>
      </c>
      <c r="K929" t="s">
        <v>5818</v>
      </c>
      <c r="L929" t="s">
        <v>291</v>
      </c>
      <c r="M929" t="s">
        <v>116</v>
      </c>
      <c r="N929" t="s">
        <v>2769</v>
      </c>
      <c r="O929">
        <v>998.16</v>
      </c>
      <c r="P929">
        <v>1</v>
      </c>
      <c r="Q929" s="5">
        <v>45164</v>
      </c>
      <c r="R929" s="5">
        <v>45307</v>
      </c>
      <c r="S929" t="s">
        <v>41</v>
      </c>
      <c r="T929">
        <v>5</v>
      </c>
    </row>
    <row r="930" spans="1:20" x14ac:dyDescent="0.25">
      <c r="A930" t="s">
        <v>5819</v>
      </c>
      <c r="B930" t="s">
        <v>5820</v>
      </c>
      <c r="C930" t="s">
        <v>5821</v>
      </c>
      <c r="D930" t="s">
        <v>21</v>
      </c>
      <c r="E930">
        <v>41</v>
      </c>
      <c r="F930" t="str">
        <f t="shared" si="14"/>
        <v>Adult</v>
      </c>
      <c r="G930" t="s">
        <v>5822</v>
      </c>
      <c r="H930" t="s">
        <v>5823</v>
      </c>
      <c r="I930" t="s">
        <v>457</v>
      </c>
      <c r="J930" t="s">
        <v>25</v>
      </c>
      <c r="K930" t="s">
        <v>5824</v>
      </c>
      <c r="L930" t="s">
        <v>75</v>
      </c>
      <c r="M930" t="s">
        <v>39</v>
      </c>
      <c r="N930" t="s">
        <v>3208</v>
      </c>
      <c r="O930">
        <v>834.28</v>
      </c>
      <c r="P930">
        <v>4</v>
      </c>
      <c r="Q930" s="5">
        <v>45386</v>
      </c>
      <c r="R930" s="5">
        <v>45297</v>
      </c>
      <c r="S930" t="s">
        <v>127</v>
      </c>
      <c r="T930">
        <v>1</v>
      </c>
    </row>
    <row r="931" spans="1:20" x14ac:dyDescent="0.25">
      <c r="A931" t="s">
        <v>5825</v>
      </c>
      <c r="B931" t="s">
        <v>5826</v>
      </c>
      <c r="C931" t="s">
        <v>5827</v>
      </c>
      <c r="D931" t="s">
        <v>80</v>
      </c>
      <c r="E931">
        <v>21</v>
      </c>
      <c r="F931" t="str">
        <f t="shared" si="14"/>
        <v>Adult</v>
      </c>
      <c r="G931" t="s">
        <v>5828</v>
      </c>
      <c r="H931" t="s">
        <v>5829</v>
      </c>
      <c r="I931" t="s">
        <v>1475</v>
      </c>
      <c r="J931" t="s">
        <v>25</v>
      </c>
      <c r="K931" s="1" t="s">
        <v>5830</v>
      </c>
      <c r="L931" t="s">
        <v>65</v>
      </c>
      <c r="M931" t="s">
        <v>28</v>
      </c>
      <c r="N931" t="s">
        <v>66</v>
      </c>
      <c r="O931">
        <v>326.26</v>
      </c>
      <c r="P931">
        <v>3</v>
      </c>
      <c r="Q931" s="5">
        <v>45302</v>
      </c>
      <c r="R931" s="5">
        <v>45046</v>
      </c>
      <c r="S931" t="s">
        <v>67</v>
      </c>
      <c r="T931">
        <v>3</v>
      </c>
    </row>
    <row r="932" spans="1:20" x14ac:dyDescent="0.25">
      <c r="A932" t="s">
        <v>5831</v>
      </c>
      <c r="B932" t="s">
        <v>5832</v>
      </c>
      <c r="C932" t="s">
        <v>5833</v>
      </c>
      <c r="D932" t="s">
        <v>110</v>
      </c>
      <c r="E932">
        <v>22</v>
      </c>
      <c r="F932" t="str">
        <f t="shared" si="14"/>
        <v>Adult</v>
      </c>
      <c r="G932" t="s">
        <v>5834</v>
      </c>
      <c r="H932" t="s">
        <v>2392</v>
      </c>
      <c r="I932" t="s">
        <v>47</v>
      </c>
      <c r="J932" t="s">
        <v>25</v>
      </c>
      <c r="K932" t="s">
        <v>5835</v>
      </c>
      <c r="L932" t="s">
        <v>200</v>
      </c>
      <c r="M932" t="s">
        <v>116</v>
      </c>
      <c r="N932" t="s">
        <v>3688</v>
      </c>
      <c r="O932">
        <v>986.84</v>
      </c>
      <c r="P932">
        <v>3</v>
      </c>
      <c r="Q932" s="5">
        <v>45201</v>
      </c>
      <c r="R932" s="5">
        <v>45723</v>
      </c>
      <c r="S932" t="s">
        <v>87</v>
      </c>
      <c r="T932">
        <v>1</v>
      </c>
    </row>
    <row r="933" spans="1:20" x14ac:dyDescent="0.25">
      <c r="A933" t="s">
        <v>5836</v>
      </c>
      <c r="B933" t="s">
        <v>5837</v>
      </c>
      <c r="C933" t="s">
        <v>5838</v>
      </c>
      <c r="D933" t="s">
        <v>21</v>
      </c>
      <c r="E933">
        <v>34</v>
      </c>
      <c r="F933" t="str">
        <f t="shared" si="14"/>
        <v>Adult</v>
      </c>
      <c r="G933" t="s">
        <v>5839</v>
      </c>
      <c r="H933" t="s">
        <v>5840</v>
      </c>
      <c r="I933" t="s">
        <v>457</v>
      </c>
      <c r="J933" t="s">
        <v>25</v>
      </c>
      <c r="K933" t="s">
        <v>5841</v>
      </c>
      <c r="L933" t="s">
        <v>200</v>
      </c>
      <c r="M933" t="s">
        <v>116</v>
      </c>
      <c r="N933" t="s">
        <v>2268</v>
      </c>
      <c r="O933">
        <v>373.32</v>
      </c>
      <c r="P933">
        <v>3</v>
      </c>
      <c r="Q933" s="5">
        <v>45204</v>
      </c>
      <c r="R933" s="5">
        <v>45224</v>
      </c>
      <c r="S933" t="s">
        <v>30</v>
      </c>
      <c r="T933">
        <v>2</v>
      </c>
    </row>
    <row r="934" spans="1:20" x14ac:dyDescent="0.25">
      <c r="A934" t="s">
        <v>5842</v>
      </c>
      <c r="B934" t="s">
        <v>5843</v>
      </c>
      <c r="C934" t="s">
        <v>5844</v>
      </c>
      <c r="D934" t="s">
        <v>110</v>
      </c>
      <c r="E934">
        <v>28</v>
      </c>
      <c r="F934" t="str">
        <f t="shared" si="14"/>
        <v>Adult</v>
      </c>
      <c r="G934" t="s">
        <v>5845</v>
      </c>
      <c r="H934" t="s">
        <v>5846</v>
      </c>
      <c r="I934" t="s">
        <v>47</v>
      </c>
      <c r="J934" t="s">
        <v>25</v>
      </c>
      <c r="K934" t="s">
        <v>5847</v>
      </c>
      <c r="L934" t="s">
        <v>85</v>
      </c>
      <c r="M934" t="s">
        <v>50</v>
      </c>
      <c r="N934" t="s">
        <v>217</v>
      </c>
      <c r="O934">
        <v>576.85</v>
      </c>
      <c r="P934">
        <v>3</v>
      </c>
      <c r="Q934" s="5">
        <v>45257</v>
      </c>
      <c r="R934" s="5">
        <v>45085</v>
      </c>
      <c r="S934" t="s">
        <v>30</v>
      </c>
      <c r="T934">
        <v>1</v>
      </c>
    </row>
    <row r="935" spans="1:20" x14ac:dyDescent="0.25">
      <c r="A935">
        <v>90066632</v>
      </c>
      <c r="B935" t="s">
        <v>5848</v>
      </c>
      <c r="C935" t="s">
        <v>5849</v>
      </c>
      <c r="D935" t="s">
        <v>80</v>
      </c>
      <c r="E935">
        <v>27</v>
      </c>
      <c r="F935" t="str">
        <f t="shared" si="14"/>
        <v>Adult</v>
      </c>
      <c r="G935" t="s">
        <v>5850</v>
      </c>
      <c r="H935" t="s">
        <v>5851</v>
      </c>
      <c r="I935" t="s">
        <v>1475</v>
      </c>
      <c r="J935" t="s">
        <v>25</v>
      </c>
      <c r="K935" t="s">
        <v>5852</v>
      </c>
      <c r="L935" t="s">
        <v>261</v>
      </c>
      <c r="M935" t="s">
        <v>96</v>
      </c>
      <c r="N935" t="s">
        <v>916</v>
      </c>
      <c r="O935">
        <v>364.01</v>
      </c>
      <c r="P935">
        <v>3</v>
      </c>
      <c r="Q935" s="5">
        <v>45482</v>
      </c>
      <c r="R935" s="5">
        <v>45092</v>
      </c>
      <c r="S935" t="s">
        <v>87</v>
      </c>
      <c r="T935">
        <v>4</v>
      </c>
    </row>
    <row r="936" spans="1:20" x14ac:dyDescent="0.25">
      <c r="A936" t="s">
        <v>5853</v>
      </c>
      <c r="B936" t="s">
        <v>5854</v>
      </c>
      <c r="C936" t="s">
        <v>5855</v>
      </c>
      <c r="D936" t="s">
        <v>80</v>
      </c>
      <c r="E936">
        <v>23</v>
      </c>
      <c r="F936" t="str">
        <f t="shared" si="14"/>
        <v>Adult</v>
      </c>
      <c r="G936" t="s">
        <v>5856</v>
      </c>
      <c r="H936" t="s">
        <v>5857</v>
      </c>
      <c r="I936" t="s">
        <v>141</v>
      </c>
      <c r="J936" t="s">
        <v>25</v>
      </c>
      <c r="K936" t="s">
        <v>5858</v>
      </c>
      <c r="L936" t="s">
        <v>125</v>
      </c>
      <c r="M936" t="s">
        <v>39</v>
      </c>
      <c r="N936" t="s">
        <v>2051</v>
      </c>
      <c r="O936">
        <v>661.4</v>
      </c>
      <c r="P936">
        <v>4</v>
      </c>
      <c r="Q936" s="5">
        <v>45728</v>
      </c>
      <c r="R936" s="5">
        <v>45183</v>
      </c>
      <c r="S936" t="s">
        <v>30</v>
      </c>
      <c r="T936">
        <v>1</v>
      </c>
    </row>
    <row r="937" spans="1:20" x14ac:dyDescent="0.25">
      <c r="A937" t="s">
        <v>5859</v>
      </c>
      <c r="B937" t="s">
        <v>5860</v>
      </c>
      <c r="C937" t="s">
        <v>5861</v>
      </c>
      <c r="D937" t="s">
        <v>110</v>
      </c>
      <c r="E937">
        <v>38</v>
      </c>
      <c r="F937" t="str">
        <f t="shared" si="14"/>
        <v>Adult</v>
      </c>
      <c r="G937" t="s">
        <v>5862</v>
      </c>
      <c r="H937" t="s">
        <v>5863</v>
      </c>
      <c r="I937" t="s">
        <v>772</v>
      </c>
      <c r="J937" t="s">
        <v>25</v>
      </c>
      <c r="K937" t="s">
        <v>5864</v>
      </c>
      <c r="L937" t="s">
        <v>49</v>
      </c>
      <c r="M937" t="s">
        <v>50</v>
      </c>
      <c r="N937" t="s">
        <v>1951</v>
      </c>
      <c r="O937">
        <v>722.86</v>
      </c>
      <c r="P937">
        <v>1</v>
      </c>
      <c r="Q937" s="5">
        <v>45161</v>
      </c>
      <c r="R937" s="5">
        <v>45202</v>
      </c>
      <c r="S937" t="s">
        <v>41</v>
      </c>
      <c r="T937">
        <v>5</v>
      </c>
    </row>
    <row r="938" spans="1:20" x14ac:dyDescent="0.25">
      <c r="A938" t="s">
        <v>5865</v>
      </c>
      <c r="B938" t="s">
        <v>5866</v>
      </c>
      <c r="C938" t="s">
        <v>5867</v>
      </c>
      <c r="D938" t="s">
        <v>80</v>
      </c>
      <c r="E938">
        <v>47</v>
      </c>
      <c r="F938" t="str">
        <f t="shared" si="14"/>
        <v>Adult</v>
      </c>
      <c r="G938" t="s">
        <v>5868</v>
      </c>
      <c r="H938" t="s">
        <v>5869</v>
      </c>
      <c r="I938" t="s">
        <v>259</v>
      </c>
      <c r="J938" t="s">
        <v>25</v>
      </c>
      <c r="K938" t="s">
        <v>5870</v>
      </c>
      <c r="L938" t="s">
        <v>38</v>
      </c>
      <c r="M938" t="s">
        <v>39</v>
      </c>
      <c r="N938" t="s">
        <v>429</v>
      </c>
      <c r="O938">
        <v>583.48</v>
      </c>
      <c r="P938">
        <v>3</v>
      </c>
      <c r="Q938" s="5">
        <v>45418</v>
      </c>
      <c r="R938" s="5">
        <v>45067</v>
      </c>
      <c r="S938" t="s">
        <v>67</v>
      </c>
      <c r="T938">
        <v>1</v>
      </c>
    </row>
    <row r="939" spans="1:20" x14ac:dyDescent="0.25">
      <c r="A939" t="s">
        <v>5871</v>
      </c>
      <c r="B939" t="s">
        <v>5872</v>
      </c>
      <c r="C939" t="s">
        <v>5873</v>
      </c>
      <c r="D939" t="s">
        <v>80</v>
      </c>
      <c r="E939">
        <v>22</v>
      </c>
      <c r="F939" t="str">
        <f t="shared" si="14"/>
        <v>Adult</v>
      </c>
      <c r="G939" t="s">
        <v>5874</v>
      </c>
      <c r="H939" t="s">
        <v>5875</v>
      </c>
      <c r="I939" t="s">
        <v>334</v>
      </c>
      <c r="J939" t="s">
        <v>25</v>
      </c>
      <c r="K939" t="s">
        <v>5876</v>
      </c>
      <c r="L939" t="s">
        <v>407</v>
      </c>
      <c r="M939" t="s">
        <v>50</v>
      </c>
      <c r="N939" t="s">
        <v>3011</v>
      </c>
      <c r="O939">
        <v>934.54</v>
      </c>
      <c r="P939">
        <v>3</v>
      </c>
      <c r="Q939" s="5">
        <v>45069</v>
      </c>
      <c r="R939" s="5">
        <v>45257</v>
      </c>
      <c r="S939" t="s">
        <v>87</v>
      </c>
      <c r="T939">
        <v>3</v>
      </c>
    </row>
    <row r="940" spans="1:20" x14ac:dyDescent="0.25">
      <c r="A940" t="s">
        <v>5877</v>
      </c>
      <c r="B940" t="s">
        <v>5878</v>
      </c>
      <c r="C940" t="s">
        <v>5879</v>
      </c>
      <c r="D940" t="s">
        <v>110</v>
      </c>
      <c r="E940">
        <v>42</v>
      </c>
      <c r="F940" t="str">
        <f t="shared" si="14"/>
        <v>Adult</v>
      </c>
      <c r="G940" t="s">
        <v>5880</v>
      </c>
      <c r="H940" t="s">
        <v>5881</v>
      </c>
      <c r="I940" t="s">
        <v>840</v>
      </c>
      <c r="J940" t="s">
        <v>25</v>
      </c>
      <c r="K940" t="s">
        <v>5882</v>
      </c>
      <c r="L940" t="s">
        <v>261</v>
      </c>
      <c r="M940" t="s">
        <v>96</v>
      </c>
      <c r="N940" t="s">
        <v>1971</v>
      </c>
      <c r="O940">
        <v>760.49</v>
      </c>
      <c r="P940">
        <v>2</v>
      </c>
      <c r="Q940" s="5">
        <v>45250</v>
      </c>
      <c r="R940" s="5">
        <v>45726</v>
      </c>
      <c r="S940" t="s">
        <v>127</v>
      </c>
      <c r="T940">
        <v>3</v>
      </c>
    </row>
    <row r="941" spans="1:20" x14ac:dyDescent="0.25">
      <c r="A941" t="s">
        <v>5883</v>
      </c>
      <c r="B941" s="1">
        <v>6.1900000000000001E+96</v>
      </c>
      <c r="C941" t="s">
        <v>5884</v>
      </c>
      <c r="D941" t="s">
        <v>80</v>
      </c>
      <c r="E941">
        <v>49</v>
      </c>
      <c r="F941" t="str">
        <f t="shared" si="14"/>
        <v>Adult</v>
      </c>
      <c r="G941" t="s">
        <v>5885</v>
      </c>
      <c r="H941" t="s">
        <v>5886</v>
      </c>
      <c r="I941" t="s">
        <v>457</v>
      </c>
      <c r="J941" t="s">
        <v>25</v>
      </c>
      <c r="K941" t="s">
        <v>5887</v>
      </c>
      <c r="L941" t="s">
        <v>38</v>
      </c>
      <c r="M941" t="s">
        <v>39</v>
      </c>
      <c r="N941" t="s">
        <v>1166</v>
      </c>
      <c r="O941">
        <v>503.56</v>
      </c>
      <c r="P941">
        <v>1</v>
      </c>
      <c r="Q941" s="5">
        <v>45155</v>
      </c>
      <c r="R941" s="5">
        <v>45424</v>
      </c>
      <c r="S941" t="s">
        <v>87</v>
      </c>
      <c r="T941">
        <v>1</v>
      </c>
    </row>
    <row r="942" spans="1:20" x14ac:dyDescent="0.25">
      <c r="A942" t="s">
        <v>5888</v>
      </c>
      <c r="B942" t="s">
        <v>5889</v>
      </c>
      <c r="C942" t="s">
        <v>5890</v>
      </c>
      <c r="D942" t="s">
        <v>110</v>
      </c>
      <c r="E942">
        <v>64</v>
      </c>
      <c r="F942" t="str">
        <f t="shared" si="14"/>
        <v>Senior</v>
      </c>
      <c r="G942" t="s">
        <v>5891</v>
      </c>
      <c r="H942" t="s">
        <v>5892</v>
      </c>
      <c r="I942" t="s">
        <v>1002</v>
      </c>
      <c r="J942" t="s">
        <v>25</v>
      </c>
      <c r="K942" t="s">
        <v>5893</v>
      </c>
      <c r="L942" t="s">
        <v>357</v>
      </c>
      <c r="M942" t="s">
        <v>116</v>
      </c>
      <c r="N942" t="s">
        <v>4481</v>
      </c>
      <c r="O942">
        <v>543.66999999999996</v>
      </c>
      <c r="P942">
        <v>3</v>
      </c>
      <c r="Q942" s="5">
        <v>45370</v>
      </c>
      <c r="R942" s="5">
        <v>45729</v>
      </c>
      <c r="S942" t="s">
        <v>127</v>
      </c>
      <c r="T942">
        <v>1</v>
      </c>
    </row>
    <row r="943" spans="1:20" x14ac:dyDescent="0.25">
      <c r="A943" t="s">
        <v>5894</v>
      </c>
      <c r="B943" t="s">
        <v>5895</v>
      </c>
      <c r="C943" t="s">
        <v>5896</v>
      </c>
      <c r="D943" t="s">
        <v>80</v>
      </c>
      <c r="E943">
        <v>62</v>
      </c>
      <c r="F943" t="str">
        <f t="shared" si="14"/>
        <v>Senior</v>
      </c>
      <c r="G943" t="s">
        <v>5897</v>
      </c>
      <c r="H943" t="s">
        <v>5898</v>
      </c>
      <c r="I943" t="s">
        <v>251</v>
      </c>
      <c r="J943" t="s">
        <v>25</v>
      </c>
      <c r="K943" t="s">
        <v>5899</v>
      </c>
      <c r="L943" t="s">
        <v>115</v>
      </c>
      <c r="M943" t="s">
        <v>116</v>
      </c>
      <c r="N943" t="s">
        <v>2566</v>
      </c>
      <c r="O943">
        <v>238.44</v>
      </c>
      <c r="P943">
        <v>4</v>
      </c>
      <c r="Q943" s="5">
        <v>45485</v>
      </c>
      <c r="R943" s="5">
        <v>45198</v>
      </c>
      <c r="S943" t="s">
        <v>41</v>
      </c>
      <c r="T943">
        <v>4</v>
      </c>
    </row>
    <row r="944" spans="1:20" x14ac:dyDescent="0.25">
      <c r="A944" t="s">
        <v>5900</v>
      </c>
      <c r="B944" t="s">
        <v>5901</v>
      </c>
      <c r="C944" t="s">
        <v>5902</v>
      </c>
      <c r="D944" t="s">
        <v>80</v>
      </c>
      <c r="E944">
        <v>47</v>
      </c>
      <c r="F944" t="str">
        <f t="shared" si="14"/>
        <v>Adult</v>
      </c>
      <c r="G944" t="s">
        <v>5903</v>
      </c>
      <c r="H944" t="s">
        <v>5904</v>
      </c>
      <c r="I944" t="s">
        <v>93</v>
      </c>
      <c r="J944" t="s">
        <v>25</v>
      </c>
      <c r="K944" t="s">
        <v>5905</v>
      </c>
      <c r="L944" t="s">
        <v>115</v>
      </c>
      <c r="M944" t="s">
        <v>116</v>
      </c>
      <c r="N944" t="s">
        <v>1711</v>
      </c>
      <c r="O944">
        <v>21.69</v>
      </c>
      <c r="P944">
        <v>1</v>
      </c>
      <c r="Q944" s="5">
        <v>45619</v>
      </c>
      <c r="R944" s="5">
        <v>45628</v>
      </c>
      <c r="S944" t="s">
        <v>87</v>
      </c>
      <c r="T944">
        <v>2</v>
      </c>
    </row>
    <row r="945" spans="1:20" x14ac:dyDescent="0.25">
      <c r="A945" t="s">
        <v>5906</v>
      </c>
      <c r="B945" t="s">
        <v>5907</v>
      </c>
      <c r="C945" t="s">
        <v>5908</v>
      </c>
      <c r="D945" t="s">
        <v>110</v>
      </c>
      <c r="E945">
        <v>47</v>
      </c>
      <c r="F945" t="str">
        <f t="shared" si="14"/>
        <v>Adult</v>
      </c>
      <c r="G945" t="s">
        <v>5909</v>
      </c>
      <c r="H945" t="s">
        <v>5910</v>
      </c>
      <c r="I945" t="s">
        <v>1023</v>
      </c>
      <c r="J945" t="s">
        <v>25</v>
      </c>
      <c r="K945" t="s">
        <v>5911</v>
      </c>
      <c r="L945" t="s">
        <v>125</v>
      </c>
      <c r="M945" t="s">
        <v>39</v>
      </c>
      <c r="N945" t="s">
        <v>647</v>
      </c>
      <c r="O945">
        <v>449.66</v>
      </c>
      <c r="P945">
        <v>3</v>
      </c>
      <c r="Q945" s="5">
        <v>45018</v>
      </c>
      <c r="R945" s="5">
        <v>45066</v>
      </c>
      <c r="S945" t="s">
        <v>87</v>
      </c>
      <c r="T945">
        <v>3</v>
      </c>
    </row>
    <row r="946" spans="1:20" x14ac:dyDescent="0.25">
      <c r="A946" t="s">
        <v>5912</v>
      </c>
      <c r="B946" t="s">
        <v>5913</v>
      </c>
      <c r="C946" t="s">
        <v>5914</v>
      </c>
      <c r="D946" t="s">
        <v>80</v>
      </c>
      <c r="E946">
        <v>34</v>
      </c>
      <c r="F946" t="str">
        <f t="shared" si="14"/>
        <v>Adult</v>
      </c>
      <c r="G946" t="s">
        <v>5915</v>
      </c>
      <c r="H946" t="s">
        <v>5916</v>
      </c>
      <c r="I946" t="s">
        <v>275</v>
      </c>
      <c r="J946" t="s">
        <v>25</v>
      </c>
      <c r="K946" t="s">
        <v>5917</v>
      </c>
      <c r="L946" t="s">
        <v>200</v>
      </c>
      <c r="M946" t="s">
        <v>116</v>
      </c>
      <c r="N946" t="s">
        <v>937</v>
      </c>
      <c r="O946">
        <v>73.09</v>
      </c>
      <c r="P946">
        <v>2</v>
      </c>
      <c r="Q946" s="5">
        <v>45613</v>
      </c>
      <c r="R946" s="5">
        <v>45276</v>
      </c>
      <c r="S946" t="s">
        <v>127</v>
      </c>
      <c r="T946">
        <v>1</v>
      </c>
    </row>
    <row r="947" spans="1:20" x14ac:dyDescent="0.25">
      <c r="A947" t="s">
        <v>5918</v>
      </c>
      <c r="B947" t="s">
        <v>5919</v>
      </c>
      <c r="C947" t="s">
        <v>5920</v>
      </c>
      <c r="D947" t="s">
        <v>110</v>
      </c>
      <c r="E947">
        <v>33</v>
      </c>
      <c r="F947" t="str">
        <f t="shared" si="14"/>
        <v>Adult</v>
      </c>
      <c r="G947" t="s">
        <v>5921</v>
      </c>
      <c r="H947" t="s">
        <v>5922</v>
      </c>
      <c r="I947" t="s">
        <v>1301</v>
      </c>
      <c r="J947" t="s">
        <v>25</v>
      </c>
      <c r="K947" t="s">
        <v>5923</v>
      </c>
      <c r="L947" t="s">
        <v>65</v>
      </c>
      <c r="M947" t="s">
        <v>28</v>
      </c>
      <c r="N947" t="s">
        <v>3233</v>
      </c>
      <c r="O947">
        <v>138.38999999999999</v>
      </c>
      <c r="P947">
        <v>4</v>
      </c>
      <c r="Q947" s="5">
        <v>45091</v>
      </c>
      <c r="R947" s="5">
        <v>45374</v>
      </c>
      <c r="S947" t="s">
        <v>87</v>
      </c>
      <c r="T947">
        <v>4</v>
      </c>
    </row>
    <row r="948" spans="1:20" x14ac:dyDescent="0.25">
      <c r="A948" t="s">
        <v>5924</v>
      </c>
      <c r="B948" t="s">
        <v>5925</v>
      </c>
      <c r="C948" t="s">
        <v>5926</v>
      </c>
      <c r="D948" t="s">
        <v>110</v>
      </c>
      <c r="E948">
        <v>37</v>
      </c>
      <c r="F948" t="str">
        <f t="shared" si="14"/>
        <v>Adult</v>
      </c>
      <c r="G948" t="s">
        <v>5927</v>
      </c>
      <c r="H948" t="s">
        <v>5928</v>
      </c>
      <c r="I948" t="s">
        <v>806</v>
      </c>
      <c r="J948" t="s">
        <v>25</v>
      </c>
      <c r="K948" t="s">
        <v>5929</v>
      </c>
      <c r="L948" t="s">
        <v>38</v>
      </c>
      <c r="M948" t="s">
        <v>39</v>
      </c>
      <c r="N948" t="s">
        <v>4305</v>
      </c>
      <c r="O948">
        <v>750.35</v>
      </c>
      <c r="P948">
        <v>4</v>
      </c>
      <c r="Q948" s="5">
        <v>45201</v>
      </c>
      <c r="R948" s="5">
        <v>45539</v>
      </c>
      <c r="S948" t="s">
        <v>87</v>
      </c>
      <c r="T948">
        <v>4</v>
      </c>
    </row>
    <row r="949" spans="1:20" x14ac:dyDescent="0.25">
      <c r="A949" t="s">
        <v>5930</v>
      </c>
      <c r="B949" t="s">
        <v>5931</v>
      </c>
      <c r="C949" t="s">
        <v>5932</v>
      </c>
      <c r="D949" t="s">
        <v>80</v>
      </c>
      <c r="E949">
        <v>18</v>
      </c>
      <c r="F949" t="str">
        <f t="shared" si="14"/>
        <v>Adult</v>
      </c>
      <c r="G949" t="s">
        <v>5933</v>
      </c>
      <c r="H949" t="s">
        <v>5934</v>
      </c>
      <c r="I949" t="s">
        <v>521</v>
      </c>
      <c r="J949" t="s">
        <v>25</v>
      </c>
      <c r="K949" t="s">
        <v>5935</v>
      </c>
      <c r="L949" t="s">
        <v>143</v>
      </c>
      <c r="M949" t="s">
        <v>96</v>
      </c>
      <c r="N949" t="s">
        <v>1179</v>
      </c>
      <c r="O949">
        <v>999.46</v>
      </c>
      <c r="P949">
        <v>3</v>
      </c>
      <c r="Q949" s="5">
        <v>45231</v>
      </c>
      <c r="R949" s="5">
        <v>45374</v>
      </c>
      <c r="S949" t="s">
        <v>67</v>
      </c>
      <c r="T949">
        <v>1</v>
      </c>
    </row>
    <row r="950" spans="1:20" x14ac:dyDescent="0.25">
      <c r="A950" t="s">
        <v>5936</v>
      </c>
      <c r="B950" t="s">
        <v>5937</v>
      </c>
      <c r="C950" t="s">
        <v>5938</v>
      </c>
      <c r="D950" t="s">
        <v>110</v>
      </c>
      <c r="E950">
        <v>54</v>
      </c>
      <c r="F950" t="str">
        <f t="shared" si="14"/>
        <v>Senior</v>
      </c>
      <c r="G950" t="s">
        <v>5939</v>
      </c>
      <c r="H950" t="s">
        <v>5940</v>
      </c>
      <c r="I950" t="s">
        <v>1475</v>
      </c>
      <c r="J950" t="s">
        <v>25</v>
      </c>
      <c r="K950" t="s">
        <v>5941</v>
      </c>
      <c r="L950" t="s">
        <v>357</v>
      </c>
      <c r="M950" t="s">
        <v>116</v>
      </c>
      <c r="N950" t="s">
        <v>4481</v>
      </c>
      <c r="O950">
        <v>685.97</v>
      </c>
      <c r="P950">
        <v>1</v>
      </c>
      <c r="Q950" s="5">
        <v>45310</v>
      </c>
      <c r="R950" s="5">
        <v>45194</v>
      </c>
      <c r="S950" t="s">
        <v>127</v>
      </c>
      <c r="T950">
        <v>2</v>
      </c>
    </row>
    <row r="951" spans="1:20" x14ac:dyDescent="0.25">
      <c r="A951" t="s">
        <v>5942</v>
      </c>
      <c r="B951" t="s">
        <v>5943</v>
      </c>
      <c r="C951" t="s">
        <v>5944</v>
      </c>
      <c r="D951" t="s">
        <v>110</v>
      </c>
      <c r="E951">
        <v>53</v>
      </c>
      <c r="F951" t="str">
        <f t="shared" si="14"/>
        <v>Senior</v>
      </c>
      <c r="G951" t="s">
        <v>5945</v>
      </c>
      <c r="H951" t="s">
        <v>5946</v>
      </c>
      <c r="I951" t="s">
        <v>840</v>
      </c>
      <c r="J951" t="s">
        <v>25</v>
      </c>
      <c r="K951" t="s">
        <v>5947</v>
      </c>
      <c r="L951" t="s">
        <v>65</v>
      </c>
      <c r="M951" t="s">
        <v>28</v>
      </c>
      <c r="N951" t="s">
        <v>3201</v>
      </c>
      <c r="O951">
        <v>833.26</v>
      </c>
      <c r="P951">
        <v>4</v>
      </c>
      <c r="Q951" s="5">
        <v>45240</v>
      </c>
      <c r="R951" s="5">
        <v>45116</v>
      </c>
      <c r="S951" t="s">
        <v>30</v>
      </c>
      <c r="T951">
        <v>2</v>
      </c>
    </row>
    <row r="952" spans="1:20" x14ac:dyDescent="0.25">
      <c r="A952" t="s">
        <v>5948</v>
      </c>
      <c r="B952" t="s">
        <v>5949</v>
      </c>
      <c r="C952" t="s">
        <v>5950</v>
      </c>
      <c r="D952" t="s">
        <v>21</v>
      </c>
      <c r="E952">
        <v>48</v>
      </c>
      <c r="F952" t="str">
        <f t="shared" si="14"/>
        <v>Adult</v>
      </c>
      <c r="G952" t="s">
        <v>5951</v>
      </c>
      <c r="H952" t="s">
        <v>5952</v>
      </c>
      <c r="I952" t="s">
        <v>1043</v>
      </c>
      <c r="J952" t="s">
        <v>25</v>
      </c>
      <c r="K952" t="s">
        <v>5953</v>
      </c>
      <c r="L952" t="s">
        <v>209</v>
      </c>
      <c r="M952" t="s">
        <v>28</v>
      </c>
      <c r="N952" t="s">
        <v>1257</v>
      </c>
      <c r="O952">
        <v>400.94</v>
      </c>
      <c r="P952">
        <v>4</v>
      </c>
      <c r="Q952" s="5">
        <v>45673</v>
      </c>
      <c r="R952" s="5">
        <v>45530</v>
      </c>
      <c r="S952" t="s">
        <v>41</v>
      </c>
      <c r="T952">
        <v>1</v>
      </c>
    </row>
    <row r="953" spans="1:20" x14ac:dyDescent="0.25">
      <c r="A953">
        <v>77418672</v>
      </c>
      <c r="B953" t="s">
        <v>5954</v>
      </c>
      <c r="C953" t="s">
        <v>5955</v>
      </c>
      <c r="D953" t="s">
        <v>110</v>
      </c>
      <c r="E953">
        <v>26</v>
      </c>
      <c r="F953" t="str">
        <f t="shared" si="14"/>
        <v>Adult</v>
      </c>
      <c r="G953" t="s">
        <v>5956</v>
      </c>
      <c r="H953" t="s">
        <v>5957</v>
      </c>
      <c r="I953" t="s">
        <v>282</v>
      </c>
      <c r="J953" t="s">
        <v>25</v>
      </c>
      <c r="K953" t="s">
        <v>5958</v>
      </c>
      <c r="L953" t="s">
        <v>27</v>
      </c>
      <c r="M953" t="s">
        <v>28</v>
      </c>
      <c r="N953" t="s">
        <v>135</v>
      </c>
      <c r="O953">
        <v>254.45</v>
      </c>
      <c r="P953">
        <v>3</v>
      </c>
      <c r="Q953" s="5">
        <v>45489</v>
      </c>
      <c r="R953" s="5">
        <v>45504</v>
      </c>
      <c r="S953" t="s">
        <v>41</v>
      </c>
      <c r="T953">
        <v>5</v>
      </c>
    </row>
    <row r="954" spans="1:20" x14ac:dyDescent="0.25">
      <c r="A954" t="s">
        <v>5959</v>
      </c>
      <c r="B954" t="s">
        <v>5960</v>
      </c>
      <c r="C954" t="s">
        <v>5961</v>
      </c>
      <c r="D954" t="s">
        <v>21</v>
      </c>
      <c r="E954">
        <v>32</v>
      </c>
      <c r="F954" t="str">
        <f t="shared" si="14"/>
        <v>Adult</v>
      </c>
      <c r="G954" t="s">
        <v>5962</v>
      </c>
      <c r="H954" t="s">
        <v>5963</v>
      </c>
      <c r="I954" t="s">
        <v>772</v>
      </c>
      <c r="J954" t="s">
        <v>25</v>
      </c>
      <c r="K954" t="s">
        <v>5964</v>
      </c>
      <c r="L954" t="s">
        <v>65</v>
      </c>
      <c r="M954" t="s">
        <v>28</v>
      </c>
      <c r="N954" t="s">
        <v>654</v>
      </c>
      <c r="O954">
        <v>164.66</v>
      </c>
      <c r="P954">
        <v>1</v>
      </c>
      <c r="Q954" s="5">
        <v>45222</v>
      </c>
      <c r="R954" s="5">
        <v>45567</v>
      </c>
      <c r="S954" t="s">
        <v>127</v>
      </c>
      <c r="T954">
        <v>2</v>
      </c>
    </row>
    <row r="955" spans="1:20" x14ac:dyDescent="0.25">
      <c r="A955" t="s">
        <v>5965</v>
      </c>
      <c r="B955" t="s">
        <v>5966</v>
      </c>
      <c r="C955" t="s">
        <v>5967</v>
      </c>
      <c r="D955" t="s">
        <v>110</v>
      </c>
      <c r="E955">
        <v>53</v>
      </c>
      <c r="F955" t="str">
        <f t="shared" si="14"/>
        <v>Senior</v>
      </c>
      <c r="G955" t="s">
        <v>5968</v>
      </c>
      <c r="H955" t="s">
        <v>5969</v>
      </c>
      <c r="I955" t="s">
        <v>73</v>
      </c>
      <c r="J955" t="s">
        <v>25</v>
      </c>
      <c r="K955" t="s">
        <v>5970</v>
      </c>
      <c r="L955" t="s">
        <v>192</v>
      </c>
      <c r="M955" t="s">
        <v>28</v>
      </c>
      <c r="N955" t="s">
        <v>1110</v>
      </c>
      <c r="O955">
        <v>752.43</v>
      </c>
      <c r="P955">
        <v>1</v>
      </c>
      <c r="Q955" s="5">
        <v>45541</v>
      </c>
      <c r="R955" s="5">
        <v>45378</v>
      </c>
      <c r="S955" t="s">
        <v>67</v>
      </c>
      <c r="T955">
        <v>2</v>
      </c>
    </row>
    <row r="956" spans="1:20" x14ac:dyDescent="0.25">
      <c r="A956" t="s">
        <v>5971</v>
      </c>
      <c r="B956" t="s">
        <v>5972</v>
      </c>
      <c r="C956" t="s">
        <v>5973</v>
      </c>
      <c r="D956" t="s">
        <v>80</v>
      </c>
      <c r="E956">
        <v>34</v>
      </c>
      <c r="F956" t="str">
        <f t="shared" si="14"/>
        <v>Adult</v>
      </c>
      <c r="G956" t="s">
        <v>5974</v>
      </c>
      <c r="H956" t="s">
        <v>5975</v>
      </c>
      <c r="I956" t="s">
        <v>840</v>
      </c>
      <c r="J956" t="s">
        <v>25</v>
      </c>
      <c r="K956" t="s">
        <v>5976</v>
      </c>
      <c r="L956" t="s">
        <v>143</v>
      </c>
      <c r="M956" t="s">
        <v>96</v>
      </c>
      <c r="N956" t="s">
        <v>436</v>
      </c>
      <c r="O956">
        <v>111.8</v>
      </c>
      <c r="P956">
        <v>2</v>
      </c>
      <c r="Q956" s="5">
        <v>45046</v>
      </c>
      <c r="R956" s="5">
        <v>45355</v>
      </c>
      <c r="S956" t="s">
        <v>67</v>
      </c>
      <c r="T956">
        <v>2</v>
      </c>
    </row>
    <row r="957" spans="1:20" x14ac:dyDescent="0.25">
      <c r="A957" t="s">
        <v>5977</v>
      </c>
      <c r="B957" t="s">
        <v>5978</v>
      </c>
      <c r="C957" t="s">
        <v>5979</v>
      </c>
      <c r="D957" t="s">
        <v>80</v>
      </c>
      <c r="E957">
        <v>37</v>
      </c>
      <c r="F957" t="str">
        <f t="shared" si="14"/>
        <v>Adult</v>
      </c>
      <c r="G957" t="s">
        <v>5980</v>
      </c>
      <c r="H957" t="s">
        <v>5981</v>
      </c>
      <c r="I957" t="s">
        <v>521</v>
      </c>
      <c r="J957" t="s">
        <v>25</v>
      </c>
      <c r="K957" t="s">
        <v>5982</v>
      </c>
      <c r="L957" t="s">
        <v>152</v>
      </c>
      <c r="M957" t="s">
        <v>96</v>
      </c>
      <c r="N957" t="s">
        <v>153</v>
      </c>
      <c r="O957">
        <v>731.3</v>
      </c>
      <c r="P957">
        <v>1</v>
      </c>
      <c r="Q957" s="5">
        <v>45272</v>
      </c>
      <c r="R957" s="5">
        <v>45537</v>
      </c>
      <c r="S957" t="s">
        <v>87</v>
      </c>
      <c r="T957">
        <v>5</v>
      </c>
    </row>
    <row r="958" spans="1:20" x14ac:dyDescent="0.25">
      <c r="A958" t="s">
        <v>5983</v>
      </c>
      <c r="B958" s="1" t="s">
        <v>5984</v>
      </c>
      <c r="C958" t="s">
        <v>5985</v>
      </c>
      <c r="D958" t="s">
        <v>80</v>
      </c>
      <c r="E958">
        <v>41</v>
      </c>
      <c r="F958" t="str">
        <f t="shared" si="14"/>
        <v>Adult</v>
      </c>
      <c r="G958" t="s">
        <v>5986</v>
      </c>
      <c r="H958" t="s">
        <v>5987</v>
      </c>
      <c r="I958" t="s">
        <v>521</v>
      </c>
      <c r="J958" t="s">
        <v>25</v>
      </c>
      <c r="K958" t="s">
        <v>5988</v>
      </c>
      <c r="L958" t="s">
        <v>200</v>
      </c>
      <c r="M958" t="s">
        <v>116</v>
      </c>
      <c r="N958" t="s">
        <v>606</v>
      </c>
      <c r="O958">
        <v>299.16000000000003</v>
      </c>
      <c r="P958">
        <v>1</v>
      </c>
      <c r="Q958" s="5">
        <v>45392</v>
      </c>
      <c r="R958" s="5">
        <v>45728</v>
      </c>
      <c r="S958" t="s">
        <v>127</v>
      </c>
      <c r="T958">
        <v>5</v>
      </c>
    </row>
    <row r="959" spans="1:20" x14ac:dyDescent="0.25">
      <c r="A959" t="s">
        <v>5989</v>
      </c>
      <c r="B959" t="s">
        <v>5990</v>
      </c>
      <c r="C959" t="s">
        <v>5991</v>
      </c>
      <c r="D959" t="s">
        <v>110</v>
      </c>
      <c r="E959">
        <v>62</v>
      </c>
      <c r="F959" t="str">
        <f t="shared" si="14"/>
        <v>Senior</v>
      </c>
      <c r="G959" t="s">
        <v>5992</v>
      </c>
      <c r="H959" t="s">
        <v>4486</v>
      </c>
      <c r="I959" t="s">
        <v>73</v>
      </c>
      <c r="J959" t="s">
        <v>25</v>
      </c>
      <c r="K959" t="s">
        <v>5993</v>
      </c>
      <c r="L959" t="s">
        <v>27</v>
      </c>
      <c r="M959" t="s">
        <v>28</v>
      </c>
      <c r="N959" t="s">
        <v>1885</v>
      </c>
      <c r="O959">
        <v>530.30999999999995</v>
      </c>
      <c r="P959">
        <v>2</v>
      </c>
      <c r="Q959" s="5">
        <v>45467</v>
      </c>
      <c r="R959" s="5">
        <v>45063</v>
      </c>
      <c r="S959" t="s">
        <v>127</v>
      </c>
      <c r="T959">
        <v>4</v>
      </c>
    </row>
    <row r="960" spans="1:20" x14ac:dyDescent="0.25">
      <c r="A960" t="s">
        <v>5994</v>
      </c>
      <c r="B960" t="s">
        <v>5995</v>
      </c>
      <c r="C960" t="s">
        <v>5996</v>
      </c>
      <c r="D960" t="s">
        <v>110</v>
      </c>
      <c r="E960">
        <v>30</v>
      </c>
      <c r="F960" t="str">
        <f t="shared" si="14"/>
        <v>Adult</v>
      </c>
      <c r="G960" t="s">
        <v>5997</v>
      </c>
      <c r="H960" t="s">
        <v>5998</v>
      </c>
      <c r="I960" t="s">
        <v>259</v>
      </c>
      <c r="J960" t="s">
        <v>25</v>
      </c>
      <c r="K960" t="s">
        <v>5999</v>
      </c>
      <c r="L960" t="s">
        <v>125</v>
      </c>
      <c r="M960" t="s">
        <v>39</v>
      </c>
      <c r="N960" t="s">
        <v>1045</v>
      </c>
      <c r="O960">
        <v>773.69</v>
      </c>
      <c r="P960">
        <v>4</v>
      </c>
      <c r="Q960" s="5">
        <v>45477</v>
      </c>
      <c r="R960" s="5">
        <v>45388</v>
      </c>
      <c r="S960" t="s">
        <v>67</v>
      </c>
      <c r="T960">
        <v>4</v>
      </c>
    </row>
    <row r="961" spans="1:20" x14ac:dyDescent="0.25">
      <c r="A961" t="s">
        <v>6000</v>
      </c>
      <c r="B961" t="s">
        <v>6001</v>
      </c>
      <c r="C961" t="s">
        <v>6002</v>
      </c>
      <c r="D961" t="s">
        <v>80</v>
      </c>
      <c r="E961">
        <v>45</v>
      </c>
      <c r="F961" t="str">
        <f t="shared" si="14"/>
        <v>Adult</v>
      </c>
      <c r="G961" t="s">
        <v>6003</v>
      </c>
      <c r="H961" t="s">
        <v>6004</v>
      </c>
      <c r="I961" t="s">
        <v>2374</v>
      </c>
      <c r="J961" t="s">
        <v>25</v>
      </c>
      <c r="K961" t="s">
        <v>6005</v>
      </c>
      <c r="L961" t="s">
        <v>168</v>
      </c>
      <c r="M961" t="s">
        <v>39</v>
      </c>
      <c r="N961" t="s">
        <v>169</v>
      </c>
      <c r="O961">
        <v>401.31</v>
      </c>
      <c r="P961">
        <v>2</v>
      </c>
      <c r="Q961" s="5">
        <v>45132</v>
      </c>
      <c r="R961" s="5">
        <v>45300</v>
      </c>
      <c r="S961" t="s">
        <v>30</v>
      </c>
      <c r="T961">
        <v>1</v>
      </c>
    </row>
    <row r="962" spans="1:20" x14ac:dyDescent="0.25">
      <c r="A962" t="s">
        <v>6006</v>
      </c>
      <c r="B962" t="s">
        <v>6007</v>
      </c>
      <c r="C962" t="s">
        <v>6008</v>
      </c>
      <c r="D962" t="s">
        <v>110</v>
      </c>
      <c r="E962">
        <v>50</v>
      </c>
      <c r="F962" t="str">
        <f t="shared" si="14"/>
        <v>Adult</v>
      </c>
      <c r="G962" t="s">
        <v>6009</v>
      </c>
      <c r="H962" t="s">
        <v>6010</v>
      </c>
      <c r="I962" t="s">
        <v>57</v>
      </c>
      <c r="J962" t="s">
        <v>25</v>
      </c>
      <c r="K962" t="s">
        <v>6011</v>
      </c>
      <c r="L962" t="s">
        <v>591</v>
      </c>
      <c r="M962" t="s">
        <v>28</v>
      </c>
      <c r="N962" t="s">
        <v>2743</v>
      </c>
      <c r="O962">
        <v>675.14</v>
      </c>
      <c r="P962">
        <v>5</v>
      </c>
      <c r="Q962" s="5">
        <v>45411</v>
      </c>
      <c r="R962" s="5">
        <v>45077</v>
      </c>
      <c r="S962" t="s">
        <v>67</v>
      </c>
      <c r="T962">
        <v>4</v>
      </c>
    </row>
    <row r="963" spans="1:20" x14ac:dyDescent="0.25">
      <c r="A963" t="s">
        <v>6012</v>
      </c>
      <c r="B963" t="s">
        <v>6013</v>
      </c>
      <c r="C963" t="s">
        <v>6014</v>
      </c>
      <c r="D963" t="s">
        <v>80</v>
      </c>
      <c r="E963">
        <v>23</v>
      </c>
      <c r="F963" t="str">
        <f t="shared" ref="F963:F1002" si="15">IF(E963&gt;50,"Senior","Adult")</f>
        <v>Adult</v>
      </c>
      <c r="G963" t="s">
        <v>6015</v>
      </c>
      <c r="H963" t="s">
        <v>6016</v>
      </c>
      <c r="I963" t="s">
        <v>1002</v>
      </c>
      <c r="J963" t="s">
        <v>25</v>
      </c>
      <c r="K963" t="s">
        <v>6017</v>
      </c>
      <c r="L963" t="s">
        <v>65</v>
      </c>
      <c r="M963" t="s">
        <v>28</v>
      </c>
      <c r="N963" t="s">
        <v>321</v>
      </c>
      <c r="O963">
        <v>706.91</v>
      </c>
      <c r="P963">
        <v>4</v>
      </c>
      <c r="Q963" s="5">
        <v>45529</v>
      </c>
      <c r="R963" s="5">
        <v>45276</v>
      </c>
      <c r="S963" t="s">
        <v>127</v>
      </c>
      <c r="T963">
        <v>4</v>
      </c>
    </row>
    <row r="964" spans="1:20" x14ac:dyDescent="0.25">
      <c r="A964" t="s">
        <v>6018</v>
      </c>
      <c r="B964" t="s">
        <v>6019</v>
      </c>
      <c r="C964" t="s">
        <v>6020</v>
      </c>
      <c r="D964" t="s">
        <v>110</v>
      </c>
      <c r="E964">
        <v>38</v>
      </c>
      <c r="F964" t="str">
        <f t="shared" si="15"/>
        <v>Adult</v>
      </c>
      <c r="G964" t="s">
        <v>6021</v>
      </c>
      <c r="H964" t="s">
        <v>5869</v>
      </c>
      <c r="I964" t="s">
        <v>282</v>
      </c>
      <c r="J964" t="s">
        <v>25</v>
      </c>
      <c r="K964" t="s">
        <v>6022</v>
      </c>
      <c r="L964" t="s">
        <v>152</v>
      </c>
      <c r="M964" t="s">
        <v>96</v>
      </c>
      <c r="N964" t="s">
        <v>343</v>
      </c>
      <c r="O964">
        <v>911.71</v>
      </c>
      <c r="P964">
        <v>3</v>
      </c>
      <c r="Q964" s="5">
        <v>45625</v>
      </c>
      <c r="R964" s="5">
        <v>45293</v>
      </c>
      <c r="S964" t="s">
        <v>127</v>
      </c>
      <c r="T964">
        <v>1</v>
      </c>
    </row>
    <row r="965" spans="1:20" x14ac:dyDescent="0.25">
      <c r="A965" t="s">
        <v>6023</v>
      </c>
      <c r="B965" t="s">
        <v>6024</v>
      </c>
      <c r="C965" t="s">
        <v>6025</v>
      </c>
      <c r="D965" t="s">
        <v>110</v>
      </c>
      <c r="E965">
        <v>61</v>
      </c>
      <c r="F965" t="str">
        <f t="shared" si="15"/>
        <v>Senior</v>
      </c>
      <c r="G965" t="s">
        <v>6026</v>
      </c>
      <c r="H965" t="s">
        <v>6027</v>
      </c>
      <c r="I965" t="s">
        <v>1301</v>
      </c>
      <c r="J965" t="s">
        <v>25</v>
      </c>
      <c r="K965" t="s">
        <v>6028</v>
      </c>
      <c r="L965" t="s">
        <v>95</v>
      </c>
      <c r="M965" t="s">
        <v>96</v>
      </c>
      <c r="N965" t="s">
        <v>1403</v>
      </c>
      <c r="O965">
        <v>369.19</v>
      </c>
      <c r="P965">
        <v>3</v>
      </c>
      <c r="Q965" s="5">
        <v>45092</v>
      </c>
      <c r="R965" s="5">
        <v>45667</v>
      </c>
      <c r="S965" t="s">
        <v>87</v>
      </c>
      <c r="T965">
        <v>5</v>
      </c>
    </row>
    <row r="966" spans="1:20" x14ac:dyDescent="0.25">
      <c r="A966" t="s">
        <v>6029</v>
      </c>
      <c r="B966" t="s">
        <v>6030</v>
      </c>
      <c r="C966" t="s">
        <v>6031</v>
      </c>
      <c r="D966" t="s">
        <v>80</v>
      </c>
      <c r="E966">
        <v>54</v>
      </c>
      <c r="F966" t="str">
        <f t="shared" si="15"/>
        <v>Senior</v>
      </c>
      <c r="G966" t="s">
        <v>6032</v>
      </c>
      <c r="H966" t="s">
        <v>6033</v>
      </c>
      <c r="I966" t="s">
        <v>757</v>
      </c>
      <c r="J966" t="s">
        <v>25</v>
      </c>
      <c r="K966" t="s">
        <v>6034</v>
      </c>
      <c r="L966" t="s">
        <v>105</v>
      </c>
      <c r="M966" t="s">
        <v>50</v>
      </c>
      <c r="N966" t="s">
        <v>1860</v>
      </c>
      <c r="O966">
        <v>980.56</v>
      </c>
      <c r="P966">
        <v>2</v>
      </c>
      <c r="Q966" s="5">
        <v>45742</v>
      </c>
      <c r="R966" s="5">
        <v>45697</v>
      </c>
      <c r="S966" t="s">
        <v>127</v>
      </c>
      <c r="T966">
        <v>3</v>
      </c>
    </row>
    <row r="967" spans="1:20" x14ac:dyDescent="0.25">
      <c r="A967" t="s">
        <v>6035</v>
      </c>
      <c r="B967" t="s">
        <v>6036</v>
      </c>
      <c r="C967" t="s">
        <v>6037</v>
      </c>
      <c r="D967" t="s">
        <v>80</v>
      </c>
      <c r="E967">
        <v>37</v>
      </c>
      <c r="F967" t="str">
        <f t="shared" si="15"/>
        <v>Adult</v>
      </c>
      <c r="G967" t="s">
        <v>6038</v>
      </c>
      <c r="H967" t="s">
        <v>6039</v>
      </c>
      <c r="I967" t="s">
        <v>1475</v>
      </c>
      <c r="J967" t="s">
        <v>25</v>
      </c>
      <c r="K967" t="s">
        <v>6040</v>
      </c>
      <c r="L967" t="s">
        <v>49</v>
      </c>
      <c r="M967" t="s">
        <v>50</v>
      </c>
      <c r="N967" t="s">
        <v>1951</v>
      </c>
      <c r="O967">
        <v>213.83</v>
      </c>
      <c r="P967">
        <v>3</v>
      </c>
      <c r="Q967" s="5">
        <v>45076</v>
      </c>
      <c r="R967" s="5">
        <v>45476</v>
      </c>
      <c r="S967" t="s">
        <v>127</v>
      </c>
      <c r="T967">
        <v>1</v>
      </c>
    </row>
    <row r="968" spans="1:20" x14ac:dyDescent="0.25">
      <c r="A968" t="s">
        <v>6041</v>
      </c>
      <c r="B968" t="s">
        <v>6042</v>
      </c>
      <c r="C968" t="s">
        <v>6043</v>
      </c>
      <c r="D968" t="s">
        <v>21</v>
      </c>
      <c r="E968">
        <v>63</v>
      </c>
      <c r="F968" t="str">
        <f t="shared" si="15"/>
        <v>Senior</v>
      </c>
      <c r="G968" t="s">
        <v>6044</v>
      </c>
      <c r="H968" t="s">
        <v>6045</v>
      </c>
      <c r="I968" t="s">
        <v>1023</v>
      </c>
      <c r="J968" t="s">
        <v>25</v>
      </c>
      <c r="K968" t="s">
        <v>6046</v>
      </c>
      <c r="L968" t="s">
        <v>177</v>
      </c>
      <c r="M968" t="s">
        <v>116</v>
      </c>
      <c r="N968" t="s">
        <v>1724</v>
      </c>
      <c r="O968">
        <v>923.77</v>
      </c>
      <c r="P968">
        <v>4</v>
      </c>
      <c r="Q968" s="5">
        <v>45662</v>
      </c>
      <c r="R968" s="5">
        <v>45386</v>
      </c>
      <c r="S968" t="s">
        <v>127</v>
      </c>
      <c r="T968">
        <v>5</v>
      </c>
    </row>
    <row r="969" spans="1:20" x14ac:dyDescent="0.25">
      <c r="A969" t="s">
        <v>6047</v>
      </c>
      <c r="B969" t="s">
        <v>6048</v>
      </c>
      <c r="C969" t="s">
        <v>6049</v>
      </c>
      <c r="D969" t="s">
        <v>80</v>
      </c>
      <c r="E969">
        <v>29</v>
      </c>
      <c r="F969" t="str">
        <f t="shared" si="15"/>
        <v>Adult</v>
      </c>
      <c r="G969" t="s">
        <v>6050</v>
      </c>
      <c r="H969" t="s">
        <v>6051</v>
      </c>
      <c r="I969" t="s">
        <v>123</v>
      </c>
      <c r="J969" t="s">
        <v>25</v>
      </c>
      <c r="K969" t="s">
        <v>6052</v>
      </c>
      <c r="L969" t="s">
        <v>105</v>
      </c>
      <c r="M969" t="s">
        <v>50</v>
      </c>
      <c r="N969" t="s">
        <v>766</v>
      </c>
      <c r="O969">
        <v>619.30999999999995</v>
      </c>
      <c r="P969">
        <v>4</v>
      </c>
      <c r="Q969" s="5">
        <v>45292</v>
      </c>
      <c r="R969" s="5">
        <v>45458</v>
      </c>
      <c r="S969" t="s">
        <v>41</v>
      </c>
      <c r="T969">
        <v>5</v>
      </c>
    </row>
    <row r="970" spans="1:20" x14ac:dyDescent="0.25">
      <c r="A970" t="s">
        <v>6053</v>
      </c>
      <c r="B970" t="s">
        <v>6054</v>
      </c>
      <c r="C970" t="s">
        <v>6055</v>
      </c>
      <c r="D970" t="s">
        <v>80</v>
      </c>
      <c r="E970">
        <v>23</v>
      </c>
      <c r="F970" t="str">
        <f t="shared" si="15"/>
        <v>Adult</v>
      </c>
      <c r="G970" t="s">
        <v>6056</v>
      </c>
      <c r="H970" t="s">
        <v>6057</v>
      </c>
      <c r="I970" t="s">
        <v>1043</v>
      </c>
      <c r="J970" t="s">
        <v>25</v>
      </c>
      <c r="K970" s="1" t="s">
        <v>6058</v>
      </c>
      <c r="L970" t="s">
        <v>49</v>
      </c>
      <c r="M970" t="s">
        <v>50</v>
      </c>
      <c r="N970" t="s">
        <v>787</v>
      </c>
      <c r="O970">
        <v>113.15</v>
      </c>
      <c r="P970">
        <v>2</v>
      </c>
      <c r="Q970" s="5">
        <v>45657</v>
      </c>
      <c r="R970" s="5">
        <v>45399</v>
      </c>
      <c r="S970" t="s">
        <v>41</v>
      </c>
      <c r="T970">
        <v>5</v>
      </c>
    </row>
    <row r="971" spans="1:20" x14ac:dyDescent="0.25">
      <c r="A971" t="s">
        <v>6059</v>
      </c>
      <c r="B971" t="s">
        <v>6060</v>
      </c>
      <c r="C971" t="s">
        <v>5262</v>
      </c>
      <c r="D971" t="s">
        <v>110</v>
      </c>
      <c r="E971">
        <v>54</v>
      </c>
      <c r="F971" t="str">
        <f t="shared" si="15"/>
        <v>Senior</v>
      </c>
      <c r="G971" t="s">
        <v>6061</v>
      </c>
      <c r="H971" t="s">
        <v>6062</v>
      </c>
      <c r="I971" t="s">
        <v>298</v>
      </c>
      <c r="J971" t="s">
        <v>25</v>
      </c>
      <c r="K971" t="s">
        <v>6063</v>
      </c>
      <c r="L971" t="s">
        <v>591</v>
      </c>
      <c r="M971" t="s">
        <v>28</v>
      </c>
      <c r="N971" t="s">
        <v>592</v>
      </c>
      <c r="O971">
        <v>287.25</v>
      </c>
      <c r="P971">
        <v>5</v>
      </c>
      <c r="Q971" s="5">
        <v>45120</v>
      </c>
      <c r="R971" s="5">
        <v>45481</v>
      </c>
      <c r="S971" t="s">
        <v>41</v>
      </c>
      <c r="T971">
        <v>2</v>
      </c>
    </row>
    <row r="972" spans="1:20" x14ac:dyDescent="0.25">
      <c r="A972" t="s">
        <v>6064</v>
      </c>
      <c r="B972" t="s">
        <v>6065</v>
      </c>
      <c r="C972" t="s">
        <v>6066</v>
      </c>
      <c r="D972" t="s">
        <v>110</v>
      </c>
      <c r="E972">
        <v>63</v>
      </c>
      <c r="F972" t="str">
        <f t="shared" si="15"/>
        <v>Senior</v>
      </c>
      <c r="G972" t="s">
        <v>6067</v>
      </c>
      <c r="H972" t="s">
        <v>6068</v>
      </c>
      <c r="I972" t="s">
        <v>772</v>
      </c>
      <c r="J972" t="s">
        <v>25</v>
      </c>
      <c r="K972" t="s">
        <v>6069</v>
      </c>
      <c r="L972" t="s">
        <v>95</v>
      </c>
      <c r="M972" t="s">
        <v>96</v>
      </c>
      <c r="N972" t="s">
        <v>2406</v>
      </c>
      <c r="O972">
        <v>586.04</v>
      </c>
      <c r="P972">
        <v>4</v>
      </c>
      <c r="Q972" s="5">
        <v>45232</v>
      </c>
      <c r="R972" s="5">
        <v>45736</v>
      </c>
      <c r="S972" t="s">
        <v>127</v>
      </c>
      <c r="T972">
        <v>4</v>
      </c>
    </row>
    <row r="973" spans="1:20" x14ac:dyDescent="0.25">
      <c r="A973" t="s">
        <v>6070</v>
      </c>
      <c r="B973" t="s">
        <v>6071</v>
      </c>
      <c r="C973" t="s">
        <v>6072</v>
      </c>
      <c r="D973" t="s">
        <v>110</v>
      </c>
      <c r="E973">
        <v>52</v>
      </c>
      <c r="F973" t="str">
        <f t="shared" si="15"/>
        <v>Senior</v>
      </c>
      <c r="G973" t="s">
        <v>6073</v>
      </c>
      <c r="H973" t="s">
        <v>6074</v>
      </c>
      <c r="I973" t="s">
        <v>259</v>
      </c>
      <c r="J973" t="s">
        <v>25</v>
      </c>
      <c r="K973" t="s">
        <v>6075</v>
      </c>
      <c r="L973" t="s">
        <v>49</v>
      </c>
      <c r="M973" t="s">
        <v>50</v>
      </c>
      <c r="N973" t="s">
        <v>2949</v>
      </c>
      <c r="O973">
        <v>324.14999999999998</v>
      </c>
      <c r="P973">
        <v>4</v>
      </c>
      <c r="Q973" s="5">
        <v>45267</v>
      </c>
      <c r="R973" s="5">
        <v>45270</v>
      </c>
      <c r="S973" t="s">
        <v>87</v>
      </c>
      <c r="T973">
        <v>5</v>
      </c>
    </row>
    <row r="974" spans="1:20" x14ac:dyDescent="0.25">
      <c r="A974" t="s">
        <v>6076</v>
      </c>
      <c r="B974" t="s">
        <v>6077</v>
      </c>
      <c r="C974" t="s">
        <v>6078</v>
      </c>
      <c r="D974" t="s">
        <v>110</v>
      </c>
      <c r="E974">
        <v>19</v>
      </c>
      <c r="F974" t="str">
        <f t="shared" si="15"/>
        <v>Adult</v>
      </c>
      <c r="G974" t="s">
        <v>6079</v>
      </c>
      <c r="H974" t="s">
        <v>6080</v>
      </c>
      <c r="I974" t="s">
        <v>514</v>
      </c>
      <c r="J974" t="s">
        <v>25</v>
      </c>
      <c r="K974" t="s">
        <v>6081</v>
      </c>
      <c r="L974" t="s">
        <v>261</v>
      </c>
      <c r="M974" t="s">
        <v>96</v>
      </c>
      <c r="N974" t="s">
        <v>1417</v>
      </c>
      <c r="O974">
        <v>113.83</v>
      </c>
      <c r="P974">
        <v>2</v>
      </c>
      <c r="Q974" s="5">
        <v>45446</v>
      </c>
      <c r="R974" s="5">
        <v>45501</v>
      </c>
      <c r="S974" t="s">
        <v>87</v>
      </c>
      <c r="T974">
        <v>5</v>
      </c>
    </row>
    <row r="975" spans="1:20" x14ac:dyDescent="0.25">
      <c r="A975" t="s">
        <v>6082</v>
      </c>
      <c r="B975" t="s">
        <v>6083</v>
      </c>
      <c r="C975" t="s">
        <v>6084</v>
      </c>
      <c r="D975" t="s">
        <v>80</v>
      </c>
      <c r="E975">
        <v>23</v>
      </c>
      <c r="F975" t="str">
        <f t="shared" si="15"/>
        <v>Adult</v>
      </c>
      <c r="G975" t="s">
        <v>6085</v>
      </c>
      <c r="H975" t="s">
        <v>6086</v>
      </c>
      <c r="I975" t="s">
        <v>914</v>
      </c>
      <c r="J975" t="s">
        <v>25</v>
      </c>
      <c r="K975" t="s">
        <v>6087</v>
      </c>
      <c r="L975" t="s">
        <v>1462</v>
      </c>
      <c r="M975" t="s">
        <v>50</v>
      </c>
      <c r="N975" t="s">
        <v>1744</v>
      </c>
      <c r="O975">
        <v>347.82</v>
      </c>
      <c r="P975">
        <v>1</v>
      </c>
      <c r="Q975" s="5">
        <v>45145</v>
      </c>
      <c r="R975" s="5">
        <v>45732</v>
      </c>
      <c r="S975" t="s">
        <v>87</v>
      </c>
      <c r="T975">
        <v>2</v>
      </c>
    </row>
    <row r="976" spans="1:20" x14ac:dyDescent="0.25">
      <c r="A976" t="s">
        <v>6088</v>
      </c>
      <c r="B976" t="s">
        <v>6089</v>
      </c>
      <c r="C976" t="s">
        <v>6090</v>
      </c>
      <c r="D976" t="s">
        <v>80</v>
      </c>
      <c r="E976">
        <v>46</v>
      </c>
      <c r="F976" t="str">
        <f t="shared" si="15"/>
        <v>Adult</v>
      </c>
      <c r="G976" t="s">
        <v>6091</v>
      </c>
      <c r="H976" t="s">
        <v>6092</v>
      </c>
      <c r="I976" t="s">
        <v>57</v>
      </c>
      <c r="J976" t="s">
        <v>25</v>
      </c>
      <c r="K976" t="s">
        <v>6093</v>
      </c>
      <c r="L976" t="s">
        <v>357</v>
      </c>
      <c r="M976" t="s">
        <v>116</v>
      </c>
      <c r="N976" t="s">
        <v>1853</v>
      </c>
      <c r="O976">
        <v>425.02</v>
      </c>
      <c r="P976">
        <v>5</v>
      </c>
      <c r="Q976" s="5">
        <v>45553</v>
      </c>
      <c r="R976" s="5">
        <v>45041</v>
      </c>
      <c r="S976" t="s">
        <v>41</v>
      </c>
      <c r="T976">
        <v>3</v>
      </c>
    </row>
    <row r="977" spans="1:20" x14ac:dyDescent="0.25">
      <c r="A977" t="s">
        <v>6094</v>
      </c>
      <c r="B977" t="s">
        <v>6095</v>
      </c>
      <c r="C977" t="s">
        <v>6096</v>
      </c>
      <c r="D977" t="s">
        <v>110</v>
      </c>
      <c r="E977">
        <v>43</v>
      </c>
      <c r="F977" t="str">
        <f t="shared" si="15"/>
        <v>Adult</v>
      </c>
      <c r="G977" t="s">
        <v>6097</v>
      </c>
      <c r="H977" t="s">
        <v>6098</v>
      </c>
      <c r="I977" t="s">
        <v>806</v>
      </c>
      <c r="J977" t="s">
        <v>25</v>
      </c>
      <c r="K977" t="s">
        <v>6099</v>
      </c>
      <c r="L977" t="s">
        <v>125</v>
      </c>
      <c r="M977" t="s">
        <v>39</v>
      </c>
      <c r="N977" t="s">
        <v>923</v>
      </c>
      <c r="O977">
        <v>764.67</v>
      </c>
      <c r="P977">
        <v>2</v>
      </c>
      <c r="Q977" s="5">
        <v>45430</v>
      </c>
      <c r="R977" s="5">
        <v>45297</v>
      </c>
      <c r="S977" t="s">
        <v>30</v>
      </c>
      <c r="T977">
        <v>4</v>
      </c>
    </row>
    <row r="978" spans="1:20" x14ac:dyDescent="0.25">
      <c r="A978" t="s">
        <v>6100</v>
      </c>
      <c r="B978" t="s">
        <v>6101</v>
      </c>
      <c r="C978" t="s">
        <v>6102</v>
      </c>
      <c r="D978" t="s">
        <v>21</v>
      </c>
      <c r="E978">
        <v>34</v>
      </c>
      <c r="F978" t="str">
        <f t="shared" si="15"/>
        <v>Adult</v>
      </c>
      <c r="G978" t="s">
        <v>6103</v>
      </c>
      <c r="H978" t="s">
        <v>6104</v>
      </c>
      <c r="I978" t="s">
        <v>93</v>
      </c>
      <c r="J978" t="s">
        <v>25</v>
      </c>
      <c r="K978" s="1" t="s">
        <v>6105</v>
      </c>
      <c r="L978" t="s">
        <v>75</v>
      </c>
      <c r="M978" t="s">
        <v>39</v>
      </c>
      <c r="N978" t="s">
        <v>2616</v>
      </c>
      <c r="O978">
        <v>738.09</v>
      </c>
      <c r="P978">
        <v>5</v>
      </c>
      <c r="Q978" s="5">
        <v>45147</v>
      </c>
      <c r="R978" s="5">
        <v>45302</v>
      </c>
      <c r="S978" t="s">
        <v>67</v>
      </c>
      <c r="T978">
        <v>1</v>
      </c>
    </row>
    <row r="979" spans="1:20" x14ac:dyDescent="0.25">
      <c r="A979" t="s">
        <v>6106</v>
      </c>
      <c r="B979" t="s">
        <v>6107</v>
      </c>
      <c r="C979" t="s">
        <v>6108</v>
      </c>
      <c r="D979" t="s">
        <v>110</v>
      </c>
      <c r="E979">
        <v>20</v>
      </c>
      <c r="F979" t="str">
        <f t="shared" si="15"/>
        <v>Adult</v>
      </c>
      <c r="G979" t="s">
        <v>6109</v>
      </c>
      <c r="H979" t="s">
        <v>6110</v>
      </c>
      <c r="I979" t="s">
        <v>1023</v>
      </c>
      <c r="J979" t="s">
        <v>25</v>
      </c>
      <c r="K979" t="s">
        <v>6111</v>
      </c>
      <c r="L979" t="s">
        <v>1462</v>
      </c>
      <c r="M979" t="s">
        <v>50</v>
      </c>
      <c r="N979" t="s">
        <v>1744</v>
      </c>
      <c r="O979">
        <v>36.46</v>
      </c>
      <c r="P979">
        <v>5</v>
      </c>
      <c r="Q979" s="5">
        <v>45420</v>
      </c>
      <c r="R979" s="5">
        <v>45456</v>
      </c>
      <c r="S979" t="s">
        <v>67</v>
      </c>
      <c r="T979">
        <v>5</v>
      </c>
    </row>
    <row r="980" spans="1:20" x14ac:dyDescent="0.25">
      <c r="A980" t="s">
        <v>6112</v>
      </c>
      <c r="B980" t="s">
        <v>6113</v>
      </c>
      <c r="C980" t="s">
        <v>6114</v>
      </c>
      <c r="D980" t="s">
        <v>110</v>
      </c>
      <c r="E980">
        <v>41</v>
      </c>
      <c r="F980" t="str">
        <f t="shared" si="15"/>
        <v>Adult</v>
      </c>
      <c r="G980" t="s">
        <v>6115</v>
      </c>
      <c r="H980" t="s">
        <v>6116</v>
      </c>
      <c r="I980" t="s">
        <v>840</v>
      </c>
      <c r="J980" t="s">
        <v>25</v>
      </c>
      <c r="K980" s="1" t="s">
        <v>6117</v>
      </c>
      <c r="L980" t="s">
        <v>261</v>
      </c>
      <c r="M980" t="s">
        <v>96</v>
      </c>
      <c r="N980" t="s">
        <v>262</v>
      </c>
      <c r="O980">
        <v>416.11</v>
      </c>
      <c r="P980">
        <v>1</v>
      </c>
      <c r="Q980" s="5">
        <v>45619</v>
      </c>
      <c r="R980" s="5">
        <v>45200</v>
      </c>
      <c r="S980" t="s">
        <v>30</v>
      </c>
      <c r="T980">
        <v>5</v>
      </c>
    </row>
    <row r="981" spans="1:20" x14ac:dyDescent="0.25">
      <c r="A981" t="s">
        <v>6118</v>
      </c>
      <c r="B981" t="s">
        <v>6119</v>
      </c>
      <c r="C981" t="s">
        <v>6120</v>
      </c>
      <c r="D981" t="s">
        <v>80</v>
      </c>
      <c r="E981">
        <v>36</v>
      </c>
      <c r="F981" t="str">
        <f t="shared" si="15"/>
        <v>Adult</v>
      </c>
      <c r="G981" t="s">
        <v>6121</v>
      </c>
      <c r="H981" t="s">
        <v>3801</v>
      </c>
      <c r="I981" t="s">
        <v>268</v>
      </c>
      <c r="J981" t="s">
        <v>25</v>
      </c>
      <c r="K981" t="s">
        <v>6122</v>
      </c>
      <c r="L981" t="s">
        <v>143</v>
      </c>
      <c r="M981" t="s">
        <v>96</v>
      </c>
      <c r="N981" t="s">
        <v>884</v>
      </c>
      <c r="O981">
        <v>809.95</v>
      </c>
      <c r="P981">
        <v>2</v>
      </c>
      <c r="Q981" s="5">
        <v>45740</v>
      </c>
      <c r="R981" s="5">
        <v>45239</v>
      </c>
      <c r="S981" t="s">
        <v>41</v>
      </c>
      <c r="T981">
        <v>2</v>
      </c>
    </row>
    <row r="982" spans="1:20" x14ac:dyDescent="0.25">
      <c r="A982" t="s">
        <v>6123</v>
      </c>
      <c r="B982" t="s">
        <v>6124</v>
      </c>
      <c r="C982" t="s">
        <v>6125</v>
      </c>
      <c r="D982" t="s">
        <v>80</v>
      </c>
      <c r="E982">
        <v>57</v>
      </c>
      <c r="F982" t="str">
        <f t="shared" si="15"/>
        <v>Senior</v>
      </c>
      <c r="G982" t="s">
        <v>6126</v>
      </c>
      <c r="H982" t="s">
        <v>6127</v>
      </c>
      <c r="I982" t="s">
        <v>207</v>
      </c>
      <c r="J982" t="s">
        <v>25</v>
      </c>
      <c r="K982" t="s">
        <v>6128</v>
      </c>
      <c r="L982" t="s">
        <v>95</v>
      </c>
      <c r="M982" t="s">
        <v>96</v>
      </c>
      <c r="N982" t="s">
        <v>2591</v>
      </c>
      <c r="O982">
        <v>770.39</v>
      </c>
      <c r="P982">
        <v>4</v>
      </c>
      <c r="Q982" s="5">
        <v>45341</v>
      </c>
      <c r="R982" s="5">
        <v>45637</v>
      </c>
      <c r="S982" t="s">
        <v>127</v>
      </c>
      <c r="T982">
        <v>3</v>
      </c>
    </row>
    <row r="983" spans="1:20" x14ac:dyDescent="0.25">
      <c r="A983" t="s">
        <v>6129</v>
      </c>
      <c r="B983" t="s">
        <v>6130</v>
      </c>
      <c r="C983" t="s">
        <v>6131</v>
      </c>
      <c r="D983" t="s">
        <v>21</v>
      </c>
      <c r="E983">
        <v>65</v>
      </c>
      <c r="F983" t="str">
        <f t="shared" si="15"/>
        <v>Senior</v>
      </c>
      <c r="G983" t="s">
        <v>6132</v>
      </c>
      <c r="H983" t="s">
        <v>6133</v>
      </c>
      <c r="I983" t="s">
        <v>875</v>
      </c>
      <c r="J983" t="s">
        <v>25</v>
      </c>
      <c r="K983" t="s">
        <v>6134</v>
      </c>
      <c r="L983" t="s">
        <v>125</v>
      </c>
      <c r="M983" t="s">
        <v>39</v>
      </c>
      <c r="N983" t="s">
        <v>2051</v>
      </c>
      <c r="O983">
        <v>27.93</v>
      </c>
      <c r="P983">
        <v>5</v>
      </c>
      <c r="Q983" s="5">
        <v>45337</v>
      </c>
      <c r="R983" s="5">
        <v>45510</v>
      </c>
      <c r="S983" t="s">
        <v>30</v>
      </c>
      <c r="T983">
        <v>4</v>
      </c>
    </row>
    <row r="984" spans="1:20" x14ac:dyDescent="0.25">
      <c r="A984" t="s">
        <v>6135</v>
      </c>
      <c r="B984" t="s">
        <v>6136</v>
      </c>
      <c r="C984" t="s">
        <v>6137</v>
      </c>
      <c r="D984" t="s">
        <v>110</v>
      </c>
      <c r="E984">
        <v>35</v>
      </c>
      <c r="F984" t="str">
        <f t="shared" si="15"/>
        <v>Adult</v>
      </c>
      <c r="G984" t="s">
        <v>6138</v>
      </c>
      <c r="H984" t="s">
        <v>6139</v>
      </c>
      <c r="I984" t="s">
        <v>275</v>
      </c>
      <c r="J984" t="s">
        <v>25</v>
      </c>
      <c r="K984" t="s">
        <v>6140</v>
      </c>
      <c r="L984" t="s">
        <v>95</v>
      </c>
      <c r="M984" t="s">
        <v>96</v>
      </c>
      <c r="N984" t="s">
        <v>3531</v>
      </c>
      <c r="O984">
        <v>184.73</v>
      </c>
      <c r="P984">
        <v>3</v>
      </c>
      <c r="Q984" s="5">
        <v>45703</v>
      </c>
      <c r="R984" s="5">
        <v>45392</v>
      </c>
      <c r="S984" t="s">
        <v>67</v>
      </c>
      <c r="T984">
        <v>4</v>
      </c>
    </row>
    <row r="985" spans="1:20" x14ac:dyDescent="0.25">
      <c r="A985" t="s">
        <v>6141</v>
      </c>
      <c r="B985" t="s">
        <v>6142</v>
      </c>
      <c r="C985" t="s">
        <v>6143</v>
      </c>
      <c r="D985" t="s">
        <v>80</v>
      </c>
      <c r="E985">
        <v>57</v>
      </c>
      <c r="F985" t="str">
        <f t="shared" si="15"/>
        <v>Senior</v>
      </c>
      <c r="G985" t="s">
        <v>6144</v>
      </c>
      <c r="H985" t="s">
        <v>6145</v>
      </c>
      <c r="I985" t="s">
        <v>298</v>
      </c>
      <c r="J985" t="s">
        <v>25</v>
      </c>
      <c r="K985" t="s">
        <v>6146</v>
      </c>
      <c r="L985" t="s">
        <v>85</v>
      </c>
      <c r="M985" t="s">
        <v>50</v>
      </c>
      <c r="N985" t="s">
        <v>217</v>
      </c>
      <c r="O985">
        <v>304.73</v>
      </c>
      <c r="P985">
        <v>2</v>
      </c>
      <c r="Q985" s="5">
        <v>45519</v>
      </c>
      <c r="R985" s="5">
        <v>45594</v>
      </c>
      <c r="S985" t="s">
        <v>41</v>
      </c>
      <c r="T985">
        <v>1</v>
      </c>
    </row>
    <row r="986" spans="1:20" x14ac:dyDescent="0.25">
      <c r="A986" t="s">
        <v>6147</v>
      </c>
      <c r="B986">
        <v>19939991</v>
      </c>
      <c r="C986" t="s">
        <v>6148</v>
      </c>
      <c r="D986" t="s">
        <v>110</v>
      </c>
      <c r="E986">
        <v>65</v>
      </c>
      <c r="F986" t="str">
        <f t="shared" si="15"/>
        <v>Senior</v>
      </c>
      <c r="G986" t="s">
        <v>6149</v>
      </c>
      <c r="H986" t="s">
        <v>6150</v>
      </c>
      <c r="I986" t="s">
        <v>36</v>
      </c>
      <c r="J986" t="s">
        <v>25</v>
      </c>
      <c r="K986" t="s">
        <v>6151</v>
      </c>
      <c r="L986" t="s">
        <v>365</v>
      </c>
      <c r="M986" t="s">
        <v>96</v>
      </c>
      <c r="N986" t="s">
        <v>834</v>
      </c>
      <c r="O986">
        <v>948.3</v>
      </c>
      <c r="P986">
        <v>5</v>
      </c>
      <c r="Q986" s="5">
        <v>45415</v>
      </c>
      <c r="R986" s="5">
        <v>45414</v>
      </c>
      <c r="S986" t="s">
        <v>87</v>
      </c>
      <c r="T986">
        <v>4</v>
      </c>
    </row>
    <row r="987" spans="1:20" x14ac:dyDescent="0.25">
      <c r="A987" t="s">
        <v>6152</v>
      </c>
      <c r="B987" t="s">
        <v>6153</v>
      </c>
      <c r="C987" t="s">
        <v>6154</v>
      </c>
      <c r="D987" t="s">
        <v>21</v>
      </c>
      <c r="E987">
        <v>64</v>
      </c>
      <c r="F987" t="str">
        <f t="shared" si="15"/>
        <v>Senior</v>
      </c>
      <c r="G987" t="s">
        <v>6155</v>
      </c>
      <c r="H987" t="s">
        <v>6156</v>
      </c>
      <c r="I987" t="s">
        <v>806</v>
      </c>
      <c r="J987" t="s">
        <v>25</v>
      </c>
      <c r="K987" t="s">
        <v>6157</v>
      </c>
      <c r="L987" t="s">
        <v>177</v>
      </c>
      <c r="M987" t="s">
        <v>116</v>
      </c>
      <c r="N987" t="s">
        <v>2318</v>
      </c>
      <c r="O987">
        <v>204.33</v>
      </c>
      <c r="P987">
        <v>4</v>
      </c>
      <c r="Q987" s="5">
        <v>45485</v>
      </c>
      <c r="R987" s="5">
        <v>45282</v>
      </c>
      <c r="S987" t="s">
        <v>127</v>
      </c>
      <c r="T987">
        <v>3</v>
      </c>
    </row>
    <row r="988" spans="1:20" x14ac:dyDescent="0.25">
      <c r="A988" t="s">
        <v>6158</v>
      </c>
      <c r="B988" t="s">
        <v>6159</v>
      </c>
      <c r="C988" t="s">
        <v>6160</v>
      </c>
      <c r="D988" t="s">
        <v>21</v>
      </c>
      <c r="E988">
        <v>61</v>
      </c>
      <c r="F988" t="str">
        <f t="shared" si="15"/>
        <v>Senior</v>
      </c>
      <c r="G988" t="s">
        <v>6161</v>
      </c>
      <c r="H988" t="s">
        <v>6162</v>
      </c>
      <c r="I988" t="s">
        <v>47</v>
      </c>
      <c r="J988" t="s">
        <v>25</v>
      </c>
      <c r="K988" t="s">
        <v>6163</v>
      </c>
      <c r="L988" t="s">
        <v>49</v>
      </c>
      <c r="M988" t="s">
        <v>50</v>
      </c>
      <c r="N988" t="s">
        <v>1951</v>
      </c>
      <c r="O988">
        <v>196.03</v>
      </c>
      <c r="P988">
        <v>3</v>
      </c>
      <c r="Q988" s="5">
        <v>45333</v>
      </c>
      <c r="R988" s="5">
        <v>45146</v>
      </c>
      <c r="S988" t="s">
        <v>30</v>
      </c>
      <c r="T988">
        <v>1</v>
      </c>
    </row>
    <row r="989" spans="1:20" x14ac:dyDescent="0.25">
      <c r="A989" t="s">
        <v>6164</v>
      </c>
      <c r="B989" t="s">
        <v>6165</v>
      </c>
      <c r="C989" t="s">
        <v>6166</v>
      </c>
      <c r="D989" t="s">
        <v>21</v>
      </c>
      <c r="E989">
        <v>35</v>
      </c>
      <c r="F989" t="str">
        <f t="shared" si="15"/>
        <v>Adult</v>
      </c>
      <c r="G989" t="s">
        <v>6167</v>
      </c>
      <c r="H989" t="s">
        <v>6168</v>
      </c>
      <c r="I989" t="s">
        <v>103</v>
      </c>
      <c r="J989" t="s">
        <v>25</v>
      </c>
      <c r="K989" t="s">
        <v>6169</v>
      </c>
      <c r="L989" t="s">
        <v>85</v>
      </c>
      <c r="M989" t="s">
        <v>50</v>
      </c>
      <c r="N989" t="s">
        <v>536</v>
      </c>
      <c r="O989">
        <v>194.94</v>
      </c>
      <c r="P989">
        <v>5</v>
      </c>
      <c r="Q989" s="5">
        <v>45614</v>
      </c>
      <c r="R989" s="5">
        <v>45445</v>
      </c>
      <c r="S989" t="s">
        <v>87</v>
      </c>
      <c r="T989">
        <v>4</v>
      </c>
    </row>
    <row r="990" spans="1:20" x14ac:dyDescent="0.25">
      <c r="A990" t="s">
        <v>6170</v>
      </c>
      <c r="B990" t="s">
        <v>6171</v>
      </c>
      <c r="C990" t="s">
        <v>6172</v>
      </c>
      <c r="D990" t="s">
        <v>21</v>
      </c>
      <c r="E990">
        <v>39</v>
      </c>
      <c r="F990" t="str">
        <f t="shared" si="15"/>
        <v>Adult</v>
      </c>
      <c r="G990" t="s">
        <v>6173</v>
      </c>
      <c r="H990" t="s">
        <v>6174</v>
      </c>
      <c r="I990" t="s">
        <v>207</v>
      </c>
      <c r="J990" t="s">
        <v>25</v>
      </c>
      <c r="K990" t="s">
        <v>6175</v>
      </c>
      <c r="L990" t="s">
        <v>591</v>
      </c>
      <c r="M990" t="s">
        <v>28</v>
      </c>
      <c r="N990" t="s">
        <v>592</v>
      </c>
      <c r="O990">
        <v>381.12</v>
      </c>
      <c r="P990">
        <v>1</v>
      </c>
      <c r="Q990" s="5">
        <v>45081</v>
      </c>
      <c r="R990" s="5">
        <v>45127</v>
      </c>
      <c r="S990" t="s">
        <v>30</v>
      </c>
      <c r="T990">
        <v>4</v>
      </c>
    </row>
    <row r="991" spans="1:20" x14ac:dyDescent="0.25">
      <c r="A991" t="s">
        <v>6176</v>
      </c>
      <c r="B991" t="s">
        <v>6177</v>
      </c>
      <c r="C991" t="s">
        <v>6178</v>
      </c>
      <c r="D991" t="s">
        <v>110</v>
      </c>
      <c r="E991">
        <v>24</v>
      </c>
      <c r="F991" t="str">
        <f t="shared" si="15"/>
        <v>Adult</v>
      </c>
      <c r="G991" t="s">
        <v>6179</v>
      </c>
      <c r="H991" t="s">
        <v>6180</v>
      </c>
      <c r="I991" t="s">
        <v>364</v>
      </c>
      <c r="J991" t="s">
        <v>25</v>
      </c>
      <c r="K991" t="s">
        <v>6181</v>
      </c>
      <c r="L991" t="s">
        <v>75</v>
      </c>
      <c r="M991" t="s">
        <v>39</v>
      </c>
      <c r="N991" t="s">
        <v>4357</v>
      </c>
      <c r="O991">
        <v>136.54</v>
      </c>
      <c r="P991">
        <v>3</v>
      </c>
      <c r="Q991" s="5">
        <v>45319</v>
      </c>
      <c r="R991" s="5">
        <v>45384</v>
      </c>
      <c r="S991" t="s">
        <v>127</v>
      </c>
      <c r="T991">
        <v>2</v>
      </c>
    </row>
    <row r="992" spans="1:20" x14ac:dyDescent="0.25">
      <c r="A992" t="s">
        <v>6182</v>
      </c>
      <c r="B992" t="s">
        <v>6183</v>
      </c>
      <c r="C992" t="s">
        <v>6184</v>
      </c>
      <c r="D992" t="s">
        <v>21</v>
      </c>
      <c r="E992">
        <v>37</v>
      </c>
      <c r="F992" t="str">
        <f t="shared" si="15"/>
        <v>Adult</v>
      </c>
      <c r="G992" t="s">
        <v>6185</v>
      </c>
      <c r="H992" t="s">
        <v>6186</v>
      </c>
      <c r="I992" t="s">
        <v>83</v>
      </c>
      <c r="J992" t="s">
        <v>25</v>
      </c>
      <c r="K992" t="s">
        <v>6187</v>
      </c>
      <c r="L992" t="s">
        <v>192</v>
      </c>
      <c r="M992" t="s">
        <v>28</v>
      </c>
      <c r="N992" t="s">
        <v>2559</v>
      </c>
      <c r="O992">
        <v>189.44</v>
      </c>
      <c r="P992">
        <v>4</v>
      </c>
      <c r="Q992" s="5">
        <v>45052</v>
      </c>
      <c r="R992" s="5">
        <v>45267</v>
      </c>
      <c r="S992" t="s">
        <v>30</v>
      </c>
      <c r="T992">
        <v>3</v>
      </c>
    </row>
    <row r="993" spans="1:20" x14ac:dyDescent="0.25">
      <c r="A993" t="s">
        <v>6188</v>
      </c>
      <c r="B993" t="s">
        <v>6189</v>
      </c>
      <c r="C993" t="s">
        <v>6190</v>
      </c>
      <c r="D993" t="s">
        <v>21</v>
      </c>
      <c r="E993">
        <v>26</v>
      </c>
      <c r="F993" t="str">
        <f t="shared" si="15"/>
        <v>Adult</v>
      </c>
      <c r="G993" t="s">
        <v>6191</v>
      </c>
      <c r="H993" t="s">
        <v>6192</v>
      </c>
      <c r="I993" t="s">
        <v>1475</v>
      </c>
      <c r="J993" t="s">
        <v>25</v>
      </c>
      <c r="K993" t="s">
        <v>6193</v>
      </c>
      <c r="L993" t="s">
        <v>291</v>
      </c>
      <c r="M993" t="s">
        <v>116</v>
      </c>
      <c r="N993" t="s">
        <v>1477</v>
      </c>
      <c r="O993">
        <v>398.5</v>
      </c>
      <c r="P993">
        <v>3</v>
      </c>
      <c r="Q993" s="5">
        <v>45260</v>
      </c>
      <c r="R993" s="5">
        <v>45313</v>
      </c>
      <c r="S993" t="s">
        <v>41</v>
      </c>
      <c r="T993">
        <v>2</v>
      </c>
    </row>
    <row r="994" spans="1:20" x14ac:dyDescent="0.25">
      <c r="A994" t="s">
        <v>6194</v>
      </c>
      <c r="B994" t="s">
        <v>6195</v>
      </c>
      <c r="C994" t="s">
        <v>6196</v>
      </c>
      <c r="D994" t="s">
        <v>80</v>
      </c>
      <c r="E994">
        <v>34</v>
      </c>
      <c r="F994" t="str">
        <f t="shared" si="15"/>
        <v>Adult</v>
      </c>
      <c r="G994" t="s">
        <v>6197</v>
      </c>
      <c r="H994" t="s">
        <v>6198</v>
      </c>
      <c r="I994" t="s">
        <v>757</v>
      </c>
      <c r="J994" t="s">
        <v>25</v>
      </c>
      <c r="K994" t="s">
        <v>6199</v>
      </c>
      <c r="L994" t="s">
        <v>152</v>
      </c>
      <c r="M994" t="s">
        <v>96</v>
      </c>
      <c r="N994" t="s">
        <v>930</v>
      </c>
      <c r="O994">
        <v>135.78</v>
      </c>
      <c r="P994">
        <v>1</v>
      </c>
      <c r="Q994" s="5">
        <v>45584</v>
      </c>
      <c r="R994" s="5">
        <v>45140</v>
      </c>
      <c r="S994" t="s">
        <v>127</v>
      </c>
      <c r="T994">
        <v>1</v>
      </c>
    </row>
    <row r="995" spans="1:20" x14ac:dyDescent="0.25">
      <c r="A995" t="s">
        <v>6200</v>
      </c>
      <c r="B995" t="s">
        <v>6201</v>
      </c>
      <c r="C995" t="s">
        <v>6202</v>
      </c>
      <c r="D995" t="s">
        <v>110</v>
      </c>
      <c r="E995">
        <v>40</v>
      </c>
      <c r="F995" t="str">
        <f t="shared" si="15"/>
        <v>Adult</v>
      </c>
      <c r="G995" t="s">
        <v>6203</v>
      </c>
      <c r="H995" t="s">
        <v>6204</v>
      </c>
      <c r="I995" t="s">
        <v>103</v>
      </c>
      <c r="J995" t="s">
        <v>25</v>
      </c>
      <c r="K995" t="s">
        <v>6205</v>
      </c>
      <c r="L995" t="s">
        <v>75</v>
      </c>
      <c r="M995" t="s">
        <v>39</v>
      </c>
      <c r="N995" t="s">
        <v>3406</v>
      </c>
      <c r="O995">
        <v>54.9</v>
      </c>
      <c r="P995">
        <v>3</v>
      </c>
      <c r="Q995" s="5">
        <v>45668</v>
      </c>
      <c r="R995" s="5">
        <v>45087</v>
      </c>
      <c r="S995" t="s">
        <v>87</v>
      </c>
      <c r="T995">
        <v>4</v>
      </c>
    </row>
    <row r="996" spans="1:20" x14ac:dyDescent="0.25">
      <c r="A996" t="s">
        <v>6206</v>
      </c>
      <c r="B996" t="s">
        <v>6207</v>
      </c>
      <c r="C996" t="s">
        <v>6208</v>
      </c>
      <c r="D996" t="s">
        <v>80</v>
      </c>
      <c r="E996">
        <v>49</v>
      </c>
      <c r="F996" t="str">
        <f t="shared" si="15"/>
        <v>Adult</v>
      </c>
      <c r="G996" t="s">
        <v>6209</v>
      </c>
      <c r="H996" t="s">
        <v>6210</v>
      </c>
      <c r="I996" t="s">
        <v>757</v>
      </c>
      <c r="J996" t="s">
        <v>25</v>
      </c>
      <c r="K996" t="s">
        <v>6211</v>
      </c>
      <c r="L996" t="s">
        <v>65</v>
      </c>
      <c r="M996" t="s">
        <v>28</v>
      </c>
      <c r="N996" t="s">
        <v>654</v>
      </c>
      <c r="O996">
        <v>682.18</v>
      </c>
      <c r="P996">
        <v>5</v>
      </c>
      <c r="Q996" s="5">
        <v>45083</v>
      </c>
      <c r="R996" s="5">
        <v>45024</v>
      </c>
      <c r="S996" t="s">
        <v>67</v>
      </c>
      <c r="T996">
        <v>5</v>
      </c>
    </row>
    <row r="997" spans="1:20" x14ac:dyDescent="0.25">
      <c r="A997" t="s">
        <v>6212</v>
      </c>
      <c r="B997" t="s">
        <v>6213</v>
      </c>
      <c r="C997" t="s">
        <v>6214</v>
      </c>
      <c r="D997" t="s">
        <v>21</v>
      </c>
      <c r="E997">
        <v>38</v>
      </c>
      <c r="F997" t="str">
        <f t="shared" si="15"/>
        <v>Adult</v>
      </c>
      <c r="G997" t="s">
        <v>6215</v>
      </c>
      <c r="H997" t="s">
        <v>6216</v>
      </c>
      <c r="I997" t="s">
        <v>521</v>
      </c>
      <c r="J997" t="s">
        <v>25</v>
      </c>
      <c r="K997" t="s">
        <v>6217</v>
      </c>
      <c r="L997" t="s">
        <v>357</v>
      </c>
      <c r="M997" t="s">
        <v>116</v>
      </c>
      <c r="N997" t="s">
        <v>501</v>
      </c>
      <c r="O997">
        <v>348.31</v>
      </c>
      <c r="P997">
        <v>3</v>
      </c>
      <c r="Q997" s="5">
        <v>45677</v>
      </c>
      <c r="R997" s="5">
        <v>45463</v>
      </c>
      <c r="S997" t="s">
        <v>87</v>
      </c>
      <c r="T997">
        <v>1</v>
      </c>
    </row>
    <row r="998" spans="1:20" x14ac:dyDescent="0.25">
      <c r="A998" t="s">
        <v>6218</v>
      </c>
      <c r="B998" t="s">
        <v>6219</v>
      </c>
      <c r="C998" t="s">
        <v>6220</v>
      </c>
      <c r="D998" t="s">
        <v>80</v>
      </c>
      <c r="E998">
        <v>63</v>
      </c>
      <c r="F998" t="str">
        <f t="shared" si="15"/>
        <v>Senior</v>
      </c>
      <c r="G998" t="s">
        <v>6221</v>
      </c>
      <c r="H998" t="s">
        <v>6222</v>
      </c>
      <c r="I998" t="s">
        <v>471</v>
      </c>
      <c r="J998" t="s">
        <v>25</v>
      </c>
      <c r="K998" t="s">
        <v>6223</v>
      </c>
      <c r="L998" t="s">
        <v>152</v>
      </c>
      <c r="M998" t="s">
        <v>96</v>
      </c>
      <c r="N998" t="s">
        <v>269</v>
      </c>
      <c r="O998">
        <v>435.39</v>
      </c>
      <c r="P998">
        <v>3</v>
      </c>
      <c r="Q998" s="5">
        <v>45129</v>
      </c>
      <c r="R998" s="5">
        <v>45721</v>
      </c>
      <c r="S998" t="s">
        <v>127</v>
      </c>
      <c r="T998">
        <v>1</v>
      </c>
    </row>
    <row r="999" spans="1:20" x14ac:dyDescent="0.25">
      <c r="A999" t="s">
        <v>6224</v>
      </c>
      <c r="B999" t="s">
        <v>6225</v>
      </c>
      <c r="C999" t="s">
        <v>6226</v>
      </c>
      <c r="D999" t="s">
        <v>110</v>
      </c>
      <c r="E999">
        <v>62</v>
      </c>
      <c r="F999" t="str">
        <f t="shared" si="15"/>
        <v>Senior</v>
      </c>
      <c r="G999" t="s">
        <v>6227</v>
      </c>
      <c r="H999" t="s">
        <v>6228</v>
      </c>
      <c r="I999" t="s">
        <v>576</v>
      </c>
      <c r="J999" t="s">
        <v>25</v>
      </c>
      <c r="K999" t="s">
        <v>6229</v>
      </c>
      <c r="L999" t="s">
        <v>177</v>
      </c>
      <c r="M999" t="s">
        <v>116</v>
      </c>
      <c r="N999" t="s">
        <v>1430</v>
      </c>
      <c r="O999">
        <v>24.45</v>
      </c>
      <c r="P999">
        <v>5</v>
      </c>
      <c r="Q999" s="5">
        <v>45589</v>
      </c>
      <c r="R999" s="5">
        <v>45437</v>
      </c>
      <c r="S999" t="s">
        <v>127</v>
      </c>
      <c r="T999">
        <v>4</v>
      </c>
    </row>
    <row r="1000" spans="1:20" x14ac:dyDescent="0.25">
      <c r="A1000" t="s">
        <v>6230</v>
      </c>
      <c r="B1000" t="s">
        <v>6231</v>
      </c>
      <c r="C1000" t="s">
        <v>6232</v>
      </c>
      <c r="D1000" t="s">
        <v>21</v>
      </c>
      <c r="E1000">
        <v>42</v>
      </c>
      <c r="F1000" t="str">
        <f t="shared" si="15"/>
        <v>Adult</v>
      </c>
      <c r="G1000" t="s">
        <v>6233</v>
      </c>
      <c r="H1000" t="s">
        <v>6234</v>
      </c>
      <c r="I1000" t="s">
        <v>875</v>
      </c>
      <c r="J1000" t="s">
        <v>25</v>
      </c>
      <c r="K1000" t="s">
        <v>6235</v>
      </c>
      <c r="L1000" t="s">
        <v>450</v>
      </c>
      <c r="M1000" t="s">
        <v>39</v>
      </c>
      <c r="N1000" t="s">
        <v>1757</v>
      </c>
      <c r="O1000">
        <v>208.63</v>
      </c>
      <c r="P1000">
        <v>3</v>
      </c>
      <c r="Q1000" s="5">
        <v>45694</v>
      </c>
      <c r="R1000" s="5">
        <v>45382</v>
      </c>
      <c r="S1000" t="s">
        <v>127</v>
      </c>
      <c r="T1000">
        <v>3</v>
      </c>
    </row>
    <row r="1001" spans="1:20" x14ac:dyDescent="0.25">
      <c r="A1001" t="s">
        <v>6236</v>
      </c>
      <c r="B1001" t="s">
        <v>6237</v>
      </c>
      <c r="C1001" t="s">
        <v>6238</v>
      </c>
      <c r="D1001" t="s">
        <v>21</v>
      </c>
      <c r="E1001">
        <v>31</v>
      </c>
      <c r="F1001" t="str">
        <f t="shared" si="15"/>
        <v>Adult</v>
      </c>
      <c r="G1001" t="s">
        <v>6239</v>
      </c>
      <c r="H1001" t="s">
        <v>6240</v>
      </c>
      <c r="I1001" t="s">
        <v>57</v>
      </c>
      <c r="J1001" t="s">
        <v>25</v>
      </c>
      <c r="K1001" t="s">
        <v>6241</v>
      </c>
      <c r="L1001" t="s">
        <v>200</v>
      </c>
      <c r="M1001" t="s">
        <v>116</v>
      </c>
      <c r="N1001" t="s">
        <v>937</v>
      </c>
      <c r="O1001">
        <v>232.4</v>
      </c>
      <c r="P1001">
        <v>3</v>
      </c>
      <c r="Q1001" s="5">
        <v>45436</v>
      </c>
      <c r="R1001" s="5">
        <v>45368</v>
      </c>
      <c r="S1001" t="s">
        <v>67</v>
      </c>
      <c r="T1001">
        <v>1</v>
      </c>
    </row>
    <row r="1002" spans="1:20" x14ac:dyDescent="0.25">
      <c r="F1002" t="str">
        <f t="shared" si="15"/>
        <v>Adult</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2C6D4-844B-4042-965E-89C8836367C1}">
  <dimension ref="A3:Q960"/>
  <sheetViews>
    <sheetView topLeftCell="B46" workbookViewId="0">
      <selection activeCell="L67" sqref="L67"/>
    </sheetView>
  </sheetViews>
  <sheetFormatPr defaultRowHeight="15" x14ac:dyDescent="0.25"/>
  <cols>
    <col min="1" max="1" width="15.85546875" bestFit="1" customWidth="1"/>
    <col min="2" max="2" width="13.5703125" bestFit="1" customWidth="1"/>
    <col min="4" max="5" width="15.42578125" bestFit="1" customWidth="1"/>
    <col min="6" max="6" width="12" bestFit="1" customWidth="1"/>
    <col min="7" max="7" width="11.140625" bestFit="1" customWidth="1"/>
    <col min="10" max="10" width="15.28515625" bestFit="1" customWidth="1"/>
    <col min="11" max="11" width="12" bestFit="1" customWidth="1"/>
    <col min="12" max="12" width="13.140625" bestFit="1" customWidth="1"/>
    <col min="13" max="14" width="12" bestFit="1" customWidth="1"/>
    <col min="16" max="16" width="22.85546875" customWidth="1"/>
    <col min="18" max="18" width="15.85546875" bestFit="1" customWidth="1"/>
    <col min="19" max="19" width="12" bestFit="1" customWidth="1"/>
  </cols>
  <sheetData>
    <row r="3" spans="1:17" x14ac:dyDescent="0.25">
      <c r="A3" t="s">
        <v>6246</v>
      </c>
      <c r="D3" s="3" t="s">
        <v>6247</v>
      </c>
      <c r="E3" t="s">
        <v>6243</v>
      </c>
      <c r="L3" s="3" t="s">
        <v>6247</v>
      </c>
      <c r="M3" t="s">
        <v>6243</v>
      </c>
      <c r="P3" s="2"/>
      <c r="Q3" s="2"/>
    </row>
    <row r="4" spans="1:17" x14ac:dyDescent="0.25">
      <c r="A4" s="16">
        <v>2974</v>
      </c>
      <c r="D4" s="4" t="s">
        <v>110</v>
      </c>
      <c r="E4" s="16">
        <v>155294.25000000015</v>
      </c>
      <c r="L4" s="4" t="s">
        <v>6252</v>
      </c>
      <c r="M4" s="16">
        <v>361482.0200000006</v>
      </c>
      <c r="P4" s="4"/>
    </row>
    <row r="5" spans="1:17" x14ac:dyDescent="0.25">
      <c r="D5" s="4" t="s">
        <v>21</v>
      </c>
      <c r="E5" s="16">
        <v>160459.27000000002</v>
      </c>
      <c r="L5" s="4" t="s">
        <v>6253</v>
      </c>
      <c r="M5" s="16">
        <v>140515.18000000011</v>
      </c>
      <c r="P5" s="4"/>
    </row>
    <row r="6" spans="1:17" x14ac:dyDescent="0.25">
      <c r="A6" t="s">
        <v>6244</v>
      </c>
      <c r="D6" s="4" t="s">
        <v>80</v>
      </c>
      <c r="E6" s="16">
        <v>186243.6800000002</v>
      </c>
      <c r="L6" s="4" t="s">
        <v>6248</v>
      </c>
      <c r="M6" s="16">
        <v>501997.20000000071</v>
      </c>
      <c r="P6" s="4"/>
    </row>
    <row r="7" spans="1:17" x14ac:dyDescent="0.25">
      <c r="A7" s="14">
        <v>501997.200000001</v>
      </c>
      <c r="D7" s="4" t="s">
        <v>6248</v>
      </c>
      <c r="E7" s="16">
        <v>501997.2000000003</v>
      </c>
      <c r="P7" s="4"/>
    </row>
    <row r="8" spans="1:17" x14ac:dyDescent="0.25">
      <c r="P8" s="4"/>
    </row>
    <row r="9" spans="1:17" x14ac:dyDescent="0.25">
      <c r="A9" t="s">
        <v>6245</v>
      </c>
      <c r="P9" s="4"/>
    </row>
    <row r="10" spans="1:17" x14ac:dyDescent="0.25">
      <c r="A10" s="15">
        <v>2.9580000000000002</v>
      </c>
      <c r="D10" s="3" t="s">
        <v>6247</v>
      </c>
      <c r="E10" t="s">
        <v>6242</v>
      </c>
      <c r="F10" t="s">
        <v>6243</v>
      </c>
      <c r="P10" s="4"/>
    </row>
    <row r="11" spans="1:17" x14ac:dyDescent="0.25">
      <c r="D11" s="4" t="s">
        <v>39</v>
      </c>
      <c r="E11" s="16">
        <v>556</v>
      </c>
      <c r="F11" s="16">
        <v>97202.740000000034</v>
      </c>
      <c r="P11" s="4"/>
    </row>
    <row r="12" spans="1:17" x14ac:dyDescent="0.25">
      <c r="D12" s="4" t="s">
        <v>28</v>
      </c>
      <c r="E12" s="16">
        <v>597</v>
      </c>
      <c r="F12" s="16">
        <v>100752.42999999993</v>
      </c>
      <c r="P12" s="4"/>
    </row>
    <row r="13" spans="1:17" x14ac:dyDescent="0.25">
      <c r="D13" s="4" t="s">
        <v>50</v>
      </c>
      <c r="E13" s="16">
        <v>548</v>
      </c>
      <c r="F13" s="16">
        <v>98221.360000000015</v>
      </c>
      <c r="J13" s="3" t="s">
        <v>6247</v>
      </c>
      <c r="K13" t="s">
        <v>6243</v>
      </c>
      <c r="M13" s="2"/>
      <c r="P13" s="4"/>
    </row>
    <row r="14" spans="1:17" x14ac:dyDescent="0.25">
      <c r="D14" s="4" t="s">
        <v>116</v>
      </c>
      <c r="E14" s="16">
        <v>635</v>
      </c>
      <c r="F14" s="16">
        <v>100420.99</v>
      </c>
      <c r="J14" s="4" t="s">
        <v>521</v>
      </c>
      <c r="K14" s="16">
        <v>13667.890000000001</v>
      </c>
      <c r="M14" s="4" t="s">
        <v>521</v>
      </c>
      <c r="N14">
        <v>13667.890000000001</v>
      </c>
      <c r="P14" s="4"/>
    </row>
    <row r="15" spans="1:17" x14ac:dyDescent="0.25">
      <c r="D15" s="4" t="s">
        <v>96</v>
      </c>
      <c r="E15" s="16">
        <v>638</v>
      </c>
      <c r="F15" s="16">
        <v>105399.68000000001</v>
      </c>
      <c r="J15" s="4" t="s">
        <v>259</v>
      </c>
      <c r="K15" s="16">
        <v>8943.4599999999991</v>
      </c>
      <c r="M15" s="4" t="s">
        <v>259</v>
      </c>
      <c r="N15">
        <v>8943.4599999999991</v>
      </c>
      <c r="P15" s="4"/>
    </row>
    <row r="16" spans="1:17" x14ac:dyDescent="0.25">
      <c r="D16" s="4" t="s">
        <v>6248</v>
      </c>
      <c r="E16" s="16">
        <v>2974</v>
      </c>
      <c r="F16" s="16">
        <v>501997.2</v>
      </c>
      <c r="J16" s="4" t="s">
        <v>141</v>
      </c>
      <c r="K16" s="16">
        <v>14100.56</v>
      </c>
      <c r="M16" s="4" t="s">
        <v>141</v>
      </c>
      <c r="N16">
        <v>14100.56</v>
      </c>
      <c r="P16" s="4"/>
    </row>
    <row r="17" spans="1:16" x14ac:dyDescent="0.25">
      <c r="J17" s="4" t="s">
        <v>123</v>
      </c>
      <c r="K17" s="16">
        <v>13259.119999999997</v>
      </c>
      <c r="M17" s="4" t="s">
        <v>123</v>
      </c>
      <c r="N17">
        <v>13259.119999999997</v>
      </c>
      <c r="P17" s="4"/>
    </row>
    <row r="18" spans="1:16" x14ac:dyDescent="0.25">
      <c r="J18" s="4" t="s">
        <v>2374</v>
      </c>
      <c r="K18" s="16">
        <v>7663.25</v>
      </c>
      <c r="M18" s="4" t="s">
        <v>2374</v>
      </c>
      <c r="N18">
        <v>7663.25</v>
      </c>
      <c r="P18" s="4"/>
    </row>
    <row r="19" spans="1:16" x14ac:dyDescent="0.25">
      <c r="J19" s="4" t="s">
        <v>57</v>
      </c>
      <c r="K19" s="16">
        <v>11248.55</v>
      </c>
      <c r="M19" s="4" t="s">
        <v>57</v>
      </c>
      <c r="N19">
        <v>11248.55</v>
      </c>
      <c r="P19" s="4"/>
    </row>
    <row r="20" spans="1:16" x14ac:dyDescent="0.25">
      <c r="J20" s="4" t="s">
        <v>364</v>
      </c>
      <c r="K20" s="16">
        <v>9971.8700000000026</v>
      </c>
      <c r="M20" s="4" t="s">
        <v>364</v>
      </c>
      <c r="N20">
        <v>9971.8700000000026</v>
      </c>
      <c r="P20" s="4"/>
    </row>
    <row r="21" spans="1:16" x14ac:dyDescent="0.25">
      <c r="A21" s="13" t="s">
        <v>6254</v>
      </c>
      <c r="B21" s="10" t="s">
        <v>6255</v>
      </c>
      <c r="J21" s="4" t="s">
        <v>914</v>
      </c>
      <c r="K21" s="16">
        <v>8436.3499999999985</v>
      </c>
      <c r="M21" s="4" t="s">
        <v>914</v>
      </c>
      <c r="N21">
        <v>8436.3499999999985</v>
      </c>
      <c r="P21" s="4"/>
    </row>
    <row r="22" spans="1:16" x14ac:dyDescent="0.25">
      <c r="A22" s="8" t="s">
        <v>67</v>
      </c>
      <c r="B22" s="9">
        <v>198</v>
      </c>
      <c r="J22" s="4" t="s">
        <v>806</v>
      </c>
      <c r="K22" s="16">
        <v>8177.4000000000005</v>
      </c>
      <c r="M22" s="4" t="s">
        <v>806</v>
      </c>
      <c r="N22">
        <v>8177.4000000000005</v>
      </c>
      <c r="P22" s="4"/>
    </row>
    <row r="23" spans="1:16" x14ac:dyDescent="0.25">
      <c r="A23" s="8" t="s">
        <v>41</v>
      </c>
      <c r="B23" s="9">
        <v>187</v>
      </c>
      <c r="F23" s="3" t="s">
        <v>6247</v>
      </c>
      <c r="G23" t="s">
        <v>6249</v>
      </c>
      <c r="J23" s="4" t="s">
        <v>24</v>
      </c>
      <c r="K23" s="16">
        <v>9724.630000000001</v>
      </c>
      <c r="M23" s="4" t="s">
        <v>24</v>
      </c>
      <c r="N23">
        <v>9724.630000000001</v>
      </c>
      <c r="P23" s="4"/>
    </row>
    <row r="24" spans="1:16" x14ac:dyDescent="0.25">
      <c r="A24" s="8" t="s">
        <v>30</v>
      </c>
      <c r="B24" s="9">
        <v>216</v>
      </c>
      <c r="F24" s="4" t="s">
        <v>67</v>
      </c>
      <c r="G24" s="16">
        <v>198</v>
      </c>
      <c r="J24" s="4" t="s">
        <v>175</v>
      </c>
      <c r="K24" s="16">
        <v>7297.5</v>
      </c>
      <c r="M24" s="4" t="s">
        <v>175</v>
      </c>
      <c r="N24">
        <v>7297.5</v>
      </c>
      <c r="P24" s="4"/>
    </row>
    <row r="25" spans="1:16" x14ac:dyDescent="0.25">
      <c r="A25" s="8" t="s">
        <v>87</v>
      </c>
      <c r="B25" s="9">
        <v>194</v>
      </c>
      <c r="F25" s="4" t="s">
        <v>41</v>
      </c>
      <c r="G25" s="16">
        <v>187</v>
      </c>
      <c r="J25" s="4" t="s">
        <v>1301</v>
      </c>
      <c r="K25" s="16">
        <v>14146.419999999998</v>
      </c>
      <c r="M25" s="4" t="s">
        <v>1301</v>
      </c>
      <c r="N25">
        <v>14146.419999999998</v>
      </c>
      <c r="P25" s="4"/>
    </row>
    <row r="26" spans="1:16" x14ac:dyDescent="0.25">
      <c r="A26" s="11" t="s">
        <v>127</v>
      </c>
      <c r="B26" s="12">
        <v>205</v>
      </c>
      <c r="D26" t="s">
        <v>6246</v>
      </c>
      <c r="F26" s="4" t="s">
        <v>30</v>
      </c>
      <c r="G26" s="16">
        <v>216</v>
      </c>
      <c r="J26" s="4" t="s">
        <v>73</v>
      </c>
      <c r="K26" s="16">
        <v>14321.479999999998</v>
      </c>
      <c r="M26" s="4" t="s">
        <v>73</v>
      </c>
      <c r="N26">
        <v>14321.479999999998</v>
      </c>
      <c r="P26" s="4"/>
    </row>
    <row r="27" spans="1:16" x14ac:dyDescent="0.25">
      <c r="D27" s="16">
        <v>2974</v>
      </c>
      <c r="F27" s="4" t="s">
        <v>87</v>
      </c>
      <c r="G27" s="16">
        <v>194</v>
      </c>
      <c r="J27" s="4" t="s">
        <v>875</v>
      </c>
      <c r="K27" s="16">
        <v>8510.6200000000008</v>
      </c>
      <c r="M27" s="4" t="s">
        <v>875</v>
      </c>
      <c r="N27">
        <v>8510.6200000000008</v>
      </c>
      <c r="P27" s="4"/>
    </row>
    <row r="28" spans="1:16" x14ac:dyDescent="0.25">
      <c r="F28" s="4" t="s">
        <v>127</v>
      </c>
      <c r="G28" s="16">
        <v>205</v>
      </c>
      <c r="J28" s="4" t="s">
        <v>1002</v>
      </c>
      <c r="K28" s="16">
        <v>10593.289999999999</v>
      </c>
      <c r="M28" s="4" t="s">
        <v>1002</v>
      </c>
      <c r="N28">
        <v>10593.289999999999</v>
      </c>
      <c r="P28" s="4"/>
    </row>
    <row r="29" spans="1:16" x14ac:dyDescent="0.25">
      <c r="F29" s="4" t="s">
        <v>6248</v>
      </c>
      <c r="G29" s="16">
        <v>1000</v>
      </c>
      <c r="J29" s="4" t="s">
        <v>1043</v>
      </c>
      <c r="K29" s="16">
        <v>10643.16</v>
      </c>
      <c r="M29" s="4" t="s">
        <v>1043</v>
      </c>
      <c r="N29">
        <v>10643.16</v>
      </c>
      <c r="P29" s="4"/>
    </row>
    <row r="30" spans="1:16" x14ac:dyDescent="0.25">
      <c r="A30" s="3" t="s">
        <v>6247</v>
      </c>
      <c r="B30" t="s">
        <v>6256</v>
      </c>
      <c r="J30" s="4" t="s">
        <v>150</v>
      </c>
      <c r="K30" s="16">
        <v>10030.61</v>
      </c>
      <c r="M30" s="4" t="s">
        <v>150</v>
      </c>
      <c r="N30">
        <v>10030.61</v>
      </c>
      <c r="P30" s="4"/>
    </row>
    <row r="31" spans="1:16" x14ac:dyDescent="0.25">
      <c r="A31" s="4" t="s">
        <v>67</v>
      </c>
      <c r="B31" s="16">
        <v>198</v>
      </c>
      <c r="J31" s="4" t="s">
        <v>1023</v>
      </c>
      <c r="K31" s="16">
        <v>11665.46</v>
      </c>
      <c r="M31" s="4" t="s">
        <v>1023</v>
      </c>
      <c r="N31">
        <v>11665.46</v>
      </c>
      <c r="P31" s="4"/>
    </row>
    <row r="32" spans="1:16" x14ac:dyDescent="0.25">
      <c r="A32" s="4" t="s">
        <v>41</v>
      </c>
      <c r="B32" s="16">
        <v>187</v>
      </c>
      <c r="J32" s="4" t="s">
        <v>390</v>
      </c>
      <c r="K32" s="16">
        <v>10461.57</v>
      </c>
      <c r="M32" s="4" t="s">
        <v>390</v>
      </c>
      <c r="N32">
        <v>10461.57</v>
      </c>
      <c r="P32" s="4"/>
    </row>
    <row r="33" spans="1:16" x14ac:dyDescent="0.25">
      <c r="A33" s="4" t="s">
        <v>30</v>
      </c>
      <c r="B33" s="16">
        <v>216</v>
      </c>
      <c r="J33" s="4" t="s">
        <v>159</v>
      </c>
      <c r="K33" s="16">
        <v>12260.07</v>
      </c>
      <c r="M33" s="4" t="s">
        <v>159</v>
      </c>
      <c r="N33">
        <v>12260.07</v>
      </c>
      <c r="P33" s="4"/>
    </row>
    <row r="34" spans="1:16" x14ac:dyDescent="0.25">
      <c r="A34" s="4" t="s">
        <v>87</v>
      </c>
      <c r="B34" s="16">
        <v>194</v>
      </c>
      <c r="J34" s="4" t="s">
        <v>268</v>
      </c>
      <c r="K34" s="16">
        <v>11932.730000000001</v>
      </c>
      <c r="M34" s="4" t="s">
        <v>268</v>
      </c>
      <c r="N34">
        <v>11932.730000000001</v>
      </c>
      <c r="P34" s="4"/>
    </row>
    <row r="35" spans="1:16" x14ac:dyDescent="0.25">
      <c r="A35" s="4" t="s">
        <v>127</v>
      </c>
      <c r="B35" s="16">
        <v>205</v>
      </c>
      <c r="J35" s="4" t="s">
        <v>1475</v>
      </c>
      <c r="K35" s="16">
        <v>9758.48</v>
      </c>
      <c r="M35" s="4" t="s">
        <v>1475</v>
      </c>
      <c r="N35">
        <v>9758.48</v>
      </c>
      <c r="P35" s="4"/>
    </row>
    <row r="36" spans="1:16" x14ac:dyDescent="0.25">
      <c r="A36" s="4" t="s">
        <v>6248</v>
      </c>
      <c r="B36" s="16">
        <v>1000</v>
      </c>
      <c r="J36" s="4" t="s">
        <v>457</v>
      </c>
      <c r="K36" s="16">
        <v>10844.879999999997</v>
      </c>
      <c r="M36" s="4" t="s">
        <v>457</v>
      </c>
      <c r="N36">
        <v>10844.879999999997</v>
      </c>
      <c r="P36" s="4"/>
    </row>
    <row r="37" spans="1:16" x14ac:dyDescent="0.25">
      <c r="J37" s="4" t="s">
        <v>282</v>
      </c>
      <c r="K37" s="16">
        <v>12722.830000000002</v>
      </c>
      <c r="M37" s="4" t="s">
        <v>282</v>
      </c>
      <c r="N37">
        <v>12722.830000000002</v>
      </c>
      <c r="P37" s="4"/>
    </row>
    <row r="38" spans="1:16" x14ac:dyDescent="0.25">
      <c r="A38" t="str">
        <f>A31</f>
        <v>Cash on Delivery</v>
      </c>
      <c r="B38">
        <f>B31</f>
        <v>198</v>
      </c>
      <c r="J38" s="4" t="s">
        <v>133</v>
      </c>
      <c r="K38" s="16">
        <v>12321.789999999999</v>
      </c>
      <c r="M38" s="4" t="s">
        <v>133</v>
      </c>
      <c r="N38">
        <v>12321.789999999999</v>
      </c>
      <c r="P38" s="4"/>
    </row>
    <row r="39" spans="1:16" x14ac:dyDescent="0.25">
      <c r="A39" t="str">
        <f>A32</f>
        <v>Credit Card</v>
      </c>
      <c r="B39">
        <f>B32</f>
        <v>187</v>
      </c>
      <c r="J39" s="4" t="s">
        <v>1063</v>
      </c>
      <c r="K39" s="16">
        <v>8631.2100000000009</v>
      </c>
      <c r="M39" s="4" t="s">
        <v>1063</v>
      </c>
      <c r="N39">
        <v>8631.2100000000009</v>
      </c>
      <c r="P39" s="4"/>
    </row>
    <row r="40" spans="1:16" x14ac:dyDescent="0.25">
      <c r="A40" t="str">
        <f t="shared" ref="A40:B42" si="0">A33</f>
        <v>Debit Card</v>
      </c>
      <c r="B40">
        <f t="shared" si="0"/>
        <v>216</v>
      </c>
      <c r="J40" s="4" t="s">
        <v>47</v>
      </c>
      <c r="K40" s="16">
        <v>15053.630000000001</v>
      </c>
      <c r="M40" s="4" t="s">
        <v>47</v>
      </c>
      <c r="N40">
        <v>15053.630000000001</v>
      </c>
      <c r="P40" s="4"/>
    </row>
    <row r="41" spans="1:16" x14ac:dyDescent="0.25">
      <c r="A41" t="str">
        <f t="shared" si="0"/>
        <v>Net Banking</v>
      </c>
      <c r="B41">
        <f t="shared" si="0"/>
        <v>194</v>
      </c>
      <c r="J41" s="4" t="s">
        <v>563</v>
      </c>
      <c r="K41" s="16">
        <v>9113.1399999999976</v>
      </c>
      <c r="M41" s="4" t="s">
        <v>563</v>
      </c>
      <c r="N41">
        <v>9113.1399999999976</v>
      </c>
      <c r="P41" s="4"/>
    </row>
    <row r="42" spans="1:16" x14ac:dyDescent="0.25">
      <c r="A42" t="str">
        <f t="shared" si="0"/>
        <v>UPI</v>
      </c>
      <c r="B42">
        <f t="shared" si="0"/>
        <v>205</v>
      </c>
      <c r="J42" s="4" t="s">
        <v>772</v>
      </c>
      <c r="K42" s="16">
        <v>6959.0300000000007</v>
      </c>
      <c r="M42" s="4" t="s">
        <v>772</v>
      </c>
      <c r="N42">
        <v>6959.0300000000007</v>
      </c>
      <c r="P42" s="4"/>
    </row>
    <row r="43" spans="1:16" x14ac:dyDescent="0.25">
      <c r="J43" s="4" t="s">
        <v>103</v>
      </c>
      <c r="K43" s="16">
        <v>6986.2699999999995</v>
      </c>
      <c r="M43" s="4" t="s">
        <v>103</v>
      </c>
      <c r="N43">
        <v>6986.2699999999995</v>
      </c>
      <c r="P43" s="4"/>
    </row>
    <row r="44" spans="1:16" x14ac:dyDescent="0.25">
      <c r="J44" s="4" t="s">
        <v>93</v>
      </c>
      <c r="K44" s="16">
        <v>8716.2899999999991</v>
      </c>
      <c r="M44" s="4" t="s">
        <v>93</v>
      </c>
      <c r="N44">
        <v>8716.2899999999991</v>
      </c>
      <c r="P44" s="4"/>
    </row>
    <row r="45" spans="1:16" x14ac:dyDescent="0.25">
      <c r="J45" s="4" t="s">
        <v>712</v>
      </c>
      <c r="K45" s="16">
        <v>7552.74</v>
      </c>
      <c r="M45" s="4" t="s">
        <v>712</v>
      </c>
      <c r="N45">
        <v>7552.74</v>
      </c>
      <c r="P45" s="4"/>
    </row>
    <row r="46" spans="1:16" x14ac:dyDescent="0.25">
      <c r="J46" s="4" t="s">
        <v>334</v>
      </c>
      <c r="K46" s="16">
        <v>8894.380000000001</v>
      </c>
      <c r="M46" s="4" t="s">
        <v>334</v>
      </c>
      <c r="N46">
        <v>8894.380000000001</v>
      </c>
      <c r="P46" s="4"/>
    </row>
    <row r="47" spans="1:16" x14ac:dyDescent="0.25">
      <c r="J47" s="4" t="s">
        <v>275</v>
      </c>
      <c r="K47" s="16">
        <v>8965.14</v>
      </c>
      <c r="M47" s="4" t="s">
        <v>275</v>
      </c>
      <c r="N47">
        <v>8965.14</v>
      </c>
      <c r="P47" s="4"/>
    </row>
    <row r="48" spans="1:16" x14ac:dyDescent="0.25">
      <c r="J48" s="4" t="s">
        <v>471</v>
      </c>
      <c r="K48" s="16">
        <v>9972.2800000000007</v>
      </c>
      <c r="M48" s="4" t="s">
        <v>471</v>
      </c>
      <c r="N48">
        <v>9972.2800000000007</v>
      </c>
      <c r="P48" s="4"/>
    </row>
    <row r="49" spans="10:16" x14ac:dyDescent="0.25">
      <c r="J49" s="4" t="s">
        <v>207</v>
      </c>
      <c r="K49" s="16">
        <v>9429.7000000000007</v>
      </c>
      <c r="M49" s="4" t="s">
        <v>207</v>
      </c>
      <c r="N49">
        <v>9429.7000000000007</v>
      </c>
      <c r="P49" s="4"/>
    </row>
    <row r="50" spans="10:16" x14ac:dyDescent="0.25">
      <c r="J50" s="4" t="s">
        <v>398</v>
      </c>
      <c r="K50" s="16">
        <v>7492.29</v>
      </c>
      <c r="M50" s="4" t="s">
        <v>398</v>
      </c>
      <c r="N50">
        <v>7492.29</v>
      </c>
      <c r="P50" s="4"/>
    </row>
    <row r="51" spans="10:16" x14ac:dyDescent="0.25">
      <c r="J51" s="4" t="s">
        <v>223</v>
      </c>
      <c r="K51" s="16">
        <v>11714.19</v>
      </c>
      <c r="M51" s="4" t="s">
        <v>223</v>
      </c>
      <c r="N51">
        <v>11714.19</v>
      </c>
      <c r="P51" s="4"/>
    </row>
    <row r="52" spans="10:16" x14ac:dyDescent="0.25">
      <c r="J52" s="4" t="s">
        <v>349</v>
      </c>
      <c r="K52" s="16">
        <v>8019.45</v>
      </c>
      <c r="M52" s="4" t="s">
        <v>349</v>
      </c>
      <c r="N52">
        <v>8019.45</v>
      </c>
      <c r="P52" s="4"/>
    </row>
    <row r="53" spans="10:16" x14ac:dyDescent="0.25">
      <c r="J53" s="4" t="s">
        <v>83</v>
      </c>
      <c r="K53" s="16">
        <v>11818.999999999998</v>
      </c>
      <c r="M53" s="4" t="s">
        <v>83</v>
      </c>
      <c r="N53">
        <v>11818.999999999998</v>
      </c>
      <c r="P53" s="4"/>
    </row>
    <row r="54" spans="10:16" x14ac:dyDescent="0.25">
      <c r="J54" s="4" t="s">
        <v>757</v>
      </c>
      <c r="K54" s="16">
        <v>12498.22</v>
      </c>
      <c r="M54" s="4" t="s">
        <v>757</v>
      </c>
      <c r="N54">
        <v>12498.22</v>
      </c>
      <c r="P54" s="4"/>
    </row>
    <row r="55" spans="10:16" x14ac:dyDescent="0.25">
      <c r="J55" s="4" t="s">
        <v>514</v>
      </c>
      <c r="K55" s="16">
        <v>8094.9000000000005</v>
      </c>
      <c r="M55" s="4" t="s">
        <v>514</v>
      </c>
      <c r="N55">
        <v>8094.9000000000005</v>
      </c>
      <c r="P55" s="4"/>
    </row>
    <row r="56" spans="10:16" x14ac:dyDescent="0.25">
      <c r="J56" s="4" t="s">
        <v>327</v>
      </c>
      <c r="K56" s="16">
        <v>6828.85</v>
      </c>
      <c r="M56" s="4" t="s">
        <v>327</v>
      </c>
      <c r="N56">
        <v>6828.85</v>
      </c>
      <c r="P56" s="4"/>
    </row>
    <row r="57" spans="10:16" x14ac:dyDescent="0.25">
      <c r="J57" s="4" t="s">
        <v>113</v>
      </c>
      <c r="K57" s="16">
        <v>5160.8</v>
      </c>
      <c r="M57" s="4" t="s">
        <v>113</v>
      </c>
      <c r="N57">
        <v>5160.8</v>
      </c>
      <c r="P57" s="4"/>
    </row>
    <row r="58" spans="10:16" x14ac:dyDescent="0.25">
      <c r="J58" s="4" t="s">
        <v>298</v>
      </c>
      <c r="K58" s="16">
        <v>5170.7799999999988</v>
      </c>
      <c r="M58" s="4" t="s">
        <v>298</v>
      </c>
      <c r="N58">
        <v>5170.7799999999988</v>
      </c>
      <c r="P58" s="4"/>
    </row>
    <row r="59" spans="10:16" x14ac:dyDescent="0.25">
      <c r="J59" s="4" t="s">
        <v>405</v>
      </c>
      <c r="K59" s="16">
        <v>9795.6</v>
      </c>
      <c r="M59" s="4" t="s">
        <v>405</v>
      </c>
      <c r="N59">
        <v>9795.6</v>
      </c>
      <c r="P59" s="4"/>
    </row>
    <row r="60" spans="10:16" x14ac:dyDescent="0.25">
      <c r="J60" s="4" t="s">
        <v>576</v>
      </c>
      <c r="K60" s="16">
        <v>10110.830000000002</v>
      </c>
      <c r="M60" s="4" t="s">
        <v>576</v>
      </c>
      <c r="N60">
        <v>10110.830000000002</v>
      </c>
      <c r="P60" s="4"/>
    </row>
    <row r="61" spans="10:16" x14ac:dyDescent="0.25">
      <c r="J61" s="4" t="s">
        <v>251</v>
      </c>
      <c r="K61" s="16">
        <v>9191</v>
      </c>
      <c r="M61" s="4" t="s">
        <v>251</v>
      </c>
      <c r="N61">
        <v>9191</v>
      </c>
      <c r="P61" s="4"/>
    </row>
    <row r="62" spans="10:16" x14ac:dyDescent="0.25">
      <c r="J62" s="4" t="s">
        <v>840</v>
      </c>
      <c r="K62" s="16">
        <v>10705.17</v>
      </c>
      <c r="M62" s="4" t="s">
        <v>840</v>
      </c>
      <c r="N62">
        <v>10705.17</v>
      </c>
      <c r="P62" s="4"/>
    </row>
    <row r="63" spans="10:16" x14ac:dyDescent="0.25">
      <c r="J63" s="4" t="s">
        <v>36</v>
      </c>
      <c r="K63" s="16">
        <v>12418.34</v>
      </c>
      <c r="M63" s="4" t="s">
        <v>36</v>
      </c>
      <c r="N63">
        <v>12418.34</v>
      </c>
      <c r="P63" s="4"/>
    </row>
    <row r="64" spans="10:16" x14ac:dyDescent="0.25">
      <c r="J64" s="4" t="s">
        <v>6248</v>
      </c>
      <c r="K64" s="16">
        <v>501997.2</v>
      </c>
      <c r="M64" s="6"/>
      <c r="N64" s="7"/>
      <c r="P64" s="4"/>
    </row>
    <row r="65" spans="10:16" x14ac:dyDescent="0.25">
      <c r="P65" s="4"/>
    </row>
    <row r="66" spans="10:16" x14ac:dyDescent="0.25">
      <c r="P66" s="4"/>
    </row>
    <row r="67" spans="10:16" x14ac:dyDescent="0.25">
      <c r="P67" s="4"/>
    </row>
    <row r="68" spans="10:16" x14ac:dyDescent="0.25">
      <c r="P68" s="4"/>
    </row>
    <row r="69" spans="10:16" x14ac:dyDescent="0.25">
      <c r="J69" t="str">
        <f>J14</f>
        <v>Alabama</v>
      </c>
      <c r="K69">
        <f>K14</f>
        <v>13667.890000000001</v>
      </c>
      <c r="P69" s="4"/>
    </row>
    <row r="70" spans="10:16" x14ac:dyDescent="0.25">
      <c r="J70" t="str">
        <f>J15</f>
        <v>Alaska</v>
      </c>
      <c r="K70">
        <f>K15</f>
        <v>8943.4599999999991</v>
      </c>
      <c r="P70" s="4"/>
    </row>
    <row r="71" spans="10:16" x14ac:dyDescent="0.25">
      <c r="J71" t="str">
        <f t="shared" ref="J71:K100" si="1">J16</f>
        <v>Arizona</v>
      </c>
      <c r="K71">
        <f t="shared" si="1"/>
        <v>14100.56</v>
      </c>
      <c r="P71" s="4"/>
    </row>
    <row r="72" spans="10:16" x14ac:dyDescent="0.25">
      <c r="J72" t="str">
        <f t="shared" si="1"/>
        <v>Arkansas</v>
      </c>
      <c r="K72">
        <f t="shared" si="1"/>
        <v>13259.119999999997</v>
      </c>
      <c r="P72" s="4"/>
    </row>
    <row r="73" spans="10:16" x14ac:dyDescent="0.25">
      <c r="J73" t="str">
        <f t="shared" si="1"/>
        <v>California</v>
      </c>
      <c r="K73">
        <f t="shared" si="1"/>
        <v>7663.25</v>
      </c>
      <c r="P73" s="4"/>
    </row>
    <row r="74" spans="10:16" x14ac:dyDescent="0.25">
      <c r="J74" t="str">
        <f t="shared" si="1"/>
        <v>Colorado</v>
      </c>
      <c r="K74">
        <f t="shared" si="1"/>
        <v>11248.55</v>
      </c>
      <c r="P74" s="4"/>
    </row>
    <row r="75" spans="10:16" x14ac:dyDescent="0.25">
      <c r="J75" t="str">
        <f t="shared" si="1"/>
        <v>Connecticut</v>
      </c>
      <c r="K75">
        <f t="shared" si="1"/>
        <v>9971.8700000000026</v>
      </c>
      <c r="P75" s="4"/>
    </row>
    <row r="76" spans="10:16" x14ac:dyDescent="0.25">
      <c r="J76" t="str">
        <f t="shared" si="1"/>
        <v>Delaware</v>
      </c>
      <c r="K76">
        <f t="shared" si="1"/>
        <v>8436.3499999999985</v>
      </c>
      <c r="P76" s="4"/>
    </row>
    <row r="77" spans="10:16" x14ac:dyDescent="0.25">
      <c r="J77" t="str">
        <f t="shared" si="1"/>
        <v>Florida</v>
      </c>
      <c r="K77">
        <f t="shared" si="1"/>
        <v>8177.4000000000005</v>
      </c>
      <c r="P77" s="4"/>
    </row>
    <row r="78" spans="10:16" x14ac:dyDescent="0.25">
      <c r="J78" t="str">
        <f t="shared" si="1"/>
        <v>Georgia</v>
      </c>
      <c r="K78">
        <f t="shared" si="1"/>
        <v>9724.630000000001</v>
      </c>
      <c r="P78" s="4"/>
    </row>
    <row r="79" spans="10:16" x14ac:dyDescent="0.25">
      <c r="J79" t="str">
        <f t="shared" si="1"/>
        <v>Hawaii</v>
      </c>
      <c r="K79">
        <f t="shared" si="1"/>
        <v>7297.5</v>
      </c>
      <c r="P79" s="4"/>
    </row>
    <row r="80" spans="10:16" x14ac:dyDescent="0.25">
      <c r="J80" t="str">
        <f t="shared" si="1"/>
        <v>Idaho</v>
      </c>
      <c r="K80">
        <f t="shared" si="1"/>
        <v>14146.419999999998</v>
      </c>
      <c r="P80" s="4"/>
    </row>
    <row r="81" spans="10:16" x14ac:dyDescent="0.25">
      <c r="J81" t="str">
        <f t="shared" si="1"/>
        <v>Illinois</v>
      </c>
      <c r="K81">
        <f t="shared" si="1"/>
        <v>14321.479999999998</v>
      </c>
      <c r="P81" s="4"/>
    </row>
    <row r="82" spans="10:16" x14ac:dyDescent="0.25">
      <c r="J82" t="str">
        <f t="shared" si="1"/>
        <v>Indiana</v>
      </c>
      <c r="K82">
        <f t="shared" si="1"/>
        <v>8510.6200000000008</v>
      </c>
      <c r="P82" s="4"/>
    </row>
    <row r="83" spans="10:16" x14ac:dyDescent="0.25">
      <c r="J83" t="str">
        <f t="shared" si="1"/>
        <v>Iowa</v>
      </c>
      <c r="K83">
        <f t="shared" si="1"/>
        <v>10593.289999999999</v>
      </c>
      <c r="P83" s="4"/>
    </row>
    <row r="84" spans="10:16" x14ac:dyDescent="0.25">
      <c r="J84" t="str">
        <f t="shared" si="1"/>
        <v>Kansas</v>
      </c>
      <c r="K84">
        <f t="shared" si="1"/>
        <v>10643.16</v>
      </c>
      <c r="P84" s="4"/>
    </row>
    <row r="85" spans="10:16" x14ac:dyDescent="0.25">
      <c r="J85" t="str">
        <f t="shared" si="1"/>
        <v>Kentucky</v>
      </c>
      <c r="K85">
        <f t="shared" si="1"/>
        <v>10030.61</v>
      </c>
      <c r="P85" s="4"/>
    </row>
    <row r="86" spans="10:16" x14ac:dyDescent="0.25">
      <c r="J86" t="str">
        <f t="shared" si="1"/>
        <v>Louisiana</v>
      </c>
      <c r="K86">
        <f t="shared" si="1"/>
        <v>11665.46</v>
      </c>
      <c r="P86" s="4"/>
    </row>
    <row r="87" spans="10:16" x14ac:dyDescent="0.25">
      <c r="J87" t="str">
        <f t="shared" si="1"/>
        <v>Maine</v>
      </c>
      <c r="K87">
        <f t="shared" si="1"/>
        <v>10461.57</v>
      </c>
      <c r="P87" s="4"/>
    </row>
    <row r="88" spans="10:16" x14ac:dyDescent="0.25">
      <c r="J88" t="str">
        <f t="shared" si="1"/>
        <v>Maryland</v>
      </c>
      <c r="K88">
        <f t="shared" si="1"/>
        <v>12260.07</v>
      </c>
      <c r="P88" s="4"/>
    </row>
    <row r="89" spans="10:16" x14ac:dyDescent="0.25">
      <c r="J89" t="str">
        <f t="shared" si="1"/>
        <v>Massachusetts</v>
      </c>
      <c r="K89">
        <f t="shared" si="1"/>
        <v>11932.730000000001</v>
      </c>
      <c r="P89" s="4"/>
    </row>
    <row r="90" spans="10:16" x14ac:dyDescent="0.25">
      <c r="J90" t="str">
        <f t="shared" si="1"/>
        <v>Michigan</v>
      </c>
      <c r="K90">
        <f t="shared" si="1"/>
        <v>9758.48</v>
      </c>
      <c r="P90" s="4"/>
    </row>
    <row r="91" spans="10:16" x14ac:dyDescent="0.25">
      <c r="J91" t="str">
        <f t="shared" si="1"/>
        <v>Minnesota</v>
      </c>
      <c r="K91">
        <f t="shared" si="1"/>
        <v>10844.879999999997</v>
      </c>
      <c r="P91" s="4"/>
    </row>
    <row r="92" spans="10:16" x14ac:dyDescent="0.25">
      <c r="J92" t="str">
        <f t="shared" si="1"/>
        <v>Mississippi</v>
      </c>
      <c r="K92">
        <f t="shared" si="1"/>
        <v>12722.830000000002</v>
      </c>
      <c r="P92" s="4"/>
    </row>
    <row r="93" spans="10:16" x14ac:dyDescent="0.25">
      <c r="J93" t="str">
        <f t="shared" si="1"/>
        <v>Missouri</v>
      </c>
      <c r="K93">
        <f t="shared" si="1"/>
        <v>12321.789999999999</v>
      </c>
      <c r="P93" s="4"/>
    </row>
    <row r="94" spans="10:16" x14ac:dyDescent="0.25">
      <c r="J94" t="str">
        <f t="shared" si="1"/>
        <v>Montana</v>
      </c>
      <c r="K94">
        <f t="shared" si="1"/>
        <v>8631.2100000000009</v>
      </c>
      <c r="P94" s="4"/>
    </row>
    <row r="95" spans="10:16" x14ac:dyDescent="0.25">
      <c r="J95" t="str">
        <f t="shared" si="1"/>
        <v>Nebraska</v>
      </c>
      <c r="K95">
        <f t="shared" si="1"/>
        <v>15053.630000000001</v>
      </c>
      <c r="P95" s="4"/>
    </row>
    <row r="96" spans="10:16" x14ac:dyDescent="0.25">
      <c r="J96" t="str">
        <f t="shared" si="1"/>
        <v>Nevada</v>
      </c>
      <c r="K96">
        <f t="shared" si="1"/>
        <v>9113.1399999999976</v>
      </c>
      <c r="P96" s="4"/>
    </row>
    <row r="97" spans="10:16" x14ac:dyDescent="0.25">
      <c r="J97" t="str">
        <f t="shared" si="1"/>
        <v>New Hampshire</v>
      </c>
      <c r="K97">
        <f t="shared" si="1"/>
        <v>6959.0300000000007</v>
      </c>
      <c r="P97" s="4"/>
    </row>
    <row r="98" spans="10:16" x14ac:dyDescent="0.25">
      <c r="J98" t="str">
        <f t="shared" si="1"/>
        <v>New Jersey</v>
      </c>
      <c r="K98">
        <f t="shared" si="1"/>
        <v>6986.2699999999995</v>
      </c>
      <c r="P98" s="4"/>
    </row>
    <row r="99" spans="10:16" x14ac:dyDescent="0.25">
      <c r="J99" t="str">
        <f t="shared" si="1"/>
        <v>New Mexico</v>
      </c>
      <c r="K99">
        <f t="shared" si="1"/>
        <v>8716.2899999999991</v>
      </c>
      <c r="P99" s="4"/>
    </row>
    <row r="100" spans="10:16" x14ac:dyDescent="0.25">
      <c r="J100" t="str">
        <f t="shared" si="1"/>
        <v>New York</v>
      </c>
      <c r="K100">
        <f t="shared" si="1"/>
        <v>7552.74</v>
      </c>
      <c r="P100" s="4"/>
    </row>
    <row r="101" spans="10:16" x14ac:dyDescent="0.25">
      <c r="J101" t="str">
        <f>J46</f>
        <v>North Carolina</v>
      </c>
      <c r="K101">
        <f>K46</f>
        <v>8894.380000000001</v>
      </c>
      <c r="P101" s="4"/>
    </row>
    <row r="102" spans="10:16" x14ac:dyDescent="0.25">
      <c r="J102" t="str">
        <f>J47</f>
        <v>North Dakota</v>
      </c>
      <c r="K102">
        <f>K47</f>
        <v>8965.14</v>
      </c>
      <c r="P102" s="4"/>
    </row>
    <row r="103" spans="10:16" x14ac:dyDescent="0.25">
      <c r="J103" t="str">
        <f t="shared" ref="J103:K107" si="2">J48</f>
        <v>Ohio</v>
      </c>
      <c r="K103">
        <f t="shared" si="2"/>
        <v>9972.2800000000007</v>
      </c>
      <c r="P103" s="4"/>
    </row>
    <row r="104" spans="10:16" x14ac:dyDescent="0.25">
      <c r="J104" t="str">
        <f t="shared" si="2"/>
        <v>Oklahoma</v>
      </c>
      <c r="K104">
        <f t="shared" si="2"/>
        <v>9429.7000000000007</v>
      </c>
      <c r="P104" s="4"/>
    </row>
    <row r="105" spans="10:16" x14ac:dyDescent="0.25">
      <c r="J105" t="str">
        <f t="shared" si="2"/>
        <v>Oregon</v>
      </c>
      <c r="K105">
        <f t="shared" si="2"/>
        <v>7492.29</v>
      </c>
      <c r="P105" s="4"/>
    </row>
    <row r="106" spans="10:16" x14ac:dyDescent="0.25">
      <c r="J106" t="str">
        <f t="shared" si="2"/>
        <v>Pennsylvania</v>
      </c>
      <c r="K106">
        <f t="shared" si="2"/>
        <v>11714.19</v>
      </c>
      <c r="P106" s="4"/>
    </row>
    <row r="107" spans="10:16" x14ac:dyDescent="0.25">
      <c r="J107" t="str">
        <f t="shared" si="2"/>
        <v>Rhode Island</v>
      </c>
      <c r="K107">
        <f t="shared" si="2"/>
        <v>8019.45</v>
      </c>
      <c r="P107" s="4"/>
    </row>
    <row r="108" spans="10:16" x14ac:dyDescent="0.25">
      <c r="J108" t="str">
        <f>J53</f>
        <v>South Carolina</v>
      </c>
      <c r="K108">
        <f>K53</f>
        <v>11818.999999999998</v>
      </c>
      <c r="P108" s="4"/>
    </row>
    <row r="109" spans="10:16" x14ac:dyDescent="0.25">
      <c r="J109" t="str">
        <f>J54</f>
        <v>South Dakota</v>
      </c>
      <c r="K109">
        <f>K54</f>
        <v>12498.22</v>
      </c>
      <c r="P109" s="4"/>
    </row>
    <row r="110" spans="10:16" x14ac:dyDescent="0.25">
      <c r="J110" t="str">
        <f t="shared" ref="J110:K113" si="3">J55</f>
        <v>Tennessee</v>
      </c>
      <c r="K110">
        <f t="shared" si="3"/>
        <v>8094.9000000000005</v>
      </c>
      <c r="P110" s="4"/>
    </row>
    <row r="111" spans="10:16" x14ac:dyDescent="0.25">
      <c r="J111" t="str">
        <f t="shared" si="3"/>
        <v>Texas</v>
      </c>
      <c r="K111">
        <f t="shared" si="3"/>
        <v>6828.85</v>
      </c>
      <c r="P111" s="4"/>
    </row>
    <row r="112" spans="10:16" x14ac:dyDescent="0.25">
      <c r="J112" t="str">
        <f t="shared" si="3"/>
        <v>Utah</v>
      </c>
      <c r="K112">
        <f t="shared" si="3"/>
        <v>5160.8</v>
      </c>
      <c r="P112" s="4"/>
    </row>
    <row r="113" spans="10:16" x14ac:dyDescent="0.25">
      <c r="J113" t="str">
        <f t="shared" si="3"/>
        <v>Vermont</v>
      </c>
      <c r="K113">
        <f t="shared" si="3"/>
        <v>5170.7799999999988</v>
      </c>
      <c r="P113" s="4"/>
    </row>
    <row r="114" spans="10:16" x14ac:dyDescent="0.25">
      <c r="J114" t="str">
        <f>J59</f>
        <v>Virginia</v>
      </c>
      <c r="K114">
        <f>K59</f>
        <v>9795.6</v>
      </c>
      <c r="P114" s="4"/>
    </row>
    <row r="115" spans="10:16" x14ac:dyDescent="0.25">
      <c r="J115" t="str">
        <f>J60</f>
        <v>Washington</v>
      </c>
      <c r="K115">
        <f>K60</f>
        <v>10110.830000000002</v>
      </c>
      <c r="P115" s="4"/>
    </row>
    <row r="116" spans="10:16" x14ac:dyDescent="0.25">
      <c r="J116" t="str">
        <f t="shared" ref="J116:K117" si="4">J61</f>
        <v>West Virginia</v>
      </c>
      <c r="K116">
        <f t="shared" si="4"/>
        <v>9191</v>
      </c>
      <c r="P116" s="4"/>
    </row>
    <row r="117" spans="10:16" x14ac:dyDescent="0.25">
      <c r="J117" t="str">
        <f t="shared" si="4"/>
        <v>Wisconsin</v>
      </c>
      <c r="K117">
        <f t="shared" si="4"/>
        <v>10705.17</v>
      </c>
      <c r="P117" s="4"/>
    </row>
    <row r="118" spans="10:16" x14ac:dyDescent="0.25">
      <c r="J118" t="str">
        <f>J63</f>
        <v>Wyoming</v>
      </c>
      <c r="K118">
        <f>K63</f>
        <v>12418.34</v>
      </c>
      <c r="P118" s="4"/>
    </row>
    <row r="119" spans="10:16" x14ac:dyDescent="0.25">
      <c r="P119" s="4"/>
    </row>
    <row r="120" spans="10:16" x14ac:dyDescent="0.25">
      <c r="P120" s="4"/>
    </row>
    <row r="121" spans="10:16" x14ac:dyDescent="0.25">
      <c r="P121" s="4"/>
    </row>
    <row r="122" spans="10:16" x14ac:dyDescent="0.25">
      <c r="P122" s="4"/>
    </row>
    <row r="123" spans="10:16" x14ac:dyDescent="0.25">
      <c r="P123" s="4"/>
    </row>
    <row r="124" spans="10:16" x14ac:dyDescent="0.25">
      <c r="P124" s="4"/>
    </row>
    <row r="125" spans="10:16" x14ac:dyDescent="0.25">
      <c r="P125" s="4"/>
    </row>
    <row r="126" spans="10:16" x14ac:dyDescent="0.25">
      <c r="P126" s="4"/>
    </row>
    <row r="127" spans="10:16" x14ac:dyDescent="0.25">
      <c r="P127" s="4"/>
    </row>
    <row r="128" spans="10:16" x14ac:dyDescent="0.25">
      <c r="P128" s="4"/>
    </row>
    <row r="129" spans="16:16" x14ac:dyDescent="0.25">
      <c r="P129" s="4"/>
    </row>
    <row r="130" spans="16:16" x14ac:dyDescent="0.25">
      <c r="P130" s="4"/>
    </row>
    <row r="131" spans="16:16" x14ac:dyDescent="0.25">
      <c r="P131" s="4"/>
    </row>
    <row r="132" spans="16:16" x14ac:dyDescent="0.25">
      <c r="P132" s="4"/>
    </row>
    <row r="133" spans="16:16" x14ac:dyDescent="0.25">
      <c r="P133" s="4"/>
    </row>
    <row r="134" spans="16:16" x14ac:dyDescent="0.25">
      <c r="P134" s="4"/>
    </row>
    <row r="135" spans="16:16" x14ac:dyDescent="0.25">
      <c r="P135" s="4"/>
    </row>
    <row r="136" spans="16:16" x14ac:dyDescent="0.25">
      <c r="P136" s="4"/>
    </row>
    <row r="137" spans="16:16" x14ac:dyDescent="0.25">
      <c r="P137" s="4"/>
    </row>
    <row r="138" spans="16:16" x14ac:dyDescent="0.25">
      <c r="P138" s="4"/>
    </row>
    <row r="139" spans="16:16" x14ac:dyDescent="0.25">
      <c r="P139" s="4"/>
    </row>
    <row r="140" spans="16:16" x14ac:dyDescent="0.25">
      <c r="P140" s="4"/>
    </row>
    <row r="141" spans="16:16" x14ac:dyDescent="0.25">
      <c r="P141" s="4"/>
    </row>
    <row r="142" spans="16:16" x14ac:dyDescent="0.25">
      <c r="P142" s="4"/>
    </row>
    <row r="143" spans="16:16" x14ac:dyDescent="0.25">
      <c r="P143" s="4"/>
    </row>
    <row r="144" spans="16:16" x14ac:dyDescent="0.25">
      <c r="P144" s="4"/>
    </row>
    <row r="145" spans="16:16" x14ac:dyDescent="0.25">
      <c r="P145" s="4"/>
    </row>
    <row r="146" spans="16:16" x14ac:dyDescent="0.25">
      <c r="P146" s="4"/>
    </row>
    <row r="147" spans="16:16" x14ac:dyDescent="0.25">
      <c r="P147" s="4"/>
    </row>
    <row r="148" spans="16:16" x14ac:dyDescent="0.25">
      <c r="P148" s="4"/>
    </row>
    <row r="149" spans="16:16" x14ac:dyDescent="0.25">
      <c r="P149" s="4"/>
    </row>
    <row r="150" spans="16:16" x14ac:dyDescent="0.25">
      <c r="P150" s="4"/>
    </row>
    <row r="151" spans="16:16" x14ac:dyDescent="0.25">
      <c r="P151" s="4"/>
    </row>
    <row r="152" spans="16:16" x14ac:dyDescent="0.25">
      <c r="P152" s="4"/>
    </row>
    <row r="153" spans="16:16" x14ac:dyDescent="0.25">
      <c r="P153" s="4"/>
    </row>
    <row r="154" spans="16:16" x14ac:dyDescent="0.25">
      <c r="P154" s="4"/>
    </row>
    <row r="155" spans="16:16" x14ac:dyDescent="0.25">
      <c r="P155" s="4"/>
    </row>
    <row r="156" spans="16:16" x14ac:dyDescent="0.25">
      <c r="P156" s="4"/>
    </row>
    <row r="157" spans="16:16" x14ac:dyDescent="0.25">
      <c r="P157" s="4"/>
    </row>
    <row r="158" spans="16:16" x14ac:dyDescent="0.25">
      <c r="P158" s="4"/>
    </row>
    <row r="159" spans="16:16" x14ac:dyDescent="0.25">
      <c r="P159" s="4"/>
    </row>
    <row r="160" spans="16:16" x14ac:dyDescent="0.25">
      <c r="P160" s="4"/>
    </row>
    <row r="161" spans="16:16" x14ac:dyDescent="0.25">
      <c r="P161" s="4"/>
    </row>
    <row r="162" spans="16:16" x14ac:dyDescent="0.25">
      <c r="P162" s="4"/>
    </row>
    <row r="163" spans="16:16" x14ac:dyDescent="0.25">
      <c r="P163" s="4"/>
    </row>
    <row r="164" spans="16:16" x14ac:dyDescent="0.25">
      <c r="P164" s="4"/>
    </row>
    <row r="165" spans="16:16" x14ac:dyDescent="0.25">
      <c r="P165" s="4"/>
    </row>
    <row r="166" spans="16:16" x14ac:dyDescent="0.25">
      <c r="P166" s="4"/>
    </row>
    <row r="167" spans="16:16" x14ac:dyDescent="0.25">
      <c r="P167" s="4"/>
    </row>
    <row r="168" spans="16:16" x14ac:dyDescent="0.25">
      <c r="P168" s="4"/>
    </row>
    <row r="169" spans="16:16" x14ac:dyDescent="0.25">
      <c r="P169" s="4"/>
    </row>
    <row r="170" spans="16:16" x14ac:dyDescent="0.25">
      <c r="P170" s="4"/>
    </row>
    <row r="171" spans="16:16" x14ac:dyDescent="0.25">
      <c r="P171" s="4"/>
    </row>
    <row r="172" spans="16:16" x14ac:dyDescent="0.25">
      <c r="P172" s="4"/>
    </row>
    <row r="173" spans="16:16" x14ac:dyDescent="0.25">
      <c r="P173" s="4"/>
    </row>
    <row r="174" spans="16:16" x14ac:dyDescent="0.25">
      <c r="P174" s="4"/>
    </row>
    <row r="175" spans="16:16" x14ac:dyDescent="0.25">
      <c r="P175" s="4"/>
    </row>
    <row r="176" spans="16:16" x14ac:dyDescent="0.25">
      <c r="P176" s="4"/>
    </row>
    <row r="177" spans="16:16" x14ac:dyDescent="0.25">
      <c r="P177" s="4"/>
    </row>
    <row r="178" spans="16:16" x14ac:dyDescent="0.25">
      <c r="P178" s="4"/>
    </row>
    <row r="179" spans="16:16" x14ac:dyDescent="0.25">
      <c r="P179" s="4"/>
    </row>
    <row r="180" spans="16:16" x14ac:dyDescent="0.25">
      <c r="P180" s="4"/>
    </row>
    <row r="181" spans="16:16" x14ac:dyDescent="0.25">
      <c r="P181" s="4"/>
    </row>
    <row r="182" spans="16:16" x14ac:dyDescent="0.25">
      <c r="P182" s="4"/>
    </row>
    <row r="183" spans="16:16" x14ac:dyDescent="0.25">
      <c r="P183" s="4"/>
    </row>
    <row r="184" spans="16:16" x14ac:dyDescent="0.25">
      <c r="P184" s="4"/>
    </row>
    <row r="185" spans="16:16" x14ac:dyDescent="0.25">
      <c r="P185" s="4"/>
    </row>
    <row r="186" spans="16:16" x14ac:dyDescent="0.25">
      <c r="P186" s="4"/>
    </row>
    <row r="187" spans="16:16" x14ac:dyDescent="0.25">
      <c r="P187" s="4"/>
    </row>
    <row r="188" spans="16:16" x14ac:dyDescent="0.25">
      <c r="P188" s="4"/>
    </row>
    <row r="189" spans="16:16" x14ac:dyDescent="0.25">
      <c r="P189" s="4"/>
    </row>
    <row r="190" spans="16:16" x14ac:dyDescent="0.25">
      <c r="P190" s="4"/>
    </row>
    <row r="191" spans="16:16" x14ac:dyDescent="0.25">
      <c r="P191" s="4"/>
    </row>
    <row r="192" spans="16:16" x14ac:dyDescent="0.25">
      <c r="P192" s="4"/>
    </row>
    <row r="193" spans="16:16" x14ac:dyDescent="0.25">
      <c r="P193" s="4"/>
    </row>
    <row r="194" spans="16:16" x14ac:dyDescent="0.25">
      <c r="P194" s="4"/>
    </row>
    <row r="195" spans="16:16" x14ac:dyDescent="0.25">
      <c r="P195" s="4"/>
    </row>
    <row r="196" spans="16:16" x14ac:dyDescent="0.25">
      <c r="P196" s="4"/>
    </row>
    <row r="197" spans="16:16" x14ac:dyDescent="0.25">
      <c r="P197" s="4"/>
    </row>
    <row r="198" spans="16:16" x14ac:dyDescent="0.25">
      <c r="P198" s="4"/>
    </row>
    <row r="199" spans="16:16" x14ac:dyDescent="0.25">
      <c r="P199" s="4"/>
    </row>
    <row r="200" spans="16:16" x14ac:dyDescent="0.25">
      <c r="P200" s="4"/>
    </row>
    <row r="201" spans="16:16" x14ac:dyDescent="0.25">
      <c r="P201" s="4"/>
    </row>
    <row r="202" spans="16:16" x14ac:dyDescent="0.25">
      <c r="P202" s="4"/>
    </row>
    <row r="203" spans="16:16" x14ac:dyDescent="0.25">
      <c r="P203" s="4"/>
    </row>
    <row r="204" spans="16:16" x14ac:dyDescent="0.25">
      <c r="P204" s="4"/>
    </row>
    <row r="205" spans="16:16" x14ac:dyDescent="0.25">
      <c r="P205" s="4"/>
    </row>
    <row r="206" spans="16:16" x14ac:dyDescent="0.25">
      <c r="P206" s="4"/>
    </row>
    <row r="207" spans="16:16" x14ac:dyDescent="0.25">
      <c r="P207" s="4"/>
    </row>
    <row r="208" spans="16:16" x14ac:dyDescent="0.25">
      <c r="P208" s="4"/>
    </row>
    <row r="209" spans="16:16" x14ac:dyDescent="0.25">
      <c r="P209" s="4"/>
    </row>
    <row r="210" spans="16:16" x14ac:dyDescent="0.25">
      <c r="P210" s="4"/>
    </row>
    <row r="211" spans="16:16" x14ac:dyDescent="0.25">
      <c r="P211" s="4"/>
    </row>
    <row r="212" spans="16:16" x14ac:dyDescent="0.25">
      <c r="P212" s="4"/>
    </row>
    <row r="213" spans="16:16" x14ac:dyDescent="0.25">
      <c r="P213" s="4"/>
    </row>
    <row r="214" spans="16:16" x14ac:dyDescent="0.25">
      <c r="P214" s="4"/>
    </row>
    <row r="215" spans="16:16" x14ac:dyDescent="0.25">
      <c r="P215" s="4"/>
    </row>
    <row r="216" spans="16:16" x14ac:dyDescent="0.25">
      <c r="P216" s="4"/>
    </row>
    <row r="217" spans="16:16" x14ac:dyDescent="0.25">
      <c r="P217" s="4"/>
    </row>
    <row r="218" spans="16:16" x14ac:dyDescent="0.25">
      <c r="P218" s="4"/>
    </row>
    <row r="219" spans="16:16" x14ac:dyDescent="0.25">
      <c r="P219" s="4"/>
    </row>
    <row r="220" spans="16:16" x14ac:dyDescent="0.25">
      <c r="P220" s="4"/>
    </row>
    <row r="221" spans="16:16" x14ac:dyDescent="0.25">
      <c r="P221" s="4"/>
    </row>
    <row r="222" spans="16:16" x14ac:dyDescent="0.25">
      <c r="P222" s="4"/>
    </row>
    <row r="223" spans="16:16" x14ac:dyDescent="0.25">
      <c r="P223" s="4"/>
    </row>
    <row r="224" spans="16:16" x14ac:dyDescent="0.25">
      <c r="P224" s="4"/>
    </row>
    <row r="225" spans="16:16" x14ac:dyDescent="0.25">
      <c r="P225" s="4"/>
    </row>
    <row r="226" spans="16:16" x14ac:dyDescent="0.25">
      <c r="P226" s="4"/>
    </row>
    <row r="227" spans="16:16" x14ac:dyDescent="0.25">
      <c r="P227" s="4"/>
    </row>
    <row r="228" spans="16:16" x14ac:dyDescent="0.25">
      <c r="P228" s="4"/>
    </row>
    <row r="229" spans="16:16" x14ac:dyDescent="0.25">
      <c r="P229" s="4"/>
    </row>
    <row r="230" spans="16:16" x14ac:dyDescent="0.25">
      <c r="P230" s="4"/>
    </row>
    <row r="231" spans="16:16" x14ac:dyDescent="0.25">
      <c r="P231" s="4"/>
    </row>
    <row r="232" spans="16:16" x14ac:dyDescent="0.25">
      <c r="P232" s="4"/>
    </row>
    <row r="233" spans="16:16" x14ac:dyDescent="0.25">
      <c r="P233" s="4"/>
    </row>
    <row r="234" spans="16:16" x14ac:dyDescent="0.25">
      <c r="P234" s="4"/>
    </row>
    <row r="235" spans="16:16" x14ac:dyDescent="0.25">
      <c r="P235" s="4"/>
    </row>
    <row r="236" spans="16:16" x14ac:dyDescent="0.25">
      <c r="P236" s="4"/>
    </row>
    <row r="237" spans="16:16" x14ac:dyDescent="0.25">
      <c r="P237" s="4"/>
    </row>
    <row r="238" spans="16:16" x14ac:dyDescent="0.25">
      <c r="P238" s="4"/>
    </row>
    <row r="239" spans="16:16" x14ac:dyDescent="0.25">
      <c r="P239" s="4"/>
    </row>
    <row r="240" spans="16:16" x14ac:dyDescent="0.25">
      <c r="P240" s="4"/>
    </row>
    <row r="241" spans="16:16" x14ac:dyDescent="0.25">
      <c r="P241" s="4"/>
    </row>
    <row r="242" spans="16:16" x14ac:dyDescent="0.25">
      <c r="P242" s="4"/>
    </row>
    <row r="243" spans="16:16" x14ac:dyDescent="0.25">
      <c r="P243" s="4"/>
    </row>
    <row r="244" spans="16:16" x14ac:dyDescent="0.25">
      <c r="P244" s="4"/>
    </row>
    <row r="245" spans="16:16" x14ac:dyDescent="0.25">
      <c r="P245" s="4"/>
    </row>
    <row r="246" spans="16:16" x14ac:dyDescent="0.25">
      <c r="P246" s="4"/>
    </row>
    <row r="247" spans="16:16" x14ac:dyDescent="0.25">
      <c r="P247" s="4"/>
    </row>
    <row r="248" spans="16:16" x14ac:dyDescent="0.25">
      <c r="P248" s="4"/>
    </row>
    <row r="249" spans="16:16" x14ac:dyDescent="0.25">
      <c r="P249" s="4"/>
    </row>
    <row r="250" spans="16:16" x14ac:dyDescent="0.25">
      <c r="P250" s="4"/>
    </row>
    <row r="251" spans="16:16" x14ac:dyDescent="0.25">
      <c r="P251" s="4"/>
    </row>
    <row r="252" spans="16:16" x14ac:dyDescent="0.25">
      <c r="P252" s="4"/>
    </row>
    <row r="253" spans="16:16" x14ac:dyDescent="0.25">
      <c r="P253" s="4"/>
    </row>
    <row r="254" spans="16:16" x14ac:dyDescent="0.25">
      <c r="P254" s="4"/>
    </row>
    <row r="255" spans="16:16" x14ac:dyDescent="0.25">
      <c r="P255" s="4"/>
    </row>
    <row r="256" spans="16:16" x14ac:dyDescent="0.25">
      <c r="P256" s="4"/>
    </row>
    <row r="257" spans="16:16" x14ac:dyDescent="0.25">
      <c r="P257" s="4"/>
    </row>
    <row r="258" spans="16:16" x14ac:dyDescent="0.25">
      <c r="P258" s="4"/>
    </row>
    <row r="259" spans="16:16" x14ac:dyDescent="0.25">
      <c r="P259" s="4"/>
    </row>
    <row r="260" spans="16:16" x14ac:dyDescent="0.25">
      <c r="P260" s="4"/>
    </row>
    <row r="261" spans="16:16" x14ac:dyDescent="0.25">
      <c r="P261" s="4"/>
    </row>
    <row r="262" spans="16:16" x14ac:dyDescent="0.25">
      <c r="P262" s="4"/>
    </row>
    <row r="263" spans="16:16" x14ac:dyDescent="0.25">
      <c r="P263" s="4"/>
    </row>
    <row r="264" spans="16:16" x14ac:dyDescent="0.25">
      <c r="P264" s="4"/>
    </row>
    <row r="265" spans="16:16" x14ac:dyDescent="0.25">
      <c r="P265" s="4"/>
    </row>
    <row r="266" spans="16:16" x14ac:dyDescent="0.25">
      <c r="P266" s="4"/>
    </row>
    <row r="267" spans="16:16" x14ac:dyDescent="0.25">
      <c r="P267" s="4"/>
    </row>
    <row r="268" spans="16:16" x14ac:dyDescent="0.25">
      <c r="P268" s="4"/>
    </row>
    <row r="269" spans="16:16" x14ac:dyDescent="0.25">
      <c r="P269" s="4"/>
    </row>
    <row r="270" spans="16:16" x14ac:dyDescent="0.25">
      <c r="P270" s="4"/>
    </row>
    <row r="271" spans="16:16" x14ac:dyDescent="0.25">
      <c r="P271" s="4"/>
    </row>
    <row r="272" spans="16:16" x14ac:dyDescent="0.25">
      <c r="P272" s="4"/>
    </row>
    <row r="273" spans="16:16" x14ac:dyDescent="0.25">
      <c r="P273" s="4"/>
    </row>
    <row r="274" spans="16:16" x14ac:dyDescent="0.25">
      <c r="P274" s="4"/>
    </row>
    <row r="275" spans="16:16" x14ac:dyDescent="0.25">
      <c r="P275" s="4"/>
    </row>
    <row r="276" spans="16:16" x14ac:dyDescent="0.25">
      <c r="P276" s="4"/>
    </row>
    <row r="277" spans="16:16" x14ac:dyDescent="0.25">
      <c r="P277" s="4"/>
    </row>
    <row r="278" spans="16:16" x14ac:dyDescent="0.25">
      <c r="P278" s="4"/>
    </row>
    <row r="279" spans="16:16" x14ac:dyDescent="0.25">
      <c r="P279" s="4"/>
    </row>
    <row r="280" spans="16:16" x14ac:dyDescent="0.25">
      <c r="P280" s="4"/>
    </row>
    <row r="281" spans="16:16" x14ac:dyDescent="0.25">
      <c r="P281" s="4"/>
    </row>
    <row r="282" spans="16:16" x14ac:dyDescent="0.25">
      <c r="P282" s="4"/>
    </row>
    <row r="283" spans="16:16" x14ac:dyDescent="0.25">
      <c r="P283" s="4"/>
    </row>
    <row r="284" spans="16:16" x14ac:dyDescent="0.25">
      <c r="P284" s="4"/>
    </row>
    <row r="285" spans="16:16" x14ac:dyDescent="0.25">
      <c r="P285" s="4"/>
    </row>
    <row r="286" spans="16:16" x14ac:dyDescent="0.25">
      <c r="P286" s="4"/>
    </row>
    <row r="287" spans="16:16" x14ac:dyDescent="0.25">
      <c r="P287" s="4"/>
    </row>
    <row r="288" spans="16:16" x14ac:dyDescent="0.25">
      <c r="P288" s="4"/>
    </row>
    <row r="289" spans="16:16" x14ac:dyDescent="0.25">
      <c r="P289" s="4"/>
    </row>
    <row r="290" spans="16:16" x14ac:dyDescent="0.25">
      <c r="P290" s="4"/>
    </row>
    <row r="291" spans="16:16" x14ac:dyDescent="0.25">
      <c r="P291" s="4"/>
    </row>
    <row r="292" spans="16:16" x14ac:dyDescent="0.25">
      <c r="P292" s="4"/>
    </row>
    <row r="293" spans="16:16" x14ac:dyDescent="0.25">
      <c r="P293" s="4"/>
    </row>
    <row r="294" spans="16:16" x14ac:dyDescent="0.25">
      <c r="P294" s="4"/>
    </row>
    <row r="295" spans="16:16" x14ac:dyDescent="0.25">
      <c r="P295" s="4"/>
    </row>
    <row r="296" spans="16:16" x14ac:dyDescent="0.25">
      <c r="P296" s="4"/>
    </row>
    <row r="297" spans="16:16" x14ac:dyDescent="0.25">
      <c r="P297" s="4"/>
    </row>
    <row r="298" spans="16:16" x14ac:dyDescent="0.25">
      <c r="P298" s="4"/>
    </row>
    <row r="299" spans="16:16" x14ac:dyDescent="0.25">
      <c r="P299" s="4"/>
    </row>
    <row r="300" spans="16:16" x14ac:dyDescent="0.25">
      <c r="P300" s="4"/>
    </row>
    <row r="301" spans="16:16" x14ac:dyDescent="0.25">
      <c r="P301" s="4"/>
    </row>
    <row r="302" spans="16:16" x14ac:dyDescent="0.25">
      <c r="P302" s="4"/>
    </row>
    <row r="303" spans="16:16" x14ac:dyDescent="0.25">
      <c r="P303" s="4"/>
    </row>
    <row r="304" spans="16:16" x14ac:dyDescent="0.25">
      <c r="P304" s="4"/>
    </row>
    <row r="305" spans="16:16" x14ac:dyDescent="0.25">
      <c r="P305" s="4"/>
    </row>
    <row r="306" spans="16:16" x14ac:dyDescent="0.25">
      <c r="P306" s="4"/>
    </row>
    <row r="307" spans="16:16" x14ac:dyDescent="0.25">
      <c r="P307" s="4"/>
    </row>
    <row r="308" spans="16:16" x14ac:dyDescent="0.25">
      <c r="P308" s="4"/>
    </row>
    <row r="309" spans="16:16" x14ac:dyDescent="0.25">
      <c r="P309" s="4"/>
    </row>
    <row r="310" spans="16:16" x14ac:dyDescent="0.25">
      <c r="P310" s="4"/>
    </row>
    <row r="311" spans="16:16" x14ac:dyDescent="0.25">
      <c r="P311" s="4"/>
    </row>
    <row r="312" spans="16:16" x14ac:dyDescent="0.25">
      <c r="P312" s="4"/>
    </row>
    <row r="313" spans="16:16" x14ac:dyDescent="0.25">
      <c r="P313" s="4"/>
    </row>
    <row r="314" spans="16:16" x14ac:dyDescent="0.25">
      <c r="P314" s="4"/>
    </row>
    <row r="315" spans="16:16" x14ac:dyDescent="0.25">
      <c r="P315" s="4"/>
    </row>
    <row r="316" spans="16:16" x14ac:dyDescent="0.25">
      <c r="P316" s="4"/>
    </row>
    <row r="317" spans="16:16" x14ac:dyDescent="0.25">
      <c r="P317" s="4"/>
    </row>
    <row r="318" spans="16:16" x14ac:dyDescent="0.25">
      <c r="P318" s="4"/>
    </row>
    <row r="319" spans="16:16" x14ac:dyDescent="0.25">
      <c r="P319" s="4"/>
    </row>
    <row r="320" spans="16:16" x14ac:dyDescent="0.25">
      <c r="P320" s="4"/>
    </row>
    <row r="321" spans="16:16" x14ac:dyDescent="0.25">
      <c r="P321" s="4"/>
    </row>
    <row r="322" spans="16:16" x14ac:dyDescent="0.25">
      <c r="P322" s="4"/>
    </row>
    <row r="323" spans="16:16" x14ac:dyDescent="0.25">
      <c r="P323" s="4"/>
    </row>
    <row r="324" spans="16:16" x14ac:dyDescent="0.25">
      <c r="P324" s="4"/>
    </row>
    <row r="325" spans="16:16" x14ac:dyDescent="0.25">
      <c r="P325" s="4"/>
    </row>
    <row r="326" spans="16:16" x14ac:dyDescent="0.25">
      <c r="P326" s="4"/>
    </row>
    <row r="327" spans="16:16" x14ac:dyDescent="0.25">
      <c r="P327" s="4"/>
    </row>
    <row r="328" spans="16:16" x14ac:dyDescent="0.25">
      <c r="P328" s="4"/>
    </row>
    <row r="329" spans="16:16" x14ac:dyDescent="0.25">
      <c r="P329" s="4"/>
    </row>
    <row r="330" spans="16:16" x14ac:dyDescent="0.25">
      <c r="P330" s="4"/>
    </row>
    <row r="331" spans="16:16" x14ac:dyDescent="0.25">
      <c r="P331" s="4"/>
    </row>
    <row r="332" spans="16:16" x14ac:dyDescent="0.25">
      <c r="P332" s="4"/>
    </row>
    <row r="333" spans="16:16" x14ac:dyDescent="0.25">
      <c r="P333" s="4"/>
    </row>
    <row r="334" spans="16:16" x14ac:dyDescent="0.25">
      <c r="P334" s="4"/>
    </row>
    <row r="335" spans="16:16" x14ac:dyDescent="0.25">
      <c r="P335" s="4"/>
    </row>
    <row r="336" spans="16:16" x14ac:dyDescent="0.25">
      <c r="P336" s="4"/>
    </row>
    <row r="337" spans="16:16" x14ac:dyDescent="0.25">
      <c r="P337" s="4"/>
    </row>
    <row r="338" spans="16:16" x14ac:dyDescent="0.25">
      <c r="P338" s="4"/>
    </row>
    <row r="339" spans="16:16" x14ac:dyDescent="0.25">
      <c r="P339" s="4"/>
    </row>
    <row r="340" spans="16:16" x14ac:dyDescent="0.25">
      <c r="P340" s="4"/>
    </row>
    <row r="341" spans="16:16" x14ac:dyDescent="0.25">
      <c r="P341" s="4"/>
    </row>
    <row r="342" spans="16:16" x14ac:dyDescent="0.25">
      <c r="P342" s="4"/>
    </row>
    <row r="343" spans="16:16" x14ac:dyDescent="0.25">
      <c r="P343" s="4"/>
    </row>
    <row r="344" spans="16:16" x14ac:dyDescent="0.25">
      <c r="P344" s="4"/>
    </row>
    <row r="345" spans="16:16" x14ac:dyDescent="0.25">
      <c r="P345" s="4"/>
    </row>
    <row r="346" spans="16:16" x14ac:dyDescent="0.25">
      <c r="P346" s="4"/>
    </row>
    <row r="347" spans="16:16" x14ac:dyDescent="0.25">
      <c r="P347" s="4"/>
    </row>
    <row r="348" spans="16:16" x14ac:dyDescent="0.25">
      <c r="P348" s="4"/>
    </row>
    <row r="349" spans="16:16" x14ac:dyDescent="0.25">
      <c r="P349" s="4"/>
    </row>
    <row r="350" spans="16:16" x14ac:dyDescent="0.25">
      <c r="P350" s="4"/>
    </row>
    <row r="351" spans="16:16" x14ac:dyDescent="0.25">
      <c r="P351" s="4"/>
    </row>
    <row r="352" spans="16:16" x14ac:dyDescent="0.25">
      <c r="P352" s="4"/>
    </row>
    <row r="353" spans="16:16" x14ac:dyDescent="0.25">
      <c r="P353" s="4"/>
    </row>
    <row r="354" spans="16:16" x14ac:dyDescent="0.25">
      <c r="P354" s="4"/>
    </row>
    <row r="355" spans="16:16" x14ac:dyDescent="0.25">
      <c r="P355" s="4"/>
    </row>
    <row r="356" spans="16:16" x14ac:dyDescent="0.25">
      <c r="P356" s="4"/>
    </row>
    <row r="357" spans="16:16" x14ac:dyDescent="0.25">
      <c r="P357" s="4"/>
    </row>
    <row r="358" spans="16:16" x14ac:dyDescent="0.25">
      <c r="P358" s="4"/>
    </row>
    <row r="359" spans="16:16" x14ac:dyDescent="0.25">
      <c r="P359" s="4"/>
    </row>
    <row r="360" spans="16:16" x14ac:dyDescent="0.25">
      <c r="P360" s="4"/>
    </row>
    <row r="361" spans="16:16" x14ac:dyDescent="0.25">
      <c r="P361" s="4"/>
    </row>
    <row r="362" spans="16:16" x14ac:dyDescent="0.25">
      <c r="P362" s="4"/>
    </row>
    <row r="363" spans="16:16" x14ac:dyDescent="0.25">
      <c r="P363" s="4"/>
    </row>
    <row r="364" spans="16:16" x14ac:dyDescent="0.25">
      <c r="P364" s="4"/>
    </row>
    <row r="365" spans="16:16" x14ac:dyDescent="0.25">
      <c r="P365" s="4"/>
    </row>
    <row r="366" spans="16:16" x14ac:dyDescent="0.25">
      <c r="P366" s="4"/>
    </row>
    <row r="367" spans="16:16" x14ac:dyDescent="0.25">
      <c r="P367" s="4"/>
    </row>
    <row r="368" spans="16:16" x14ac:dyDescent="0.25">
      <c r="P368" s="4"/>
    </row>
    <row r="369" spans="16:16" x14ac:dyDescent="0.25">
      <c r="P369" s="4"/>
    </row>
    <row r="370" spans="16:16" x14ac:dyDescent="0.25">
      <c r="P370" s="4"/>
    </row>
    <row r="371" spans="16:16" x14ac:dyDescent="0.25">
      <c r="P371" s="4"/>
    </row>
    <row r="372" spans="16:16" x14ac:dyDescent="0.25">
      <c r="P372" s="4"/>
    </row>
    <row r="373" spans="16:16" x14ac:dyDescent="0.25">
      <c r="P373" s="4"/>
    </row>
    <row r="374" spans="16:16" x14ac:dyDescent="0.25">
      <c r="P374" s="4"/>
    </row>
    <row r="375" spans="16:16" x14ac:dyDescent="0.25">
      <c r="P375" s="4"/>
    </row>
    <row r="376" spans="16:16" x14ac:dyDescent="0.25">
      <c r="P376" s="4"/>
    </row>
    <row r="377" spans="16:16" x14ac:dyDescent="0.25">
      <c r="P377" s="4"/>
    </row>
    <row r="378" spans="16:16" x14ac:dyDescent="0.25">
      <c r="P378" s="4"/>
    </row>
    <row r="379" spans="16:16" x14ac:dyDescent="0.25">
      <c r="P379" s="4"/>
    </row>
    <row r="380" spans="16:16" x14ac:dyDescent="0.25">
      <c r="P380" s="4"/>
    </row>
    <row r="381" spans="16:16" x14ac:dyDescent="0.25">
      <c r="P381" s="4"/>
    </row>
    <row r="382" spans="16:16" x14ac:dyDescent="0.25">
      <c r="P382" s="4"/>
    </row>
    <row r="383" spans="16:16" x14ac:dyDescent="0.25">
      <c r="P383" s="4"/>
    </row>
    <row r="384" spans="16:16" x14ac:dyDescent="0.25">
      <c r="P384" s="4"/>
    </row>
    <row r="385" spans="16:16" x14ac:dyDescent="0.25">
      <c r="P385" s="4"/>
    </row>
    <row r="386" spans="16:16" x14ac:dyDescent="0.25">
      <c r="P386" s="4"/>
    </row>
    <row r="387" spans="16:16" x14ac:dyDescent="0.25">
      <c r="P387" s="4"/>
    </row>
    <row r="388" spans="16:16" x14ac:dyDescent="0.25">
      <c r="P388" s="4"/>
    </row>
    <row r="389" spans="16:16" x14ac:dyDescent="0.25">
      <c r="P389" s="4"/>
    </row>
    <row r="390" spans="16:16" x14ac:dyDescent="0.25">
      <c r="P390" s="4"/>
    </row>
    <row r="391" spans="16:16" x14ac:dyDescent="0.25">
      <c r="P391" s="4"/>
    </row>
    <row r="392" spans="16:16" x14ac:dyDescent="0.25">
      <c r="P392" s="4"/>
    </row>
    <row r="393" spans="16:16" x14ac:dyDescent="0.25">
      <c r="P393" s="4"/>
    </row>
    <row r="394" spans="16:16" x14ac:dyDescent="0.25">
      <c r="P394" s="4"/>
    </row>
    <row r="395" spans="16:16" x14ac:dyDescent="0.25">
      <c r="P395" s="4"/>
    </row>
    <row r="396" spans="16:16" x14ac:dyDescent="0.25">
      <c r="P396" s="4"/>
    </row>
    <row r="397" spans="16:16" x14ac:dyDescent="0.25">
      <c r="P397" s="4"/>
    </row>
    <row r="398" spans="16:16" x14ac:dyDescent="0.25">
      <c r="P398" s="4"/>
    </row>
    <row r="399" spans="16:16" x14ac:dyDescent="0.25">
      <c r="P399" s="4"/>
    </row>
    <row r="400" spans="16:16" x14ac:dyDescent="0.25">
      <c r="P400" s="4"/>
    </row>
    <row r="401" spans="16:16" x14ac:dyDescent="0.25">
      <c r="P401" s="4"/>
    </row>
    <row r="402" spans="16:16" x14ac:dyDescent="0.25">
      <c r="P402" s="4"/>
    </row>
    <row r="403" spans="16:16" x14ac:dyDescent="0.25">
      <c r="P403" s="4"/>
    </row>
    <row r="404" spans="16:16" x14ac:dyDescent="0.25">
      <c r="P404" s="4"/>
    </row>
    <row r="405" spans="16:16" x14ac:dyDescent="0.25">
      <c r="P405" s="4"/>
    </row>
    <row r="406" spans="16:16" x14ac:dyDescent="0.25">
      <c r="P406" s="4"/>
    </row>
    <row r="407" spans="16:16" x14ac:dyDescent="0.25">
      <c r="P407" s="4"/>
    </row>
    <row r="408" spans="16:16" x14ac:dyDescent="0.25">
      <c r="P408" s="4"/>
    </row>
    <row r="409" spans="16:16" x14ac:dyDescent="0.25">
      <c r="P409" s="4"/>
    </row>
    <row r="410" spans="16:16" x14ac:dyDescent="0.25">
      <c r="P410" s="4"/>
    </row>
    <row r="411" spans="16:16" x14ac:dyDescent="0.25">
      <c r="P411" s="4"/>
    </row>
    <row r="412" spans="16:16" x14ac:dyDescent="0.25">
      <c r="P412" s="4"/>
    </row>
    <row r="413" spans="16:16" x14ac:dyDescent="0.25">
      <c r="P413" s="4"/>
    </row>
    <row r="414" spans="16:16" x14ac:dyDescent="0.25">
      <c r="P414" s="4"/>
    </row>
    <row r="415" spans="16:16" x14ac:dyDescent="0.25">
      <c r="P415" s="4"/>
    </row>
    <row r="416" spans="16:16" x14ac:dyDescent="0.25">
      <c r="P416" s="4"/>
    </row>
    <row r="417" spans="16:16" x14ac:dyDescent="0.25">
      <c r="P417" s="4"/>
    </row>
    <row r="418" spans="16:16" x14ac:dyDescent="0.25">
      <c r="P418" s="4"/>
    </row>
    <row r="419" spans="16:16" x14ac:dyDescent="0.25">
      <c r="P419" s="4"/>
    </row>
    <row r="420" spans="16:16" x14ac:dyDescent="0.25">
      <c r="P420" s="4"/>
    </row>
    <row r="421" spans="16:16" x14ac:dyDescent="0.25">
      <c r="P421" s="4"/>
    </row>
    <row r="422" spans="16:16" x14ac:dyDescent="0.25">
      <c r="P422" s="4"/>
    </row>
    <row r="423" spans="16:16" x14ac:dyDescent="0.25">
      <c r="P423" s="4"/>
    </row>
    <row r="424" spans="16:16" x14ac:dyDescent="0.25">
      <c r="P424" s="4"/>
    </row>
    <row r="425" spans="16:16" x14ac:dyDescent="0.25">
      <c r="P425" s="4"/>
    </row>
    <row r="426" spans="16:16" x14ac:dyDescent="0.25">
      <c r="P426" s="4"/>
    </row>
    <row r="427" spans="16:16" x14ac:dyDescent="0.25">
      <c r="P427" s="4"/>
    </row>
    <row r="428" spans="16:16" x14ac:dyDescent="0.25">
      <c r="P428" s="4"/>
    </row>
    <row r="429" spans="16:16" x14ac:dyDescent="0.25">
      <c r="P429" s="4"/>
    </row>
    <row r="430" spans="16:16" x14ac:dyDescent="0.25">
      <c r="P430" s="4"/>
    </row>
    <row r="431" spans="16:16" x14ac:dyDescent="0.25">
      <c r="P431" s="4"/>
    </row>
    <row r="432" spans="16:16" x14ac:dyDescent="0.25">
      <c r="P432" s="4"/>
    </row>
    <row r="433" spans="16:16" x14ac:dyDescent="0.25">
      <c r="P433" s="4"/>
    </row>
    <row r="434" spans="16:16" x14ac:dyDescent="0.25">
      <c r="P434" s="4"/>
    </row>
    <row r="435" spans="16:16" x14ac:dyDescent="0.25">
      <c r="P435" s="4"/>
    </row>
    <row r="436" spans="16:16" x14ac:dyDescent="0.25">
      <c r="P436" s="4"/>
    </row>
    <row r="437" spans="16:16" x14ac:dyDescent="0.25">
      <c r="P437" s="4"/>
    </row>
    <row r="438" spans="16:16" x14ac:dyDescent="0.25">
      <c r="P438" s="4"/>
    </row>
    <row r="439" spans="16:16" x14ac:dyDescent="0.25">
      <c r="P439" s="4"/>
    </row>
    <row r="440" spans="16:16" x14ac:dyDescent="0.25">
      <c r="P440" s="4"/>
    </row>
    <row r="441" spans="16:16" x14ac:dyDescent="0.25">
      <c r="P441" s="4"/>
    </row>
    <row r="442" spans="16:16" x14ac:dyDescent="0.25">
      <c r="P442" s="4"/>
    </row>
    <row r="443" spans="16:16" x14ac:dyDescent="0.25">
      <c r="P443" s="4"/>
    </row>
    <row r="444" spans="16:16" x14ac:dyDescent="0.25">
      <c r="P444" s="4"/>
    </row>
    <row r="445" spans="16:16" x14ac:dyDescent="0.25">
      <c r="P445" s="4"/>
    </row>
    <row r="446" spans="16:16" x14ac:dyDescent="0.25">
      <c r="P446" s="4"/>
    </row>
    <row r="447" spans="16:16" x14ac:dyDescent="0.25">
      <c r="P447" s="4"/>
    </row>
    <row r="448" spans="16:16" x14ac:dyDescent="0.25">
      <c r="P448" s="4"/>
    </row>
    <row r="449" spans="16:16" x14ac:dyDescent="0.25">
      <c r="P449" s="4"/>
    </row>
    <row r="450" spans="16:16" x14ac:dyDescent="0.25">
      <c r="P450" s="4"/>
    </row>
    <row r="451" spans="16:16" x14ac:dyDescent="0.25">
      <c r="P451" s="4"/>
    </row>
    <row r="452" spans="16:16" x14ac:dyDescent="0.25">
      <c r="P452" s="4"/>
    </row>
    <row r="453" spans="16:16" x14ac:dyDescent="0.25">
      <c r="P453" s="4"/>
    </row>
    <row r="454" spans="16:16" x14ac:dyDescent="0.25">
      <c r="P454" s="4"/>
    </row>
    <row r="455" spans="16:16" x14ac:dyDescent="0.25">
      <c r="P455" s="4"/>
    </row>
    <row r="456" spans="16:16" x14ac:dyDescent="0.25">
      <c r="P456" s="4"/>
    </row>
    <row r="457" spans="16:16" x14ac:dyDescent="0.25">
      <c r="P457" s="4"/>
    </row>
    <row r="458" spans="16:16" x14ac:dyDescent="0.25">
      <c r="P458" s="4"/>
    </row>
    <row r="459" spans="16:16" x14ac:dyDescent="0.25">
      <c r="P459" s="4"/>
    </row>
    <row r="460" spans="16:16" x14ac:dyDescent="0.25">
      <c r="P460" s="4"/>
    </row>
    <row r="461" spans="16:16" x14ac:dyDescent="0.25">
      <c r="P461" s="4"/>
    </row>
    <row r="462" spans="16:16" x14ac:dyDescent="0.25">
      <c r="P462" s="4"/>
    </row>
    <row r="463" spans="16:16" x14ac:dyDescent="0.25">
      <c r="P463" s="4"/>
    </row>
    <row r="464" spans="16:16" x14ac:dyDescent="0.25">
      <c r="P464" s="4"/>
    </row>
    <row r="465" spans="16:16" x14ac:dyDescent="0.25">
      <c r="P465" s="4"/>
    </row>
    <row r="466" spans="16:16" x14ac:dyDescent="0.25">
      <c r="P466" s="4"/>
    </row>
    <row r="467" spans="16:16" x14ac:dyDescent="0.25">
      <c r="P467" s="4"/>
    </row>
    <row r="468" spans="16:16" x14ac:dyDescent="0.25">
      <c r="P468" s="4"/>
    </row>
    <row r="469" spans="16:16" x14ac:dyDescent="0.25">
      <c r="P469" s="4"/>
    </row>
    <row r="470" spans="16:16" x14ac:dyDescent="0.25">
      <c r="P470" s="4"/>
    </row>
    <row r="471" spans="16:16" x14ac:dyDescent="0.25">
      <c r="P471" s="4"/>
    </row>
    <row r="472" spans="16:16" x14ac:dyDescent="0.25">
      <c r="P472" s="4"/>
    </row>
    <row r="473" spans="16:16" x14ac:dyDescent="0.25">
      <c r="P473" s="4"/>
    </row>
    <row r="474" spans="16:16" x14ac:dyDescent="0.25">
      <c r="P474" s="4"/>
    </row>
    <row r="475" spans="16:16" x14ac:dyDescent="0.25">
      <c r="P475" s="4"/>
    </row>
    <row r="476" spans="16:16" x14ac:dyDescent="0.25">
      <c r="P476" s="4"/>
    </row>
    <row r="477" spans="16:16" x14ac:dyDescent="0.25">
      <c r="P477" s="4"/>
    </row>
    <row r="478" spans="16:16" x14ac:dyDescent="0.25">
      <c r="P478" s="4"/>
    </row>
    <row r="479" spans="16:16" x14ac:dyDescent="0.25">
      <c r="P479" s="4"/>
    </row>
    <row r="480" spans="16:16" x14ac:dyDescent="0.25">
      <c r="P480" s="4"/>
    </row>
    <row r="481" spans="16:16" x14ac:dyDescent="0.25">
      <c r="P481" s="4"/>
    </row>
    <row r="482" spans="16:16" x14ac:dyDescent="0.25">
      <c r="P482" s="4"/>
    </row>
    <row r="483" spans="16:16" x14ac:dyDescent="0.25">
      <c r="P483" s="4"/>
    </row>
    <row r="484" spans="16:16" x14ac:dyDescent="0.25">
      <c r="P484" s="4"/>
    </row>
    <row r="485" spans="16:16" x14ac:dyDescent="0.25">
      <c r="P485" s="4"/>
    </row>
    <row r="486" spans="16:16" x14ac:dyDescent="0.25">
      <c r="P486" s="4"/>
    </row>
    <row r="487" spans="16:16" x14ac:dyDescent="0.25">
      <c r="P487" s="4"/>
    </row>
    <row r="488" spans="16:16" x14ac:dyDescent="0.25">
      <c r="P488" s="4"/>
    </row>
    <row r="489" spans="16:16" x14ac:dyDescent="0.25">
      <c r="P489" s="4"/>
    </row>
    <row r="490" spans="16:16" x14ac:dyDescent="0.25">
      <c r="P490" s="4"/>
    </row>
    <row r="491" spans="16:16" x14ac:dyDescent="0.25">
      <c r="P491" s="4"/>
    </row>
    <row r="492" spans="16:16" x14ac:dyDescent="0.25">
      <c r="P492" s="4"/>
    </row>
    <row r="493" spans="16:16" x14ac:dyDescent="0.25">
      <c r="P493" s="4"/>
    </row>
    <row r="494" spans="16:16" x14ac:dyDescent="0.25">
      <c r="P494" s="4"/>
    </row>
    <row r="495" spans="16:16" x14ac:dyDescent="0.25">
      <c r="P495" s="4"/>
    </row>
    <row r="496" spans="16:16" x14ac:dyDescent="0.25">
      <c r="P496" s="4"/>
    </row>
    <row r="497" spans="16:16" x14ac:dyDescent="0.25">
      <c r="P497" s="4"/>
    </row>
    <row r="498" spans="16:16" x14ac:dyDescent="0.25">
      <c r="P498" s="4"/>
    </row>
    <row r="499" spans="16:16" x14ac:dyDescent="0.25">
      <c r="P499" s="4"/>
    </row>
    <row r="500" spans="16:16" x14ac:dyDescent="0.25">
      <c r="P500" s="4"/>
    </row>
    <row r="501" spans="16:16" x14ac:dyDescent="0.25">
      <c r="P501" s="4"/>
    </row>
    <row r="502" spans="16:16" x14ac:dyDescent="0.25">
      <c r="P502" s="4"/>
    </row>
    <row r="503" spans="16:16" x14ac:dyDescent="0.25">
      <c r="P503" s="4"/>
    </row>
    <row r="504" spans="16:16" x14ac:dyDescent="0.25">
      <c r="P504" s="4"/>
    </row>
    <row r="505" spans="16:16" x14ac:dyDescent="0.25">
      <c r="P505" s="4"/>
    </row>
    <row r="506" spans="16:16" x14ac:dyDescent="0.25">
      <c r="P506" s="4"/>
    </row>
    <row r="507" spans="16:16" x14ac:dyDescent="0.25">
      <c r="P507" s="4"/>
    </row>
    <row r="508" spans="16:16" x14ac:dyDescent="0.25">
      <c r="P508" s="4"/>
    </row>
    <row r="509" spans="16:16" x14ac:dyDescent="0.25">
      <c r="P509" s="4"/>
    </row>
    <row r="510" spans="16:16" x14ac:dyDescent="0.25">
      <c r="P510" s="4"/>
    </row>
    <row r="511" spans="16:16" x14ac:dyDescent="0.25">
      <c r="P511" s="4"/>
    </row>
    <row r="512" spans="16:16" x14ac:dyDescent="0.25">
      <c r="P512" s="4"/>
    </row>
    <row r="513" spans="16:16" x14ac:dyDescent="0.25">
      <c r="P513" s="4"/>
    </row>
    <row r="514" spans="16:16" x14ac:dyDescent="0.25">
      <c r="P514" s="4"/>
    </row>
    <row r="515" spans="16:16" x14ac:dyDescent="0.25">
      <c r="P515" s="4"/>
    </row>
    <row r="516" spans="16:16" x14ac:dyDescent="0.25">
      <c r="P516" s="4"/>
    </row>
    <row r="517" spans="16:16" x14ac:dyDescent="0.25">
      <c r="P517" s="4"/>
    </row>
    <row r="518" spans="16:16" x14ac:dyDescent="0.25">
      <c r="P518" s="4"/>
    </row>
    <row r="519" spans="16:16" x14ac:dyDescent="0.25">
      <c r="P519" s="4"/>
    </row>
    <row r="520" spans="16:16" x14ac:dyDescent="0.25">
      <c r="P520" s="4"/>
    </row>
    <row r="521" spans="16:16" x14ac:dyDescent="0.25">
      <c r="P521" s="4"/>
    </row>
    <row r="522" spans="16:16" x14ac:dyDescent="0.25">
      <c r="P522" s="4"/>
    </row>
    <row r="523" spans="16:16" x14ac:dyDescent="0.25">
      <c r="P523" s="4"/>
    </row>
    <row r="524" spans="16:16" x14ac:dyDescent="0.25">
      <c r="P524" s="4"/>
    </row>
    <row r="525" spans="16:16" x14ac:dyDescent="0.25">
      <c r="P525" s="4"/>
    </row>
    <row r="526" spans="16:16" x14ac:dyDescent="0.25">
      <c r="P526" s="4"/>
    </row>
    <row r="527" spans="16:16" x14ac:dyDescent="0.25">
      <c r="P527" s="4"/>
    </row>
    <row r="528" spans="16:16" x14ac:dyDescent="0.25">
      <c r="P528" s="4"/>
    </row>
    <row r="529" spans="16:16" x14ac:dyDescent="0.25">
      <c r="P529" s="4"/>
    </row>
    <row r="530" spans="16:16" x14ac:dyDescent="0.25">
      <c r="P530" s="4"/>
    </row>
    <row r="531" spans="16:16" x14ac:dyDescent="0.25">
      <c r="P531" s="4"/>
    </row>
    <row r="532" spans="16:16" x14ac:dyDescent="0.25">
      <c r="P532" s="4"/>
    </row>
    <row r="533" spans="16:16" x14ac:dyDescent="0.25">
      <c r="P533" s="4"/>
    </row>
    <row r="534" spans="16:16" x14ac:dyDescent="0.25">
      <c r="P534" s="4"/>
    </row>
    <row r="535" spans="16:16" x14ac:dyDescent="0.25">
      <c r="P535" s="4"/>
    </row>
    <row r="536" spans="16:16" x14ac:dyDescent="0.25">
      <c r="P536" s="4"/>
    </row>
    <row r="537" spans="16:16" x14ac:dyDescent="0.25">
      <c r="P537" s="4"/>
    </row>
    <row r="538" spans="16:16" x14ac:dyDescent="0.25">
      <c r="P538" s="4"/>
    </row>
    <row r="539" spans="16:16" x14ac:dyDescent="0.25">
      <c r="P539" s="4"/>
    </row>
    <row r="540" spans="16:16" x14ac:dyDescent="0.25">
      <c r="P540" s="4"/>
    </row>
    <row r="541" spans="16:16" x14ac:dyDescent="0.25">
      <c r="P541" s="4"/>
    </row>
    <row r="542" spans="16:16" x14ac:dyDescent="0.25">
      <c r="P542" s="4"/>
    </row>
    <row r="543" spans="16:16" x14ac:dyDescent="0.25">
      <c r="P543" s="4"/>
    </row>
    <row r="544" spans="16:16" x14ac:dyDescent="0.25">
      <c r="P544" s="4"/>
    </row>
    <row r="545" spans="16:16" x14ac:dyDescent="0.25">
      <c r="P545" s="4"/>
    </row>
    <row r="546" spans="16:16" x14ac:dyDescent="0.25">
      <c r="P546" s="4"/>
    </row>
    <row r="547" spans="16:16" x14ac:dyDescent="0.25">
      <c r="P547" s="4"/>
    </row>
    <row r="548" spans="16:16" x14ac:dyDescent="0.25">
      <c r="P548" s="4"/>
    </row>
    <row r="549" spans="16:16" x14ac:dyDescent="0.25">
      <c r="P549" s="4"/>
    </row>
    <row r="550" spans="16:16" x14ac:dyDescent="0.25">
      <c r="P550" s="4"/>
    </row>
    <row r="551" spans="16:16" x14ac:dyDescent="0.25">
      <c r="P551" s="4"/>
    </row>
    <row r="552" spans="16:16" x14ac:dyDescent="0.25">
      <c r="P552" s="4"/>
    </row>
    <row r="553" spans="16:16" x14ac:dyDescent="0.25">
      <c r="P553" s="4"/>
    </row>
    <row r="554" spans="16:16" x14ac:dyDescent="0.25">
      <c r="P554" s="4"/>
    </row>
    <row r="555" spans="16:16" x14ac:dyDescent="0.25">
      <c r="P555" s="4"/>
    </row>
    <row r="556" spans="16:16" x14ac:dyDescent="0.25">
      <c r="P556" s="4"/>
    </row>
    <row r="557" spans="16:16" x14ac:dyDescent="0.25">
      <c r="P557" s="4"/>
    </row>
    <row r="558" spans="16:16" x14ac:dyDescent="0.25">
      <c r="P558" s="4"/>
    </row>
    <row r="559" spans="16:16" x14ac:dyDescent="0.25">
      <c r="P559" s="4"/>
    </row>
    <row r="560" spans="16:16" x14ac:dyDescent="0.25">
      <c r="P560" s="4"/>
    </row>
    <row r="561" spans="16:16" x14ac:dyDescent="0.25">
      <c r="P561" s="4"/>
    </row>
    <row r="562" spans="16:16" x14ac:dyDescent="0.25">
      <c r="P562" s="4"/>
    </row>
    <row r="563" spans="16:16" x14ac:dyDescent="0.25">
      <c r="P563" s="4"/>
    </row>
    <row r="564" spans="16:16" x14ac:dyDescent="0.25">
      <c r="P564" s="4"/>
    </row>
    <row r="565" spans="16:16" x14ac:dyDescent="0.25">
      <c r="P565" s="4"/>
    </row>
    <row r="566" spans="16:16" x14ac:dyDescent="0.25">
      <c r="P566" s="4"/>
    </row>
    <row r="567" spans="16:16" x14ac:dyDescent="0.25">
      <c r="P567" s="4"/>
    </row>
    <row r="568" spans="16:16" x14ac:dyDescent="0.25">
      <c r="P568" s="4"/>
    </row>
    <row r="569" spans="16:16" x14ac:dyDescent="0.25">
      <c r="P569" s="4"/>
    </row>
    <row r="570" spans="16:16" x14ac:dyDescent="0.25">
      <c r="P570" s="4"/>
    </row>
    <row r="571" spans="16:16" x14ac:dyDescent="0.25">
      <c r="P571" s="4"/>
    </row>
    <row r="572" spans="16:16" x14ac:dyDescent="0.25">
      <c r="P572" s="4"/>
    </row>
    <row r="573" spans="16:16" x14ac:dyDescent="0.25">
      <c r="P573" s="4"/>
    </row>
    <row r="574" spans="16:16" x14ac:dyDescent="0.25">
      <c r="P574" s="4"/>
    </row>
    <row r="575" spans="16:16" x14ac:dyDescent="0.25">
      <c r="P575" s="4"/>
    </row>
    <row r="576" spans="16:16" x14ac:dyDescent="0.25">
      <c r="P576" s="4"/>
    </row>
    <row r="577" spans="16:16" x14ac:dyDescent="0.25">
      <c r="P577" s="4"/>
    </row>
    <row r="578" spans="16:16" x14ac:dyDescent="0.25">
      <c r="P578" s="4"/>
    </row>
    <row r="579" spans="16:16" x14ac:dyDescent="0.25">
      <c r="P579" s="4"/>
    </row>
    <row r="580" spans="16:16" x14ac:dyDescent="0.25">
      <c r="P580" s="4"/>
    </row>
    <row r="581" spans="16:16" x14ac:dyDescent="0.25">
      <c r="P581" s="4"/>
    </row>
    <row r="582" spans="16:16" x14ac:dyDescent="0.25">
      <c r="P582" s="4"/>
    </row>
    <row r="583" spans="16:16" x14ac:dyDescent="0.25">
      <c r="P583" s="4"/>
    </row>
    <row r="584" spans="16:16" x14ac:dyDescent="0.25">
      <c r="P584" s="4"/>
    </row>
    <row r="585" spans="16:16" x14ac:dyDescent="0.25">
      <c r="P585" s="4"/>
    </row>
    <row r="586" spans="16:16" x14ac:dyDescent="0.25">
      <c r="P586" s="4"/>
    </row>
    <row r="587" spans="16:16" x14ac:dyDescent="0.25">
      <c r="P587" s="4"/>
    </row>
    <row r="588" spans="16:16" x14ac:dyDescent="0.25">
      <c r="P588" s="4"/>
    </row>
    <row r="589" spans="16:16" x14ac:dyDescent="0.25">
      <c r="P589" s="4"/>
    </row>
    <row r="590" spans="16:16" x14ac:dyDescent="0.25">
      <c r="P590" s="4"/>
    </row>
    <row r="591" spans="16:16" x14ac:dyDescent="0.25">
      <c r="P591" s="4"/>
    </row>
    <row r="592" spans="16:16" x14ac:dyDescent="0.25">
      <c r="P592" s="4"/>
    </row>
    <row r="593" spans="16:16" x14ac:dyDescent="0.25">
      <c r="P593" s="4"/>
    </row>
    <row r="594" spans="16:16" x14ac:dyDescent="0.25">
      <c r="P594" s="4"/>
    </row>
    <row r="595" spans="16:16" x14ac:dyDescent="0.25">
      <c r="P595" s="4"/>
    </row>
    <row r="596" spans="16:16" x14ac:dyDescent="0.25">
      <c r="P596" s="4"/>
    </row>
    <row r="597" spans="16:16" x14ac:dyDescent="0.25">
      <c r="P597" s="4"/>
    </row>
    <row r="598" spans="16:16" x14ac:dyDescent="0.25">
      <c r="P598" s="4"/>
    </row>
    <row r="599" spans="16:16" x14ac:dyDescent="0.25">
      <c r="P599" s="4"/>
    </row>
    <row r="600" spans="16:16" x14ac:dyDescent="0.25">
      <c r="P600" s="4"/>
    </row>
    <row r="601" spans="16:16" x14ac:dyDescent="0.25">
      <c r="P601" s="4"/>
    </row>
    <row r="602" spans="16:16" x14ac:dyDescent="0.25">
      <c r="P602" s="4"/>
    </row>
    <row r="603" spans="16:16" x14ac:dyDescent="0.25">
      <c r="P603" s="4"/>
    </row>
    <row r="604" spans="16:16" x14ac:dyDescent="0.25">
      <c r="P604" s="4"/>
    </row>
    <row r="605" spans="16:16" x14ac:dyDescent="0.25">
      <c r="P605" s="4"/>
    </row>
    <row r="606" spans="16:16" x14ac:dyDescent="0.25">
      <c r="P606" s="4"/>
    </row>
    <row r="607" spans="16:16" x14ac:dyDescent="0.25">
      <c r="P607" s="4"/>
    </row>
    <row r="608" spans="16:16" x14ac:dyDescent="0.25">
      <c r="P608" s="4"/>
    </row>
    <row r="609" spans="16:16" x14ac:dyDescent="0.25">
      <c r="P609" s="4"/>
    </row>
    <row r="610" spans="16:16" x14ac:dyDescent="0.25">
      <c r="P610" s="4"/>
    </row>
    <row r="611" spans="16:16" x14ac:dyDescent="0.25">
      <c r="P611" s="4"/>
    </row>
    <row r="612" spans="16:16" x14ac:dyDescent="0.25">
      <c r="P612" s="4"/>
    </row>
    <row r="613" spans="16:16" x14ac:dyDescent="0.25">
      <c r="P613" s="4"/>
    </row>
    <row r="614" spans="16:16" x14ac:dyDescent="0.25">
      <c r="P614" s="4"/>
    </row>
    <row r="615" spans="16:16" x14ac:dyDescent="0.25">
      <c r="P615" s="4"/>
    </row>
    <row r="616" spans="16:16" x14ac:dyDescent="0.25">
      <c r="P616" s="4"/>
    </row>
    <row r="617" spans="16:16" x14ac:dyDescent="0.25">
      <c r="P617" s="4"/>
    </row>
    <row r="618" spans="16:16" x14ac:dyDescent="0.25">
      <c r="P618" s="4"/>
    </row>
    <row r="619" spans="16:16" x14ac:dyDescent="0.25">
      <c r="P619" s="4"/>
    </row>
    <row r="620" spans="16:16" x14ac:dyDescent="0.25">
      <c r="P620" s="4"/>
    </row>
    <row r="621" spans="16:16" x14ac:dyDescent="0.25">
      <c r="P621" s="4"/>
    </row>
    <row r="622" spans="16:16" x14ac:dyDescent="0.25">
      <c r="P622" s="4"/>
    </row>
    <row r="623" spans="16:16" x14ac:dyDescent="0.25">
      <c r="P623" s="4"/>
    </row>
    <row r="624" spans="16:16" x14ac:dyDescent="0.25">
      <c r="P624" s="4"/>
    </row>
    <row r="625" spans="16:16" x14ac:dyDescent="0.25">
      <c r="P625" s="4"/>
    </row>
    <row r="626" spans="16:16" x14ac:dyDescent="0.25">
      <c r="P626" s="4"/>
    </row>
    <row r="627" spans="16:16" x14ac:dyDescent="0.25">
      <c r="P627" s="4"/>
    </row>
    <row r="628" spans="16:16" x14ac:dyDescent="0.25">
      <c r="P628" s="4"/>
    </row>
    <row r="629" spans="16:16" x14ac:dyDescent="0.25">
      <c r="P629" s="4"/>
    </row>
    <row r="630" spans="16:16" x14ac:dyDescent="0.25">
      <c r="P630" s="4"/>
    </row>
    <row r="631" spans="16:16" x14ac:dyDescent="0.25">
      <c r="P631" s="4"/>
    </row>
    <row r="632" spans="16:16" x14ac:dyDescent="0.25">
      <c r="P632" s="4"/>
    </row>
    <row r="633" spans="16:16" x14ac:dyDescent="0.25">
      <c r="P633" s="4"/>
    </row>
    <row r="634" spans="16:16" x14ac:dyDescent="0.25">
      <c r="P634" s="4"/>
    </row>
    <row r="635" spans="16:16" x14ac:dyDescent="0.25">
      <c r="P635" s="4"/>
    </row>
    <row r="636" spans="16:16" x14ac:dyDescent="0.25">
      <c r="P636" s="4"/>
    </row>
    <row r="637" spans="16:16" x14ac:dyDescent="0.25">
      <c r="P637" s="4"/>
    </row>
    <row r="638" spans="16:16" x14ac:dyDescent="0.25">
      <c r="P638" s="4"/>
    </row>
    <row r="639" spans="16:16" x14ac:dyDescent="0.25">
      <c r="P639" s="4"/>
    </row>
    <row r="640" spans="16:16" x14ac:dyDescent="0.25">
      <c r="P640" s="4"/>
    </row>
    <row r="641" spans="16:16" x14ac:dyDescent="0.25">
      <c r="P641" s="4"/>
    </row>
    <row r="642" spans="16:16" x14ac:dyDescent="0.25">
      <c r="P642" s="4"/>
    </row>
    <row r="643" spans="16:16" x14ac:dyDescent="0.25">
      <c r="P643" s="4"/>
    </row>
    <row r="644" spans="16:16" x14ac:dyDescent="0.25">
      <c r="P644" s="4"/>
    </row>
    <row r="645" spans="16:16" x14ac:dyDescent="0.25">
      <c r="P645" s="4"/>
    </row>
    <row r="646" spans="16:16" x14ac:dyDescent="0.25">
      <c r="P646" s="4"/>
    </row>
    <row r="647" spans="16:16" x14ac:dyDescent="0.25">
      <c r="P647" s="4"/>
    </row>
    <row r="648" spans="16:16" x14ac:dyDescent="0.25">
      <c r="P648" s="4"/>
    </row>
    <row r="649" spans="16:16" x14ac:dyDescent="0.25">
      <c r="P649" s="4"/>
    </row>
    <row r="650" spans="16:16" x14ac:dyDescent="0.25">
      <c r="P650" s="4"/>
    </row>
    <row r="651" spans="16:16" x14ac:dyDescent="0.25">
      <c r="P651" s="4"/>
    </row>
    <row r="652" spans="16:16" x14ac:dyDescent="0.25">
      <c r="P652" s="4"/>
    </row>
    <row r="653" spans="16:16" x14ac:dyDescent="0.25">
      <c r="P653" s="4"/>
    </row>
    <row r="654" spans="16:16" x14ac:dyDescent="0.25">
      <c r="P654" s="4"/>
    </row>
    <row r="655" spans="16:16" x14ac:dyDescent="0.25">
      <c r="P655" s="4"/>
    </row>
    <row r="656" spans="16:16" x14ac:dyDescent="0.25">
      <c r="P656" s="4"/>
    </row>
    <row r="657" spans="16:16" x14ac:dyDescent="0.25">
      <c r="P657" s="4"/>
    </row>
    <row r="658" spans="16:16" x14ac:dyDescent="0.25">
      <c r="P658" s="4"/>
    </row>
    <row r="659" spans="16:16" x14ac:dyDescent="0.25">
      <c r="P659" s="4"/>
    </row>
    <row r="660" spans="16:16" x14ac:dyDescent="0.25">
      <c r="P660" s="4"/>
    </row>
    <row r="661" spans="16:16" x14ac:dyDescent="0.25">
      <c r="P661" s="4"/>
    </row>
    <row r="662" spans="16:16" x14ac:dyDescent="0.25">
      <c r="P662" s="4"/>
    </row>
    <row r="663" spans="16:16" x14ac:dyDescent="0.25">
      <c r="P663" s="4"/>
    </row>
    <row r="664" spans="16:16" x14ac:dyDescent="0.25">
      <c r="P664" s="4"/>
    </row>
    <row r="665" spans="16:16" x14ac:dyDescent="0.25">
      <c r="P665" s="4"/>
    </row>
    <row r="666" spans="16:16" x14ac:dyDescent="0.25">
      <c r="P666" s="4"/>
    </row>
    <row r="667" spans="16:16" x14ac:dyDescent="0.25">
      <c r="P667" s="4"/>
    </row>
    <row r="668" spans="16:16" x14ac:dyDescent="0.25">
      <c r="P668" s="4"/>
    </row>
    <row r="669" spans="16:16" x14ac:dyDescent="0.25">
      <c r="P669" s="4"/>
    </row>
    <row r="670" spans="16:16" x14ac:dyDescent="0.25">
      <c r="P670" s="4"/>
    </row>
    <row r="671" spans="16:16" x14ac:dyDescent="0.25">
      <c r="P671" s="4"/>
    </row>
    <row r="672" spans="16:16" x14ac:dyDescent="0.25">
      <c r="P672" s="4"/>
    </row>
    <row r="673" spans="16:16" x14ac:dyDescent="0.25">
      <c r="P673" s="4"/>
    </row>
    <row r="674" spans="16:16" x14ac:dyDescent="0.25">
      <c r="P674" s="4"/>
    </row>
    <row r="675" spans="16:16" x14ac:dyDescent="0.25">
      <c r="P675" s="4"/>
    </row>
    <row r="676" spans="16:16" x14ac:dyDescent="0.25">
      <c r="P676" s="4"/>
    </row>
    <row r="677" spans="16:16" x14ac:dyDescent="0.25">
      <c r="P677" s="4"/>
    </row>
    <row r="678" spans="16:16" x14ac:dyDescent="0.25">
      <c r="P678" s="4"/>
    </row>
    <row r="679" spans="16:16" x14ac:dyDescent="0.25">
      <c r="P679" s="4"/>
    </row>
    <row r="680" spans="16:16" x14ac:dyDescent="0.25">
      <c r="P680" s="4"/>
    </row>
    <row r="681" spans="16:16" x14ac:dyDescent="0.25">
      <c r="P681" s="4"/>
    </row>
    <row r="682" spans="16:16" x14ac:dyDescent="0.25">
      <c r="P682" s="4"/>
    </row>
    <row r="683" spans="16:16" x14ac:dyDescent="0.25">
      <c r="P683" s="4"/>
    </row>
    <row r="684" spans="16:16" x14ac:dyDescent="0.25">
      <c r="P684" s="4"/>
    </row>
    <row r="685" spans="16:16" x14ac:dyDescent="0.25">
      <c r="P685" s="4"/>
    </row>
    <row r="686" spans="16:16" x14ac:dyDescent="0.25">
      <c r="P686" s="4"/>
    </row>
    <row r="687" spans="16:16" x14ac:dyDescent="0.25">
      <c r="P687" s="4"/>
    </row>
    <row r="688" spans="16:16" x14ac:dyDescent="0.25">
      <c r="P688" s="4"/>
    </row>
    <row r="689" spans="16:16" x14ac:dyDescent="0.25">
      <c r="P689" s="4"/>
    </row>
    <row r="690" spans="16:16" x14ac:dyDescent="0.25">
      <c r="P690" s="4"/>
    </row>
    <row r="691" spans="16:16" x14ac:dyDescent="0.25">
      <c r="P691" s="4"/>
    </row>
    <row r="692" spans="16:16" x14ac:dyDescent="0.25">
      <c r="P692" s="4"/>
    </row>
    <row r="693" spans="16:16" x14ac:dyDescent="0.25">
      <c r="P693" s="4"/>
    </row>
    <row r="694" spans="16:16" x14ac:dyDescent="0.25">
      <c r="P694" s="4"/>
    </row>
    <row r="695" spans="16:16" x14ac:dyDescent="0.25">
      <c r="P695" s="4"/>
    </row>
    <row r="696" spans="16:16" x14ac:dyDescent="0.25">
      <c r="P696" s="4"/>
    </row>
    <row r="697" spans="16:16" x14ac:dyDescent="0.25">
      <c r="P697" s="4"/>
    </row>
    <row r="698" spans="16:16" x14ac:dyDescent="0.25">
      <c r="P698" s="4"/>
    </row>
    <row r="699" spans="16:16" x14ac:dyDescent="0.25">
      <c r="P699" s="4"/>
    </row>
    <row r="700" spans="16:16" x14ac:dyDescent="0.25">
      <c r="P700" s="4"/>
    </row>
    <row r="701" spans="16:16" x14ac:dyDescent="0.25">
      <c r="P701" s="4"/>
    </row>
    <row r="702" spans="16:16" x14ac:dyDescent="0.25">
      <c r="P702" s="4"/>
    </row>
    <row r="703" spans="16:16" x14ac:dyDescent="0.25">
      <c r="P703" s="4"/>
    </row>
    <row r="704" spans="16:16" x14ac:dyDescent="0.25">
      <c r="P704" s="4"/>
    </row>
    <row r="705" spans="16:16" x14ac:dyDescent="0.25">
      <c r="P705" s="4"/>
    </row>
    <row r="706" spans="16:16" x14ac:dyDescent="0.25">
      <c r="P706" s="4"/>
    </row>
    <row r="707" spans="16:16" x14ac:dyDescent="0.25">
      <c r="P707" s="4"/>
    </row>
    <row r="708" spans="16:16" x14ac:dyDescent="0.25">
      <c r="P708" s="4"/>
    </row>
    <row r="709" spans="16:16" x14ac:dyDescent="0.25">
      <c r="P709" s="4"/>
    </row>
    <row r="710" spans="16:16" x14ac:dyDescent="0.25">
      <c r="P710" s="4"/>
    </row>
    <row r="711" spans="16:16" x14ac:dyDescent="0.25">
      <c r="P711" s="4"/>
    </row>
    <row r="712" spans="16:16" x14ac:dyDescent="0.25">
      <c r="P712" s="4"/>
    </row>
    <row r="713" spans="16:16" x14ac:dyDescent="0.25">
      <c r="P713" s="4"/>
    </row>
    <row r="714" spans="16:16" x14ac:dyDescent="0.25">
      <c r="P714" s="4"/>
    </row>
    <row r="715" spans="16:16" x14ac:dyDescent="0.25">
      <c r="P715" s="4"/>
    </row>
    <row r="716" spans="16:16" x14ac:dyDescent="0.25">
      <c r="P716" s="4"/>
    </row>
    <row r="717" spans="16:16" x14ac:dyDescent="0.25">
      <c r="P717" s="4"/>
    </row>
    <row r="718" spans="16:16" x14ac:dyDescent="0.25">
      <c r="P718" s="4"/>
    </row>
    <row r="719" spans="16:16" x14ac:dyDescent="0.25">
      <c r="P719" s="4"/>
    </row>
    <row r="720" spans="16:16" x14ac:dyDescent="0.25">
      <c r="P720" s="4"/>
    </row>
    <row r="721" spans="16:16" x14ac:dyDescent="0.25">
      <c r="P721" s="4"/>
    </row>
    <row r="722" spans="16:16" x14ac:dyDescent="0.25">
      <c r="P722" s="4"/>
    </row>
    <row r="723" spans="16:16" x14ac:dyDescent="0.25">
      <c r="P723" s="4"/>
    </row>
    <row r="724" spans="16:16" x14ac:dyDescent="0.25">
      <c r="P724" s="4"/>
    </row>
    <row r="725" spans="16:16" x14ac:dyDescent="0.25">
      <c r="P725" s="4"/>
    </row>
    <row r="726" spans="16:16" x14ac:dyDescent="0.25">
      <c r="P726" s="4"/>
    </row>
    <row r="727" spans="16:16" x14ac:dyDescent="0.25">
      <c r="P727" s="4"/>
    </row>
    <row r="728" spans="16:16" x14ac:dyDescent="0.25">
      <c r="P728" s="4"/>
    </row>
    <row r="729" spans="16:16" x14ac:dyDescent="0.25">
      <c r="P729" s="4"/>
    </row>
    <row r="730" spans="16:16" x14ac:dyDescent="0.25">
      <c r="P730" s="4"/>
    </row>
    <row r="731" spans="16:16" x14ac:dyDescent="0.25">
      <c r="P731" s="4"/>
    </row>
    <row r="732" spans="16:16" x14ac:dyDescent="0.25">
      <c r="P732" s="4"/>
    </row>
    <row r="733" spans="16:16" x14ac:dyDescent="0.25">
      <c r="P733" s="4"/>
    </row>
    <row r="734" spans="16:16" x14ac:dyDescent="0.25">
      <c r="P734" s="4"/>
    </row>
    <row r="735" spans="16:16" x14ac:dyDescent="0.25">
      <c r="P735" s="4"/>
    </row>
    <row r="736" spans="16:16" x14ac:dyDescent="0.25">
      <c r="P736" s="4"/>
    </row>
    <row r="737" spans="16:16" x14ac:dyDescent="0.25">
      <c r="P737" s="4"/>
    </row>
    <row r="738" spans="16:16" x14ac:dyDescent="0.25">
      <c r="P738" s="4"/>
    </row>
    <row r="739" spans="16:16" x14ac:dyDescent="0.25">
      <c r="P739" s="4"/>
    </row>
    <row r="740" spans="16:16" x14ac:dyDescent="0.25">
      <c r="P740" s="4"/>
    </row>
    <row r="741" spans="16:16" x14ac:dyDescent="0.25">
      <c r="P741" s="4"/>
    </row>
    <row r="742" spans="16:16" x14ac:dyDescent="0.25">
      <c r="P742" s="4"/>
    </row>
    <row r="743" spans="16:16" x14ac:dyDescent="0.25">
      <c r="P743" s="4"/>
    </row>
    <row r="744" spans="16:16" x14ac:dyDescent="0.25">
      <c r="P744" s="4"/>
    </row>
    <row r="745" spans="16:16" x14ac:dyDescent="0.25">
      <c r="P745" s="4"/>
    </row>
    <row r="746" spans="16:16" x14ac:dyDescent="0.25">
      <c r="P746" s="4"/>
    </row>
    <row r="747" spans="16:16" x14ac:dyDescent="0.25">
      <c r="P747" s="4"/>
    </row>
    <row r="748" spans="16:16" x14ac:dyDescent="0.25">
      <c r="P748" s="4"/>
    </row>
    <row r="749" spans="16:16" x14ac:dyDescent="0.25">
      <c r="P749" s="4"/>
    </row>
    <row r="750" spans="16:16" x14ac:dyDescent="0.25">
      <c r="P750" s="4"/>
    </row>
    <row r="751" spans="16:16" x14ac:dyDescent="0.25">
      <c r="P751" s="4"/>
    </row>
    <row r="752" spans="16:16" x14ac:dyDescent="0.25">
      <c r="P752" s="4"/>
    </row>
    <row r="753" spans="16:16" x14ac:dyDescent="0.25">
      <c r="P753" s="4"/>
    </row>
    <row r="754" spans="16:16" x14ac:dyDescent="0.25">
      <c r="P754" s="4"/>
    </row>
    <row r="755" spans="16:16" x14ac:dyDescent="0.25">
      <c r="P755" s="4"/>
    </row>
    <row r="756" spans="16:16" x14ac:dyDescent="0.25">
      <c r="P756" s="4"/>
    </row>
    <row r="757" spans="16:16" x14ac:dyDescent="0.25">
      <c r="P757" s="4"/>
    </row>
    <row r="758" spans="16:16" x14ac:dyDescent="0.25">
      <c r="P758" s="4"/>
    </row>
    <row r="759" spans="16:16" x14ac:dyDescent="0.25">
      <c r="P759" s="4"/>
    </row>
    <row r="760" spans="16:16" x14ac:dyDescent="0.25">
      <c r="P760" s="4"/>
    </row>
    <row r="761" spans="16:16" x14ac:dyDescent="0.25">
      <c r="P761" s="4"/>
    </row>
    <row r="762" spans="16:16" x14ac:dyDescent="0.25">
      <c r="P762" s="4"/>
    </row>
    <row r="763" spans="16:16" x14ac:dyDescent="0.25">
      <c r="P763" s="4"/>
    </row>
    <row r="764" spans="16:16" x14ac:dyDescent="0.25">
      <c r="P764" s="4"/>
    </row>
    <row r="765" spans="16:16" x14ac:dyDescent="0.25">
      <c r="P765" s="4"/>
    </row>
    <row r="766" spans="16:16" x14ac:dyDescent="0.25">
      <c r="P766" s="4"/>
    </row>
    <row r="767" spans="16:16" x14ac:dyDescent="0.25">
      <c r="P767" s="4"/>
    </row>
    <row r="768" spans="16:16" x14ac:dyDescent="0.25">
      <c r="P768" s="4"/>
    </row>
    <row r="769" spans="16:16" x14ac:dyDescent="0.25">
      <c r="P769" s="4"/>
    </row>
    <row r="770" spans="16:16" x14ac:dyDescent="0.25">
      <c r="P770" s="4"/>
    </row>
    <row r="771" spans="16:16" x14ac:dyDescent="0.25">
      <c r="P771" s="4"/>
    </row>
    <row r="772" spans="16:16" x14ac:dyDescent="0.25">
      <c r="P772" s="4"/>
    </row>
    <row r="773" spans="16:16" x14ac:dyDescent="0.25">
      <c r="P773" s="4"/>
    </row>
    <row r="774" spans="16:16" x14ac:dyDescent="0.25">
      <c r="P774" s="4"/>
    </row>
    <row r="775" spans="16:16" x14ac:dyDescent="0.25">
      <c r="P775" s="4"/>
    </row>
    <row r="776" spans="16:16" x14ac:dyDescent="0.25">
      <c r="P776" s="4"/>
    </row>
    <row r="777" spans="16:16" x14ac:dyDescent="0.25">
      <c r="P777" s="4"/>
    </row>
    <row r="778" spans="16:16" x14ac:dyDescent="0.25">
      <c r="P778" s="4"/>
    </row>
    <row r="779" spans="16:16" x14ac:dyDescent="0.25">
      <c r="P779" s="4"/>
    </row>
    <row r="780" spans="16:16" x14ac:dyDescent="0.25">
      <c r="P780" s="4"/>
    </row>
    <row r="781" spans="16:16" x14ac:dyDescent="0.25">
      <c r="P781" s="4"/>
    </row>
    <row r="782" spans="16:16" x14ac:dyDescent="0.25">
      <c r="P782" s="4"/>
    </row>
    <row r="783" spans="16:16" x14ac:dyDescent="0.25">
      <c r="P783" s="4"/>
    </row>
    <row r="784" spans="16:16" x14ac:dyDescent="0.25">
      <c r="P784" s="4"/>
    </row>
    <row r="785" spans="16:16" x14ac:dyDescent="0.25">
      <c r="P785" s="4"/>
    </row>
    <row r="786" spans="16:16" x14ac:dyDescent="0.25">
      <c r="P786" s="4"/>
    </row>
    <row r="787" spans="16:16" x14ac:dyDescent="0.25">
      <c r="P787" s="4"/>
    </row>
    <row r="788" spans="16:16" x14ac:dyDescent="0.25">
      <c r="P788" s="4"/>
    </row>
    <row r="789" spans="16:16" x14ac:dyDescent="0.25">
      <c r="P789" s="4"/>
    </row>
    <row r="790" spans="16:16" x14ac:dyDescent="0.25">
      <c r="P790" s="4"/>
    </row>
    <row r="791" spans="16:16" x14ac:dyDescent="0.25">
      <c r="P791" s="4"/>
    </row>
    <row r="792" spans="16:16" x14ac:dyDescent="0.25">
      <c r="P792" s="4"/>
    </row>
    <row r="793" spans="16:16" x14ac:dyDescent="0.25">
      <c r="P793" s="4"/>
    </row>
    <row r="794" spans="16:16" x14ac:dyDescent="0.25">
      <c r="P794" s="4"/>
    </row>
    <row r="795" spans="16:16" x14ac:dyDescent="0.25">
      <c r="P795" s="4"/>
    </row>
    <row r="796" spans="16:16" x14ac:dyDescent="0.25">
      <c r="P796" s="4"/>
    </row>
    <row r="797" spans="16:16" x14ac:dyDescent="0.25">
      <c r="P797" s="4"/>
    </row>
    <row r="798" spans="16:16" x14ac:dyDescent="0.25">
      <c r="P798" s="4"/>
    </row>
    <row r="799" spans="16:16" x14ac:dyDescent="0.25">
      <c r="P799" s="4"/>
    </row>
    <row r="800" spans="16:16" x14ac:dyDescent="0.25">
      <c r="P800" s="4"/>
    </row>
    <row r="801" spans="16:16" x14ac:dyDescent="0.25">
      <c r="P801" s="4"/>
    </row>
    <row r="802" spans="16:16" x14ac:dyDescent="0.25">
      <c r="P802" s="4"/>
    </row>
    <row r="803" spans="16:16" x14ac:dyDescent="0.25">
      <c r="P803" s="4"/>
    </row>
    <row r="804" spans="16:16" x14ac:dyDescent="0.25">
      <c r="P804" s="4"/>
    </row>
    <row r="805" spans="16:16" x14ac:dyDescent="0.25">
      <c r="P805" s="4"/>
    </row>
    <row r="806" spans="16:16" x14ac:dyDescent="0.25">
      <c r="P806" s="4"/>
    </row>
    <row r="807" spans="16:16" x14ac:dyDescent="0.25">
      <c r="P807" s="4"/>
    </row>
    <row r="808" spans="16:16" x14ac:dyDescent="0.25">
      <c r="P808" s="4"/>
    </row>
    <row r="809" spans="16:16" x14ac:dyDescent="0.25">
      <c r="P809" s="4"/>
    </row>
    <row r="810" spans="16:16" x14ac:dyDescent="0.25">
      <c r="P810" s="4"/>
    </row>
    <row r="811" spans="16:16" x14ac:dyDescent="0.25">
      <c r="P811" s="4"/>
    </row>
    <row r="812" spans="16:16" x14ac:dyDescent="0.25">
      <c r="P812" s="4"/>
    </row>
    <row r="813" spans="16:16" x14ac:dyDescent="0.25">
      <c r="P813" s="4"/>
    </row>
    <row r="814" spans="16:16" x14ac:dyDescent="0.25">
      <c r="P814" s="4"/>
    </row>
    <row r="815" spans="16:16" x14ac:dyDescent="0.25">
      <c r="P815" s="4"/>
    </row>
    <row r="816" spans="16:16" x14ac:dyDescent="0.25">
      <c r="P816" s="4"/>
    </row>
    <row r="817" spans="16:16" x14ac:dyDescent="0.25">
      <c r="P817" s="4"/>
    </row>
    <row r="818" spans="16:16" x14ac:dyDescent="0.25">
      <c r="P818" s="4"/>
    </row>
    <row r="819" spans="16:16" x14ac:dyDescent="0.25">
      <c r="P819" s="4"/>
    </row>
    <row r="820" spans="16:16" x14ac:dyDescent="0.25">
      <c r="P820" s="4"/>
    </row>
    <row r="821" spans="16:16" x14ac:dyDescent="0.25">
      <c r="P821" s="4"/>
    </row>
    <row r="822" spans="16:16" x14ac:dyDescent="0.25">
      <c r="P822" s="4"/>
    </row>
    <row r="823" spans="16:16" x14ac:dyDescent="0.25">
      <c r="P823" s="4"/>
    </row>
    <row r="824" spans="16:16" x14ac:dyDescent="0.25">
      <c r="P824" s="4"/>
    </row>
    <row r="825" spans="16:16" x14ac:dyDescent="0.25">
      <c r="P825" s="4"/>
    </row>
    <row r="826" spans="16:16" x14ac:dyDescent="0.25">
      <c r="P826" s="4"/>
    </row>
    <row r="827" spans="16:16" x14ac:dyDescent="0.25">
      <c r="P827" s="4"/>
    </row>
    <row r="828" spans="16:16" x14ac:dyDescent="0.25">
      <c r="P828" s="4"/>
    </row>
    <row r="829" spans="16:16" x14ac:dyDescent="0.25">
      <c r="P829" s="4"/>
    </row>
    <row r="830" spans="16:16" x14ac:dyDescent="0.25">
      <c r="P830" s="4"/>
    </row>
    <row r="831" spans="16:16" x14ac:dyDescent="0.25">
      <c r="P831" s="4"/>
    </row>
    <row r="832" spans="16:16" x14ac:dyDescent="0.25">
      <c r="P832" s="4"/>
    </row>
    <row r="833" spans="16:16" x14ac:dyDescent="0.25">
      <c r="P833" s="4"/>
    </row>
    <row r="834" spans="16:16" x14ac:dyDescent="0.25">
      <c r="P834" s="4"/>
    </row>
    <row r="835" spans="16:16" x14ac:dyDescent="0.25">
      <c r="P835" s="4"/>
    </row>
    <row r="836" spans="16:16" x14ac:dyDescent="0.25">
      <c r="P836" s="4"/>
    </row>
    <row r="837" spans="16:16" x14ac:dyDescent="0.25">
      <c r="P837" s="4"/>
    </row>
    <row r="838" spans="16:16" x14ac:dyDescent="0.25">
      <c r="P838" s="4"/>
    </row>
    <row r="839" spans="16:16" x14ac:dyDescent="0.25">
      <c r="P839" s="4"/>
    </row>
    <row r="840" spans="16:16" x14ac:dyDescent="0.25">
      <c r="P840" s="4"/>
    </row>
    <row r="841" spans="16:16" x14ac:dyDescent="0.25">
      <c r="P841" s="4"/>
    </row>
    <row r="842" spans="16:16" x14ac:dyDescent="0.25">
      <c r="P842" s="4"/>
    </row>
    <row r="843" spans="16:16" x14ac:dyDescent="0.25">
      <c r="P843" s="4"/>
    </row>
    <row r="844" spans="16:16" x14ac:dyDescent="0.25">
      <c r="P844" s="4"/>
    </row>
    <row r="845" spans="16:16" x14ac:dyDescent="0.25">
      <c r="P845" s="4"/>
    </row>
    <row r="846" spans="16:16" x14ac:dyDescent="0.25">
      <c r="P846" s="4"/>
    </row>
    <row r="847" spans="16:16" x14ac:dyDescent="0.25">
      <c r="P847" s="4"/>
    </row>
    <row r="848" spans="16:16" x14ac:dyDescent="0.25">
      <c r="P848" s="4"/>
    </row>
    <row r="849" spans="16:16" x14ac:dyDescent="0.25">
      <c r="P849" s="4"/>
    </row>
    <row r="850" spans="16:16" x14ac:dyDescent="0.25">
      <c r="P850" s="4"/>
    </row>
    <row r="851" spans="16:16" x14ac:dyDescent="0.25">
      <c r="P851" s="4"/>
    </row>
    <row r="852" spans="16:16" x14ac:dyDescent="0.25">
      <c r="P852" s="4"/>
    </row>
    <row r="853" spans="16:16" x14ac:dyDescent="0.25">
      <c r="P853" s="4"/>
    </row>
    <row r="854" spans="16:16" x14ac:dyDescent="0.25">
      <c r="P854" s="4"/>
    </row>
    <row r="855" spans="16:16" x14ac:dyDescent="0.25">
      <c r="P855" s="4"/>
    </row>
    <row r="856" spans="16:16" x14ac:dyDescent="0.25">
      <c r="P856" s="4"/>
    </row>
    <row r="857" spans="16:16" x14ac:dyDescent="0.25">
      <c r="P857" s="4"/>
    </row>
    <row r="858" spans="16:16" x14ac:dyDescent="0.25">
      <c r="P858" s="4"/>
    </row>
    <row r="859" spans="16:16" x14ac:dyDescent="0.25">
      <c r="P859" s="4"/>
    </row>
    <row r="860" spans="16:16" x14ac:dyDescent="0.25">
      <c r="P860" s="4"/>
    </row>
    <row r="861" spans="16:16" x14ac:dyDescent="0.25">
      <c r="P861" s="4"/>
    </row>
    <row r="862" spans="16:16" x14ac:dyDescent="0.25">
      <c r="P862" s="4"/>
    </row>
    <row r="863" spans="16:16" x14ac:dyDescent="0.25">
      <c r="P863" s="4"/>
    </row>
    <row r="864" spans="16:16" x14ac:dyDescent="0.25">
      <c r="P864" s="4"/>
    </row>
    <row r="865" spans="16:16" x14ac:dyDescent="0.25">
      <c r="P865" s="4"/>
    </row>
    <row r="866" spans="16:16" x14ac:dyDescent="0.25">
      <c r="P866" s="4"/>
    </row>
    <row r="867" spans="16:16" x14ac:dyDescent="0.25">
      <c r="P867" s="4"/>
    </row>
    <row r="868" spans="16:16" x14ac:dyDescent="0.25">
      <c r="P868" s="4"/>
    </row>
    <row r="869" spans="16:16" x14ac:dyDescent="0.25">
      <c r="P869" s="4"/>
    </row>
    <row r="870" spans="16:16" x14ac:dyDescent="0.25">
      <c r="P870" s="4"/>
    </row>
    <row r="871" spans="16:16" x14ac:dyDescent="0.25">
      <c r="P871" s="4"/>
    </row>
    <row r="872" spans="16:16" x14ac:dyDescent="0.25">
      <c r="P872" s="4"/>
    </row>
    <row r="873" spans="16:16" x14ac:dyDescent="0.25">
      <c r="P873" s="4"/>
    </row>
    <row r="874" spans="16:16" x14ac:dyDescent="0.25">
      <c r="P874" s="4"/>
    </row>
    <row r="875" spans="16:16" x14ac:dyDescent="0.25">
      <c r="P875" s="4"/>
    </row>
    <row r="876" spans="16:16" x14ac:dyDescent="0.25">
      <c r="P876" s="4"/>
    </row>
    <row r="877" spans="16:16" x14ac:dyDescent="0.25">
      <c r="P877" s="4"/>
    </row>
    <row r="878" spans="16:16" x14ac:dyDescent="0.25">
      <c r="P878" s="4"/>
    </row>
    <row r="879" spans="16:16" x14ac:dyDescent="0.25">
      <c r="P879" s="4"/>
    </row>
    <row r="880" spans="16:16" x14ac:dyDescent="0.25">
      <c r="P880" s="4"/>
    </row>
    <row r="881" spans="16:16" x14ac:dyDescent="0.25">
      <c r="P881" s="4"/>
    </row>
    <row r="882" spans="16:16" x14ac:dyDescent="0.25">
      <c r="P882" s="4"/>
    </row>
    <row r="883" spans="16:16" x14ac:dyDescent="0.25">
      <c r="P883" s="4"/>
    </row>
    <row r="884" spans="16:16" x14ac:dyDescent="0.25">
      <c r="P884" s="4"/>
    </row>
    <row r="885" spans="16:16" x14ac:dyDescent="0.25">
      <c r="P885" s="4"/>
    </row>
    <row r="886" spans="16:16" x14ac:dyDescent="0.25">
      <c r="P886" s="4"/>
    </row>
    <row r="887" spans="16:16" x14ac:dyDescent="0.25">
      <c r="P887" s="4"/>
    </row>
    <row r="888" spans="16:16" x14ac:dyDescent="0.25">
      <c r="P888" s="4"/>
    </row>
    <row r="889" spans="16:16" x14ac:dyDescent="0.25">
      <c r="P889" s="4"/>
    </row>
    <row r="890" spans="16:16" x14ac:dyDescent="0.25">
      <c r="P890" s="4"/>
    </row>
    <row r="891" spans="16:16" x14ac:dyDescent="0.25">
      <c r="P891" s="4"/>
    </row>
    <row r="892" spans="16:16" x14ac:dyDescent="0.25">
      <c r="P892" s="4"/>
    </row>
    <row r="893" spans="16:16" x14ac:dyDescent="0.25">
      <c r="P893" s="4"/>
    </row>
    <row r="894" spans="16:16" x14ac:dyDescent="0.25">
      <c r="P894" s="4"/>
    </row>
    <row r="895" spans="16:16" x14ac:dyDescent="0.25">
      <c r="P895" s="4"/>
    </row>
    <row r="896" spans="16:16" x14ac:dyDescent="0.25">
      <c r="P896" s="4"/>
    </row>
    <row r="897" spans="16:16" x14ac:dyDescent="0.25">
      <c r="P897" s="4"/>
    </row>
    <row r="898" spans="16:16" x14ac:dyDescent="0.25">
      <c r="P898" s="4"/>
    </row>
    <row r="899" spans="16:16" x14ac:dyDescent="0.25">
      <c r="P899" s="4"/>
    </row>
    <row r="900" spans="16:16" x14ac:dyDescent="0.25">
      <c r="P900" s="4"/>
    </row>
    <row r="901" spans="16:16" x14ac:dyDescent="0.25">
      <c r="P901" s="4"/>
    </row>
    <row r="902" spans="16:16" x14ac:dyDescent="0.25">
      <c r="P902" s="4"/>
    </row>
    <row r="903" spans="16:16" x14ac:dyDescent="0.25">
      <c r="P903" s="4"/>
    </row>
    <row r="904" spans="16:16" x14ac:dyDescent="0.25">
      <c r="P904" s="4"/>
    </row>
    <row r="905" spans="16:16" x14ac:dyDescent="0.25">
      <c r="P905" s="4"/>
    </row>
    <row r="906" spans="16:16" x14ac:dyDescent="0.25">
      <c r="P906" s="4"/>
    </row>
    <row r="907" spans="16:16" x14ac:dyDescent="0.25">
      <c r="P907" s="4"/>
    </row>
    <row r="908" spans="16:16" x14ac:dyDescent="0.25">
      <c r="P908" s="4"/>
    </row>
    <row r="909" spans="16:16" x14ac:dyDescent="0.25">
      <c r="P909" s="4"/>
    </row>
    <row r="910" spans="16:16" x14ac:dyDescent="0.25">
      <c r="P910" s="4"/>
    </row>
    <row r="911" spans="16:16" x14ac:dyDescent="0.25">
      <c r="P911" s="4"/>
    </row>
    <row r="912" spans="16:16" x14ac:dyDescent="0.25">
      <c r="P912" s="4"/>
    </row>
    <row r="913" spans="16:16" x14ac:dyDescent="0.25">
      <c r="P913" s="4"/>
    </row>
    <row r="914" spans="16:16" x14ac:dyDescent="0.25">
      <c r="P914" s="4"/>
    </row>
    <row r="915" spans="16:16" x14ac:dyDescent="0.25">
      <c r="P915" s="4"/>
    </row>
    <row r="916" spans="16:16" x14ac:dyDescent="0.25">
      <c r="P916" s="4"/>
    </row>
    <row r="917" spans="16:16" x14ac:dyDescent="0.25">
      <c r="P917" s="4"/>
    </row>
    <row r="918" spans="16:16" x14ac:dyDescent="0.25">
      <c r="P918" s="4"/>
    </row>
    <row r="919" spans="16:16" x14ac:dyDescent="0.25">
      <c r="P919" s="4"/>
    </row>
    <row r="920" spans="16:16" x14ac:dyDescent="0.25">
      <c r="P920" s="4"/>
    </row>
    <row r="921" spans="16:16" x14ac:dyDescent="0.25">
      <c r="P921" s="4"/>
    </row>
    <row r="922" spans="16:16" x14ac:dyDescent="0.25">
      <c r="P922" s="4"/>
    </row>
    <row r="923" spans="16:16" x14ac:dyDescent="0.25">
      <c r="P923" s="4"/>
    </row>
    <row r="924" spans="16:16" x14ac:dyDescent="0.25">
      <c r="P924" s="4"/>
    </row>
    <row r="925" spans="16:16" x14ac:dyDescent="0.25">
      <c r="P925" s="4"/>
    </row>
    <row r="926" spans="16:16" x14ac:dyDescent="0.25">
      <c r="P926" s="4"/>
    </row>
    <row r="927" spans="16:16" x14ac:dyDescent="0.25">
      <c r="P927" s="4"/>
    </row>
    <row r="928" spans="16:16" x14ac:dyDescent="0.25">
      <c r="P928" s="4"/>
    </row>
    <row r="929" spans="16:16" x14ac:dyDescent="0.25">
      <c r="P929" s="4"/>
    </row>
    <row r="930" spans="16:16" x14ac:dyDescent="0.25">
      <c r="P930" s="4"/>
    </row>
    <row r="931" spans="16:16" x14ac:dyDescent="0.25">
      <c r="P931" s="4"/>
    </row>
    <row r="932" spans="16:16" x14ac:dyDescent="0.25">
      <c r="P932" s="4"/>
    </row>
    <row r="933" spans="16:16" x14ac:dyDescent="0.25">
      <c r="P933" s="4"/>
    </row>
    <row r="934" spans="16:16" x14ac:dyDescent="0.25">
      <c r="P934" s="4"/>
    </row>
    <row r="935" spans="16:16" x14ac:dyDescent="0.25">
      <c r="P935" s="4"/>
    </row>
    <row r="936" spans="16:16" x14ac:dyDescent="0.25">
      <c r="P936" s="4"/>
    </row>
    <row r="937" spans="16:16" x14ac:dyDescent="0.25">
      <c r="P937" s="4"/>
    </row>
    <row r="938" spans="16:16" x14ac:dyDescent="0.25">
      <c r="P938" s="4"/>
    </row>
    <row r="939" spans="16:16" x14ac:dyDescent="0.25">
      <c r="P939" s="4"/>
    </row>
    <row r="940" spans="16:16" x14ac:dyDescent="0.25">
      <c r="P940" s="4"/>
    </row>
    <row r="941" spans="16:16" x14ac:dyDescent="0.25">
      <c r="P941" s="4"/>
    </row>
    <row r="942" spans="16:16" x14ac:dyDescent="0.25">
      <c r="P942" s="4"/>
    </row>
    <row r="943" spans="16:16" x14ac:dyDescent="0.25">
      <c r="P943" s="4"/>
    </row>
    <row r="944" spans="16:16" x14ac:dyDescent="0.25">
      <c r="P944" s="4"/>
    </row>
    <row r="945" spans="16:17" x14ac:dyDescent="0.25">
      <c r="P945" s="4"/>
    </row>
    <row r="946" spans="16:17" x14ac:dyDescent="0.25">
      <c r="P946" s="4"/>
    </row>
    <row r="947" spans="16:17" x14ac:dyDescent="0.25">
      <c r="P947" s="4"/>
    </row>
    <row r="948" spans="16:17" x14ac:dyDescent="0.25">
      <c r="P948" s="4"/>
    </row>
    <row r="949" spans="16:17" x14ac:dyDescent="0.25">
      <c r="P949" s="4"/>
    </row>
    <row r="950" spans="16:17" x14ac:dyDescent="0.25">
      <c r="P950" s="4"/>
    </row>
    <row r="951" spans="16:17" x14ac:dyDescent="0.25">
      <c r="P951" s="4"/>
    </row>
    <row r="952" spans="16:17" x14ac:dyDescent="0.25">
      <c r="P952" s="4"/>
    </row>
    <row r="953" spans="16:17" x14ac:dyDescent="0.25">
      <c r="P953" s="4"/>
    </row>
    <row r="954" spans="16:17" x14ac:dyDescent="0.25">
      <c r="P954" s="4"/>
    </row>
    <row r="955" spans="16:17" x14ac:dyDescent="0.25">
      <c r="P955" s="4"/>
    </row>
    <row r="956" spans="16:17" x14ac:dyDescent="0.25">
      <c r="P956" s="4"/>
    </row>
    <row r="957" spans="16:17" x14ac:dyDescent="0.25">
      <c r="P957" s="4"/>
    </row>
    <row r="958" spans="16:17" x14ac:dyDescent="0.25">
      <c r="P958" s="4"/>
    </row>
    <row r="959" spans="16:17" x14ac:dyDescent="0.25">
      <c r="P959" s="4"/>
    </row>
    <row r="960" spans="16:17" x14ac:dyDescent="0.25">
      <c r="P960" s="6"/>
      <c r="Q960" s="7"/>
    </row>
  </sheetData>
  <pageMargins left="0.7" right="0.7" top="0.75" bottom="0.75" header="0.3" footer="0.3"/>
  <drawing r:id="rId11"/>
  <tableParts count="1">
    <tablePart r:id="rId12"/>
  </tableParts>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1C6C4-D183-4ABF-9282-41AC0E8C0BD2}">
  <dimension ref="J9"/>
  <sheetViews>
    <sheetView showGridLines="0" showRowColHeaders="0" tabSelected="1" zoomScaleNormal="100" workbookViewId="0">
      <selection activeCell="N40" sqref="N40"/>
    </sheetView>
  </sheetViews>
  <sheetFormatPr defaultRowHeight="15" x14ac:dyDescent="0.25"/>
  <sheetData>
    <row r="9" spans="10:10" x14ac:dyDescent="0.25">
      <c r="J9" s="14"/>
    </row>
  </sheetData>
  <pageMargins left="0.7" right="0.7" top="0.75" bottom="0.75" header="0.3" footer="0.3"/>
  <pageSetup fitToWidth="0" fitToHeight="0"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amazon_sales_analysis_data</vt:lpstr>
      <vt:lpstr>KPI</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modified xsi:type="dcterms:W3CDTF">2025-05-21T18:52:24Z</dcterms:modified>
</cp:coreProperties>
</file>