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1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<sst xmlns="http://schemas.openxmlformats.org/spreadsheetml/2006/main" count="122" uniqueCount="105">
  <si>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</si>
  <si>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</si>
  <si>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</si>
  <si>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</si>
  <si>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</si>
  <si>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</si>
  <si>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</si>
  <si>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</si>
  <si>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</si>
  <si>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</si>
  <si>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</si>
  <si>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</si>
  <si>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Critical Risks</t>
  </si>
  <si>
    <t>&lt;Refer critical risks from PP&gt;</t>
  </si>
  <si>
    <t>Critical Issues</t>
  </si>
  <si>
    <t>&lt;Refer critical issues from PP / WSR&gt;</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</si>
  <si>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</si>
  <si>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</si>
  <si>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</si>
  <si>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</si>
  <si>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</si>
  <si>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</si>
  <si>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</si>
  <si>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</si>
  <si>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</si>
  <si>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</si>
  <si>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</si>
  <si>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</si>
  <si>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</si>
  <si>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</si>
  <si>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</si>
  <si>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Resourcing</t>
  </si>
  <si>
    <t>Resourcing is adequate</t>
  </si>
  <si>
    <t>Risks</t>
  </si>
  <si>
    <t>All Risks are within control</t>
  </si>
  <si>
    <t>Issues</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</si>
  <si>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</si>
  <si>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</si>
  <si>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</si>
  <si>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</si>
  <si>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</si>
  <si>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</si>
  <si>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</si>
  <si>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</si>
  <si>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</si>
  <si>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</si>
  <si>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</si>
  <si>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</si>
  <si>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</si>
  <si>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</si>
  <si>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</si>
  <si>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</si>
  <si>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</si>
  <si>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</si>
  <si>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</si>
  <si>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</si>
  <si>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</si>
  <si>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</si>
  <si>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</si>
  <si>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</si>
  <si>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</si>
  <si>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</si>
  <si>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</si>
  <si>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</si>
  <si>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</si>
  <si>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</si>
  <si>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</si>
  <si>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</si>
  <si>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</si>
  <si>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</si>
  <si>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</si>
  <si>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</si>
  <si>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</si>
  <si>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</si>
  <si>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Completed</t>
  </si>
  <si>
    <t>Yet to Start</t>
  </si>
  <si>
    <t>PRJ-4352 - HR-IT Take-Akiva - 92516</t>
  </si>
  <si>
    <t>Krishna Patel</t>
  </si>
  <si>
    <t>Abdul aleem shaik</t>
  </si>
  <si>
    <t>veera vijay</t>
  </si>
  <si>
    <t>Krishna kishore patel</t>
  </si>
  <si>
    <t>OEG</t>
  </si>
  <si>
    <t>15/4/2016</t>
  </si>
  <si>
    <t>Implement at VIACOM</t>
  </si>
  <si>
    <t>Venkataraman A r</t>
  </si>
  <si>
    <t>Maintenance</t>
  </si>
  <si>
    <t>[PRJ-4352]OEG_ES_PS_Akiva</t>
  </si>
  <si>
    <t>30/04/2016</t>
  </si>
  <si>
    <t>Implement at PGE</t>
  </si>
  <si>
    <t>TBD</t>
  </si>
  <si>
    <t>VM WARE WINDOWS 12 SERVERS 172.25.164.168, 172.25.100.72, 172.25.164.205,10.1.55.196</t>
  </si>
  <si>
    <t xml:space="preserve">Implement Kerberos enabled Akiva for Columbia </t>
  </si>
  <si>
    <t>The Project schedule is on track(15 DAYS AHEAD of scheduled due date)</t>
  </si>
  <si>
    <t>Complete akiva packaging FSCM Akiva</t>
  </si>
  <si>
    <t>Complete akiva packaging HCM Akiva</t>
  </si>
  <si>
    <t>20/04/2016</t>
  </si>
  <si>
    <t>Fixing issues at viavom</t>
  </si>
  <si>
    <t>30/4/2016</t>
  </si>
  <si>
    <t>Team requires kerberos  training from Columbia</t>
  </si>
  <si>
    <t>15/06/2016</t>
  </si>
  <si>
    <t>Onhold</t>
  </si>
  <si>
    <r>
      <rPr>
        <b/>
        <i/>
        <sz val="11"/>
        <color rgb="FFC00000"/>
        <rFont val="Calibri"/>
        <family val="2"/>
        <scheme val="minor"/>
      </rPr>
      <t>PGE</t>
    </r>
    <r>
      <rPr>
        <b/>
        <i/>
        <sz val="11"/>
        <color theme="1"/>
        <rFont val="Calibri"/>
        <family val="2"/>
        <scheme val="minor"/>
      </rPr>
      <t xml:space="preserve"> : 
</t>
    </r>
    <r>
      <rPr>
        <b/>
        <i/>
        <sz val="11"/>
        <color rgb="FF00B0F0"/>
        <rFont val="Calibri"/>
        <family val="2"/>
        <scheme val="minor"/>
      </rPr>
      <t>Accomplished:</t>
    </r>
    <r>
      <rPr>
        <b/>
        <i/>
        <sz val="11"/>
        <color theme="1"/>
        <rFont val="Calibri"/>
        <family val="2"/>
        <scheme val="minor"/>
      </rPr>
      <t xml:space="preserve">
Installer with the configuration and setup documents are provided to PGE on 15th April. Waiting for PGE to complete implementation.
Upgraded TOMCAT 5.5 to 6  and made  it  compatible with Java  1.5 to Java 1.8, Verified and upgraded  all the libraries and classes which need to be packaged, Certified all the PL/SQL on oracle 12c container pluggable DB, Trouble shooted  and conducted RCA for all the errors which  came across during the course of upgrade, Upgraded spring 2.5 to Spring 4  ,Configuration and setup completed, Packaging is completed for FSCM , Packaging  completed for HRMS, prepared installation , configuration documents and uploaded the code in to GIT. Waiting for PGE team to install akiva and let us know if there is any issues.
Configured Log File Path i.e  /psoft/AKIVA_LOGS for  Akiva finance and Hrms   in same root folder. Sometimes we not able to connect the DB.
</t>
    </r>
    <r>
      <rPr>
        <b/>
        <i/>
        <sz val="11"/>
        <color rgb="FF00B0F0"/>
        <rFont val="Calibri"/>
        <family val="2"/>
        <scheme val="minor"/>
      </rPr>
      <t xml:space="preserve">Work in progress: </t>
    </r>
    <r>
      <rPr>
        <b/>
        <i/>
        <sz val="11"/>
        <color theme="1"/>
        <rFont val="Calibri"/>
        <family val="2"/>
        <scheme val="minor"/>
      </rPr>
      <t xml:space="preserve">
working on changing the log path. we need DBA's help as we can’t do it on our own as other instances also installed in this  VM machine[172.25.164.205].
The following error we are getting in the Akiva.log "ORA-01652: unable to extend temp segment by 16 in tablespace PSTEMP"
We need to change the log file path or increase the size. So working with DBA and system admin on the same.
</t>
    </r>
    <r>
      <rPr>
        <b/>
        <i/>
        <sz val="11"/>
        <color rgb="FFC00000"/>
        <rFont val="Calibri"/>
        <family val="2"/>
        <scheme val="minor"/>
      </rPr>
      <t>Ascension Health:</t>
    </r>
    <r>
      <rPr>
        <b/>
        <i/>
        <sz val="11"/>
        <color theme="1"/>
        <rFont val="Calibri"/>
        <family val="2"/>
        <scheme val="minor"/>
      </rPr>
      <t xml:space="preserve">
Questionnair has been  prepared and sent , waiting for Vimal.</t>
    </r>
  </si>
  <si>
    <r>
      <rPr>
        <b/>
        <sz val="11"/>
        <color rgb="FFC00000"/>
        <rFont val="Calibri"/>
        <family val="2"/>
        <scheme val="minor"/>
      </rPr>
      <t>PGE:</t>
    </r>
    <r>
      <rPr>
        <sz val="11"/>
        <color theme="1"/>
        <rFont val="Calibri"/>
        <family val="2"/>
        <scheme val="minor"/>
      </rPr>
      <t xml:space="preserve"> Requirement is to make Akiva compatible with 12c container pluggable DB. This requires to upgrade akiva 
 compatible with Java version 1.5 to 1.8 . Post the upgrade implement akiva in PGE  for FSCM and then for HCM.
</t>
    </r>
    <r>
      <rPr>
        <b/>
        <sz val="11"/>
        <color rgb="FFC00000"/>
        <rFont val="Calibri"/>
        <family val="2"/>
        <scheme val="minor"/>
      </rPr>
      <t>Columbia:</t>
    </r>
    <r>
      <rPr>
        <sz val="11"/>
        <color rgb="FFC00000"/>
        <rFont val="Calibri"/>
        <family val="2"/>
        <scheme val="minor"/>
      </rPr>
      <t xml:space="preserve"> Enhance Akiva to support kerberos single sign on.- ONHOLD</t>
    </r>
    <r>
      <rPr>
        <sz val="11"/>
        <color theme="1"/>
        <rFont val="Calibri"/>
        <family val="2"/>
        <scheme val="minor"/>
      </rPr>
      <t xml:space="preserve">
</t>
    </r>
    <r>
      <rPr>
        <sz val="11"/>
        <color rgb="FFC00000"/>
        <rFont val="Calibri"/>
        <family val="2"/>
        <scheme val="minor"/>
      </rPr>
      <t>Ascension</t>
    </r>
    <r>
      <rPr>
        <sz val="11"/>
        <color theme="1"/>
        <rFont val="Calibri"/>
        <family val="2"/>
        <scheme val="minor"/>
      </rPr>
      <t xml:space="preserve"> </t>
    </r>
    <r>
      <rPr>
        <sz val="11"/>
        <color rgb="FFC00000"/>
        <rFont val="Calibri"/>
        <family val="2"/>
        <scheme val="minor"/>
      </rPr>
      <t>Health:</t>
    </r>
    <r>
      <rPr>
        <sz val="11"/>
        <color theme="1"/>
        <rFont val="Calibri"/>
        <family val="2"/>
        <scheme val="minor"/>
      </rPr>
      <t xml:space="preserve"> Requirement is to install akiva for FSCM and HCM. So questionnair has been sent , waiting for Vimal.</t>
    </r>
  </si>
  <si>
    <t>Mrinal kumar</t>
  </si>
  <si>
    <t>Akiva Status Report - May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</si>
</sst>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b/>
      <sz val="11"/>
      <color rgb="FFC00000"/>
      <name val="Calibri"/>
      <family val="2"/>
      <scheme val="minor"/>
    </font>
    <font>
      <sz val="11"/>
      <color rgb="FFC00000"/>
      <name val="Calibri"/>
      <family val="2"/>
      <scheme val="minor"/>
    </font>
    <font>
      <b/>
      <i/>
      <sz val="11"/>
      <color rgb="FF00B0F0"/>
      <name val="Calibri"/>
      <family val="2"/>
      <scheme val="minor"/>
    </font>
    <font>
      <b/>
      <i/>
      <sz val="11"/>
      <color rgb="FFC0000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0">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6" borderId="6" xfId="0" applyFill="1" applyBorder="1"/>
    <xf numFmtId="0" fontId="0" fillId="6" borderId="11"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7" borderId="0" xfId="0" applyFill="1" applyBorder="1"/>
    <xf numFmtId="0" fontId="0" fillId="7"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8" borderId="3" xfId="0" applyFont="1" applyFill="1" applyBorder="1" applyAlignment="1">
      <alignment horizontal="center"/>
    </xf>
    <xf numFmtId="0" fontId="5" fillId="8" borderId="3" xfId="0" applyFont="1" applyFill="1" applyBorder="1" applyAlignment="1">
      <alignment horizontal="center"/>
    </xf>
    <xf numFmtId="1" fontId="7" fillId="7" borderId="3" xfId="1" applyNumberFormat="1" applyFont="1" applyFill="1" applyBorder="1" applyAlignment="1">
      <alignment horizontal="center"/>
    </xf>
    <xf numFmtId="164" fontId="7" fillId="8"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9" fontId="0" fillId="0" borderId="0" xfId="0" applyNumberFormat="1"/>
    <xf numFmtId="0" fontId="0" fillId="4" borderId="10" xfId="0" applyFill="1" applyBorder="1" applyAlignment="1">
      <alignment wrapText="1"/>
    </xf>
    <xf numFmtId="14" fontId="0" fillId="3" borderId="14" xfId="0" applyNumberFormat="1" applyFill="1" applyBorder="1" applyAlignment="1">
      <alignment horizontal="center"/>
    </xf>
    <xf numFmtId="14" fontId="0" fillId="3" borderId="16" xfId="0" applyNumberFormat="1" applyFill="1" applyBorder="1" applyAlignment="1">
      <alignment horizontal="center"/>
    </xf>
    <xf numFmtId="14" fontId="0" fillId="4" borderId="17" xfId="0" applyNumberFormat="1" applyFill="1" applyBorder="1" applyAlignment="1">
      <alignment horizontal="center"/>
    </xf>
    <xf numFmtId="0" fontId="0" fillId="4" borderId="17" xfId="0" applyFill="1" applyBorder="1" applyAlignment="1">
      <alignment horizontal="center"/>
    </xf>
    <xf numFmtId="0" fontId="0" fillId="3" borderId="38" xfId="0" applyFill="1" applyBorder="1" applyAlignment="1">
      <alignment horizontal="center" vertical="center"/>
    </xf>
    <xf numFmtId="14" fontId="0" fillId="4" borderId="17" xfId="0" applyNumberFormat="1" applyFill="1" applyBorder="1" applyAlignment="1">
      <alignment horizontal="center" vertical="center"/>
    </xf>
    <xf numFmtId="15" fontId="0" fillId="3" borderId="6" xfId="0" applyNumberFormat="1" applyFill="1" applyBorder="1" applyAlignment="1">
      <alignment horizontal="left"/>
    </xf>
    <xf numFmtId="0" fontId="0" fillId="3" borderId="62" xfId="0" applyFill="1" applyBorder="1" applyAlignment="1">
      <alignment horizontal="left"/>
    </xf>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2" fillId="0" borderId="44" xfId="0" applyFont="1"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3" borderId="55"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26" xfId="0" applyFill="1" applyBorder="1" applyAlignment="1">
      <alignment horizontal="left" wrapText="1"/>
    </xf>
    <xf numFmtId="0" fontId="0" fillId="4" borderId="26"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0.25</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0.25</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Pivot!$G$6</c:f>
              <c:numCache>
                <c:formatCode>0.0%</c:formatCode>
                <c:ptCount val="1"/>
                <c:pt idx="0">
                  <c:v>0.25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0.25</c:v>
                </c:pt>
              </c:numCache>
            </c:numRef>
          </c:val>
        </c:ser>
        <c:dLbls>
          <c:showLegendKey val="0"/>
          <c:showVal val="0"/>
          <c:showCatName val="0"/>
          <c:showSerName val="0"/>
          <c:showPercent val="0"/>
          <c:showBubbleSize val="0"/>
        </c:dLbls>
        <c:gapWidth val="55"/>
        <c:gapDepth val="55"/>
        <c:shape val="pyramid"/>
        <c:axId val="94841856"/>
        <c:axId val="94851840"/>
        <c:axId val="0"/>
      </c:bar3DChart>
      <c:catAx>
        <c:axId val="94841856"/>
        <c:scaling>
          <c:orientation val="minMax"/>
        </c:scaling>
        <c:delete val="0"/>
        <c:axPos val="b"/>
        <c:numFmt formatCode="General" sourceLinked="0"/>
        <c:majorTickMark val="none"/>
        <c:minorTickMark val="none"/>
        <c:tickLblPos val="nextTo"/>
        <c:crossAx val="94851840"/>
        <c:crosses val="autoZero"/>
        <c:auto val="1"/>
        <c:lblAlgn val="ctr"/>
        <c:lblOffset val="100"/>
        <c:noMultiLvlLbl val="0"/>
      </c:catAx>
      <c:valAx>
        <c:axId val="94851840"/>
        <c:scaling>
          <c:orientation val="minMax"/>
        </c:scaling>
        <c:delete val="0"/>
        <c:axPos val="l"/>
        <c:numFmt formatCode="0%" sourceLinked="1"/>
        <c:majorTickMark val="none"/>
        <c:minorTickMark val="none"/>
        <c:tickLblPos val="nextTo"/>
        <c:crossAx val="94841856"/>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Pivot!$G$4</c:f>
              <c:numCache>
                <c:formatCode>0.0%</c:formatCode>
                <c:ptCount val="1"/>
                <c:pt idx="0">
                  <c:v>0.25</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Pivot!$G$5</c:f>
              <c:numCache>
                <c:formatCode>0.0%</c:formatCode>
                <c:ptCount val="1"/>
                <c:pt idx="0">
                  <c:v>0.25</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Pivot!$G$6</c:f>
              <c:numCache>
                <c:formatCode>0.0%</c:formatCode>
                <c:ptCount val="1"/>
                <c:pt idx="0">
                  <c:v>0.25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0.25</c:v>
                </c:pt>
              </c:numCache>
            </c:numRef>
          </c:val>
        </c:ser>
        <c:dLbls>
          <c:showLegendKey val="0"/>
          <c:showVal val="0"/>
          <c:showCatName val="0"/>
          <c:showSerName val="0"/>
          <c:showPercent val="0"/>
          <c:showBubbleSize val="0"/>
        </c:dLbls>
        <c:gapWidth val="55"/>
        <c:gapDepth val="55"/>
        <c:shape val="pyramid"/>
        <c:axId val="159507968"/>
        <c:axId val="159509504"/>
        <c:axId val="0"/>
      </c:bar3DChart>
      <c:catAx>
        <c:axId val="159507968"/>
        <c:scaling>
          <c:orientation val="minMax"/>
        </c:scaling>
        <c:delete val="0"/>
        <c:axPos val="b"/>
        <c:numFmt formatCode="General" sourceLinked="0"/>
        <c:majorTickMark val="none"/>
        <c:minorTickMark val="none"/>
        <c:tickLblPos val="nextTo"/>
        <c:crossAx val="159509504"/>
        <c:crosses val="autoZero"/>
        <c:auto val="1"/>
        <c:lblAlgn val="ctr"/>
        <c:lblOffset val="100"/>
        <c:noMultiLvlLbl val="0"/>
      </c:catAx>
      <c:valAx>
        <c:axId val="159509504"/>
        <c:scaling>
          <c:orientation val="minMax"/>
        </c:scaling>
        <c:delete val="0"/>
        <c:axPos val="l"/>
        <c:numFmt formatCode="0%" sourceLinked="1"/>
        <c:majorTickMark val="none"/>
        <c:minorTickMark val="none"/>
        <c:tickLblPos val="nextTo"/>
        <c:crossAx val="159507968"/>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457198</xdr:colOff>
      <xdr:row>1</xdr:row>
      <xdr:rowOff>9524</xdr:rowOff>
    </xdr:from>
    <xdr:to>
      <xdr:col>16</xdr:col>
      <xdr:colOff>304800</xdr:colOff>
      <xdr:row>18</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ishna kishore Patel" refreshedDate="42524.430999074073" createdVersion="4" refreshedVersion="4" minRefreshableVersion="3" recordCount="9">
  <cacheSource type="worksheet">
    <worksheetSource ref="A2:H32" sheet="ConsultantMatrix"/>
  </cacheSource>
  <cacheFields count="8">
    <cacheField name="Name" numFmtId="0">
      <sharedItems containsBlank="1"/>
    </cacheField>
    <cacheField name="Role" numFmtId="0">
      <sharedItems containsNonDate="0" containsString="0" containsBlank="1"/>
    </cacheField>
    <cacheField name="Grade" numFmtId="0">
      <sharedItems containsBlank="1" count="8">
        <s v="G3"/>
        <s v="G4"/>
        <s v="G2"/>
        <s v="G7"/>
        <m/>
        <s v="G6" u="1"/>
        <s v="G8" u="1"/>
        <s v="G5" u="1"/>
      </sharedItems>
    </cacheField>
    <cacheField name="% Allocated" numFmtId="0">
      <sharedItems containsString="0" containsBlank="1" containsNumber="1" containsInteger="1" minValue="50" maxValue="100"/>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s v="Abdul aleem shaik"/>
    <m/>
    <x v="0"/>
    <n v="100"/>
    <m/>
    <m/>
    <m/>
    <m/>
  </r>
  <r>
    <s v="veera vijay"/>
    <m/>
    <x v="1"/>
    <n v="50"/>
    <m/>
    <m/>
    <m/>
    <m/>
  </r>
  <r>
    <s v="Mrinal kumar"/>
    <m/>
    <x v="2"/>
    <n v="100"/>
    <m/>
    <m/>
    <m/>
    <m/>
  </r>
  <r>
    <s v="Krishna kishore patel"/>
    <m/>
    <x v="3"/>
    <n v="50"/>
    <m/>
    <m/>
    <m/>
    <m/>
  </r>
  <r>
    <m/>
    <m/>
    <x v="4"/>
    <m/>
    <m/>
    <m/>
    <m/>
    <m/>
  </r>
  <r>
    <m/>
    <m/>
    <x v="4"/>
    <m/>
    <m/>
    <m/>
    <m/>
    <m/>
  </r>
  <r>
    <m/>
    <m/>
    <x v="4"/>
    <m/>
    <m/>
    <m/>
    <m/>
    <m/>
  </r>
  <r>
    <m/>
    <m/>
    <x v="4"/>
    <m/>
    <m/>
    <m/>
    <m/>
    <m/>
  </r>
  <r>
    <m/>
    <m/>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8">
    <pivotField showAll="0"/>
    <pivotField showAll="0"/>
    <pivotField axis="axisRow" dataField="1" showAll="0">
      <items count="9">
        <item x="2"/>
        <item x="0"/>
        <item m="1" x="7"/>
        <item m="1" x="5"/>
        <item x="3"/>
        <item h="1" x="4"/>
        <item m="1" x="6"/>
        <item x="1"/>
        <item t="default"/>
      </items>
    </pivotField>
    <pivotField showAll="0"/>
    <pivotField showAll="0"/>
    <pivotField showAll="0"/>
    <pivotField showAll="0"/>
    <pivotField showAll="0"/>
  </pivotFields>
  <rowFields count="1">
    <field x="2"/>
  </rowFields>
  <rowItems count="5">
    <i>
      <x/>
    </i>
    <i>
      <x v="1"/>
    </i>
    <i>
      <x v="4"/>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2"/>
  <sheetViews>
    <sheetView showGridLines="0" tabSelected="1" workbookViewId="0">
      <selection activeCell="G6" sqref="G6:I12"/>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4" t="s">
        <v>104</v>
      </c>
      <c r="C4" s="95"/>
      <c r="D4" s="95"/>
      <c r="E4" s="95"/>
      <c r="F4" s="95"/>
      <c r="G4" s="95"/>
      <c r="H4" s="95"/>
      <c r="I4" s="96"/>
    </row>
    <row r="5" spans="2:9" x14ac:dyDescent="0.25">
      <c r="B5" s="12"/>
      <c r="C5" s="5"/>
      <c r="D5" s="5"/>
      <c r="E5" s="5"/>
      <c r="F5" s="5"/>
      <c r="G5" s="5"/>
      <c r="H5" s="5"/>
      <c r="I5" s="13"/>
    </row>
    <row r="6" spans="2:9" x14ac:dyDescent="0.25">
      <c r="B6" s="41" t="s">
        <v>6</v>
      </c>
      <c r="C6" s="42"/>
      <c r="D6" s="5"/>
      <c r="E6" s="5"/>
      <c r="F6" s="5"/>
      <c r="G6" s="114"/>
      <c r="H6" s="114"/>
      <c r="I6" s="115"/>
    </row>
    <row r="7" spans="2:9" x14ac:dyDescent="0.25">
      <c r="B7" s="14" t="s">
        <v>0</v>
      </c>
      <c r="C7" s="1" t="s">
        <v>76</v>
      </c>
      <c r="D7" s="5"/>
      <c r="E7" s="5"/>
      <c r="F7" s="5"/>
      <c r="G7" s="114"/>
      <c r="H7" s="114"/>
      <c r="I7" s="115"/>
    </row>
    <row r="8" spans="2:9" x14ac:dyDescent="0.25">
      <c r="B8" s="16" t="s">
        <v>1</v>
      </c>
      <c r="C8" s="44" t="s">
        <v>86</v>
      </c>
      <c r="D8" s="5"/>
      <c r="E8" s="5"/>
      <c r="F8" s="5"/>
      <c r="G8" s="114"/>
      <c r="H8" s="114"/>
      <c r="I8" s="115"/>
    </row>
    <row r="9" spans="2:9" x14ac:dyDescent="0.25">
      <c r="B9" s="15" t="s">
        <v>2</v>
      </c>
      <c r="C9" s="22" t="s">
        <v>85</v>
      </c>
      <c r="D9" s="5"/>
      <c r="E9" s="5"/>
      <c r="F9" s="5"/>
      <c r="G9" s="114"/>
      <c r="H9" s="114"/>
      <c r="I9" s="115"/>
    </row>
    <row r="10" spans="2:9" x14ac:dyDescent="0.25">
      <c r="B10" s="16" t="s">
        <v>3</v>
      </c>
      <c r="C10" s="23" t="s">
        <v>77</v>
      </c>
      <c r="D10" s="5"/>
      <c r="E10" s="5"/>
      <c r="F10" s="5"/>
      <c r="G10" s="114"/>
      <c r="H10" s="114"/>
      <c r="I10" s="115"/>
    </row>
    <row r="11" spans="2:9" x14ac:dyDescent="0.25">
      <c r="B11" s="15" t="s">
        <v>4</v>
      </c>
      <c r="C11" s="22" t="s">
        <v>81</v>
      </c>
      <c r="D11" s="5"/>
      <c r="E11" s="5"/>
      <c r="F11" s="5"/>
      <c r="G11" s="114"/>
      <c r="H11" s="114"/>
      <c r="I11" s="115"/>
    </row>
    <row r="12" spans="2:9" x14ac:dyDescent="0.25">
      <c r="B12" s="16" t="s">
        <v>5</v>
      </c>
      <c r="C12" s="23" t="s">
        <v>84</v>
      </c>
      <c r="D12" s="5"/>
      <c r="E12" s="5"/>
      <c r="F12" s="5"/>
      <c r="G12" s="114"/>
      <c r="H12" s="114"/>
      <c r="I12" s="115"/>
    </row>
    <row r="13" spans="2:9" x14ac:dyDescent="0.25">
      <c r="B13" s="14" t="s">
        <v>59</v>
      </c>
      <c r="C13" s="51">
        <v>42268</v>
      </c>
      <c r="D13" s="5"/>
      <c r="E13" s="5"/>
      <c r="F13" s="5"/>
      <c r="G13" s="32"/>
      <c r="H13" s="32"/>
      <c r="I13" s="33"/>
    </row>
    <row r="14" spans="2:9" x14ac:dyDescent="0.25">
      <c r="B14" s="16" t="s">
        <v>60</v>
      </c>
      <c r="C14" s="51">
        <v>42735</v>
      </c>
      <c r="D14" s="5"/>
      <c r="E14" s="5"/>
      <c r="F14" s="5"/>
      <c r="G14" s="32"/>
      <c r="H14" s="32"/>
      <c r="I14" s="33"/>
    </row>
    <row r="15" spans="2:9" x14ac:dyDescent="0.25">
      <c r="B15" s="31" t="s">
        <v>8</v>
      </c>
      <c r="C15" s="52">
        <v>92516</v>
      </c>
      <c r="D15" s="5"/>
      <c r="E15" s="5"/>
      <c r="F15" s="5"/>
      <c r="G15" s="32"/>
      <c r="H15" s="32"/>
      <c r="I15" s="33"/>
    </row>
    <row r="16" spans="2:9" ht="15.75" thickBot="1" x14ac:dyDescent="0.3">
      <c r="B16" s="19"/>
      <c r="C16" s="20"/>
      <c r="D16" s="20"/>
      <c r="E16" s="20"/>
      <c r="F16" s="20"/>
      <c r="G16" s="20"/>
      <c r="H16" s="20"/>
      <c r="I16" s="21"/>
    </row>
    <row r="17" spans="2:9" x14ac:dyDescent="0.25">
      <c r="B17" s="116" t="s">
        <v>9</v>
      </c>
      <c r="C17" s="117"/>
      <c r="D17" s="117"/>
      <c r="E17" s="117"/>
      <c r="F17" s="117"/>
      <c r="G17" s="117"/>
      <c r="H17" s="117"/>
      <c r="I17" s="118"/>
    </row>
    <row r="18" spans="2:9" x14ac:dyDescent="0.25">
      <c r="B18" s="110" t="s">
        <v>102</v>
      </c>
      <c r="C18" s="111"/>
      <c r="D18" s="111"/>
      <c r="E18" s="111"/>
      <c r="F18" s="111"/>
      <c r="G18" s="111"/>
      <c r="H18" s="111"/>
      <c r="I18" s="112"/>
    </row>
    <row r="19" spans="2:9" x14ac:dyDescent="0.25">
      <c r="B19" s="113"/>
      <c r="C19" s="111"/>
      <c r="D19" s="111"/>
      <c r="E19" s="111"/>
      <c r="F19" s="111"/>
      <c r="G19" s="111"/>
      <c r="H19" s="111"/>
      <c r="I19" s="112"/>
    </row>
    <row r="20" spans="2:9" x14ac:dyDescent="0.25">
      <c r="B20" s="113"/>
      <c r="C20" s="111"/>
      <c r="D20" s="111"/>
      <c r="E20" s="111"/>
      <c r="F20" s="111"/>
      <c r="G20" s="111"/>
      <c r="H20" s="111"/>
      <c r="I20" s="112"/>
    </row>
    <row r="21" spans="2:9" x14ac:dyDescent="0.25">
      <c r="B21" s="113"/>
      <c r="C21" s="111"/>
      <c r="D21" s="111"/>
      <c r="E21" s="111"/>
      <c r="F21" s="111"/>
      <c r="G21" s="111"/>
      <c r="H21" s="111"/>
      <c r="I21" s="112"/>
    </row>
    <row r="22" spans="2:9" x14ac:dyDescent="0.25">
      <c r="B22" s="113"/>
      <c r="C22" s="111"/>
      <c r="D22" s="111"/>
      <c r="E22" s="111"/>
      <c r="F22" s="111"/>
      <c r="G22" s="111"/>
      <c r="H22" s="111"/>
      <c r="I22" s="112"/>
    </row>
    <row r="23" spans="2:9" x14ac:dyDescent="0.25">
      <c r="B23" s="12"/>
      <c r="C23" s="5"/>
      <c r="D23" s="5"/>
      <c r="E23" s="5"/>
      <c r="F23" s="5"/>
      <c r="G23" s="5"/>
      <c r="H23" s="5"/>
      <c r="I23" s="13"/>
    </row>
    <row r="24" spans="2:9" x14ac:dyDescent="0.25">
      <c r="B24" s="56" t="s">
        <v>7</v>
      </c>
      <c r="C24" s="57"/>
      <c r="D24" s="57"/>
      <c r="E24" s="57"/>
      <c r="F24" s="57"/>
      <c r="G24" s="57"/>
      <c r="H24" s="57"/>
      <c r="I24" s="58"/>
    </row>
    <row r="25" spans="2:9" x14ac:dyDescent="0.25">
      <c r="B25" s="59" t="s">
        <v>101</v>
      </c>
      <c r="C25" s="60"/>
      <c r="D25" s="60"/>
      <c r="E25" s="60"/>
      <c r="F25" s="60"/>
      <c r="G25" s="60"/>
      <c r="H25" s="60"/>
      <c r="I25" s="61"/>
    </row>
    <row r="26" spans="2:9" x14ac:dyDescent="0.25">
      <c r="B26" s="62"/>
      <c r="C26" s="63"/>
      <c r="D26" s="63"/>
      <c r="E26" s="63"/>
      <c r="F26" s="63"/>
      <c r="G26" s="63"/>
      <c r="H26" s="63"/>
      <c r="I26" s="64"/>
    </row>
    <row r="27" spans="2:9" x14ac:dyDescent="0.25">
      <c r="B27" s="62"/>
      <c r="C27" s="63"/>
      <c r="D27" s="63"/>
      <c r="E27" s="63"/>
      <c r="F27" s="63"/>
      <c r="G27" s="63"/>
      <c r="H27" s="63"/>
      <c r="I27" s="64"/>
    </row>
    <row r="28" spans="2:9" x14ac:dyDescent="0.25">
      <c r="B28" s="62"/>
      <c r="C28" s="63"/>
      <c r="D28" s="63"/>
      <c r="E28" s="63"/>
      <c r="F28" s="63"/>
      <c r="G28" s="63"/>
      <c r="H28" s="63"/>
      <c r="I28" s="64"/>
    </row>
    <row r="29" spans="2:9" x14ac:dyDescent="0.25">
      <c r="B29" s="62"/>
      <c r="C29" s="63"/>
      <c r="D29" s="63"/>
      <c r="E29" s="63"/>
      <c r="F29" s="63"/>
      <c r="G29" s="63"/>
      <c r="H29" s="63"/>
      <c r="I29" s="64"/>
    </row>
    <row r="30" spans="2:9" x14ac:dyDescent="0.25">
      <c r="B30" s="62"/>
      <c r="C30" s="63"/>
      <c r="D30" s="63"/>
      <c r="E30" s="63"/>
      <c r="F30" s="63"/>
      <c r="G30" s="63"/>
      <c r="H30" s="63"/>
      <c r="I30" s="64"/>
    </row>
    <row r="31" spans="2:9" x14ac:dyDescent="0.25">
      <c r="B31" s="62"/>
      <c r="C31" s="63"/>
      <c r="D31" s="63"/>
      <c r="E31" s="63"/>
      <c r="F31" s="63"/>
      <c r="G31" s="63"/>
      <c r="H31" s="63"/>
      <c r="I31" s="64"/>
    </row>
    <row r="32" spans="2:9" x14ac:dyDescent="0.25">
      <c r="B32" s="62"/>
      <c r="C32" s="63"/>
      <c r="D32" s="63"/>
      <c r="E32" s="63"/>
      <c r="F32" s="63"/>
      <c r="G32" s="63"/>
      <c r="H32" s="63"/>
      <c r="I32" s="64"/>
    </row>
    <row r="33" spans="2:9" ht="92.25" customHeight="1" x14ac:dyDescent="0.25">
      <c r="B33" s="65"/>
      <c r="C33" s="66"/>
      <c r="D33" s="66"/>
      <c r="E33" s="66"/>
      <c r="F33" s="66"/>
      <c r="G33" s="66"/>
      <c r="H33" s="66"/>
      <c r="I33" s="67"/>
    </row>
    <row r="34" spans="2:9" x14ac:dyDescent="0.25">
      <c r="B34" s="12"/>
      <c r="C34" s="5"/>
      <c r="D34" s="5"/>
      <c r="E34" s="5"/>
      <c r="F34" s="5"/>
      <c r="G34" s="5"/>
      <c r="H34" s="5"/>
      <c r="I34" s="13"/>
    </row>
    <row r="35" spans="2:9" x14ac:dyDescent="0.25">
      <c r="B35" s="53" t="s">
        <v>24</v>
      </c>
      <c r="C35" s="54"/>
      <c r="D35" s="54"/>
      <c r="E35" s="54"/>
      <c r="F35" s="54"/>
      <c r="G35" s="54"/>
      <c r="H35" s="54"/>
      <c r="I35" s="55"/>
    </row>
    <row r="36" spans="2:9" ht="15.75" customHeight="1" x14ac:dyDescent="0.25">
      <c r="B36" s="14" t="s">
        <v>10</v>
      </c>
      <c r="C36" s="2" t="s">
        <v>98</v>
      </c>
      <c r="D36" s="106" t="s">
        <v>11</v>
      </c>
      <c r="E36" s="102"/>
      <c r="F36" s="102"/>
      <c r="G36" s="102"/>
      <c r="H36" s="102"/>
      <c r="I36" s="107"/>
    </row>
    <row r="37" spans="2:9" ht="16.5" customHeight="1" x14ac:dyDescent="0.25">
      <c r="B37" s="16" t="s">
        <v>12</v>
      </c>
      <c r="C37" s="4"/>
      <c r="D37" s="108" t="s">
        <v>13</v>
      </c>
      <c r="E37" s="88"/>
      <c r="F37" s="88"/>
      <c r="G37" s="88"/>
      <c r="H37" s="88"/>
      <c r="I37" s="109"/>
    </row>
    <row r="38" spans="2:9" ht="15.75" customHeight="1" x14ac:dyDescent="0.25">
      <c r="B38" s="15" t="s">
        <v>14</v>
      </c>
      <c r="C38" s="3">
        <v>0</v>
      </c>
      <c r="D38" s="106" t="s">
        <v>15</v>
      </c>
      <c r="E38" s="102"/>
      <c r="F38" s="102"/>
      <c r="G38" s="102"/>
      <c r="H38" s="102"/>
      <c r="I38" s="107"/>
    </row>
    <row r="39" spans="2:9" ht="15.75" customHeight="1" x14ac:dyDescent="0.25">
      <c r="B39" s="16" t="s">
        <v>58</v>
      </c>
      <c r="C39" s="4"/>
      <c r="D39" s="108"/>
      <c r="E39" s="88"/>
      <c r="F39" s="88"/>
      <c r="G39" s="88"/>
      <c r="H39" s="88"/>
      <c r="I39" s="109"/>
    </row>
    <row r="40" spans="2:9" x14ac:dyDescent="0.25">
      <c r="B40" s="15" t="s">
        <v>16</v>
      </c>
      <c r="C40" s="3" t="s">
        <v>17</v>
      </c>
      <c r="D40" s="106" t="s">
        <v>18</v>
      </c>
      <c r="E40" s="102"/>
      <c r="F40" s="102"/>
      <c r="G40" s="102"/>
      <c r="H40" s="102"/>
      <c r="I40" s="107"/>
    </row>
    <row r="41" spans="2:9" x14ac:dyDescent="0.25">
      <c r="B41" s="16" t="s">
        <v>19</v>
      </c>
      <c r="C41" s="4" t="s">
        <v>20</v>
      </c>
      <c r="D41" s="108"/>
      <c r="E41" s="88"/>
      <c r="F41" s="88"/>
      <c r="G41" s="88"/>
      <c r="H41" s="88"/>
      <c r="I41" s="109"/>
    </row>
    <row r="42" spans="2:9" x14ac:dyDescent="0.25">
      <c r="B42" s="15" t="s">
        <v>21</v>
      </c>
      <c r="C42" s="3" t="s">
        <v>22</v>
      </c>
      <c r="D42" s="106" t="s">
        <v>23</v>
      </c>
      <c r="E42" s="102"/>
      <c r="F42" s="102"/>
      <c r="G42" s="102"/>
      <c r="H42" s="102"/>
      <c r="I42" s="107"/>
    </row>
    <row r="43" spans="2:9" x14ac:dyDescent="0.25">
      <c r="B43" s="12"/>
      <c r="C43" s="5"/>
      <c r="D43" s="5"/>
      <c r="E43" s="5"/>
      <c r="F43" s="5"/>
      <c r="G43" s="5"/>
      <c r="H43" s="5"/>
      <c r="I43" s="13"/>
    </row>
    <row r="44" spans="2:9" x14ac:dyDescent="0.25">
      <c r="B44" s="104" t="s">
        <v>25</v>
      </c>
      <c r="C44" s="98"/>
      <c r="D44" s="98"/>
      <c r="E44" s="98"/>
      <c r="F44" s="105"/>
      <c r="G44" s="10" t="s">
        <v>26</v>
      </c>
      <c r="H44" s="11" t="s">
        <v>27</v>
      </c>
      <c r="I44" s="17" t="s">
        <v>28</v>
      </c>
    </row>
    <row r="45" spans="2:9" ht="15.75" customHeight="1" x14ac:dyDescent="0.25">
      <c r="B45" s="70" t="s">
        <v>93</v>
      </c>
      <c r="C45" s="71"/>
      <c r="D45" s="71"/>
      <c r="E45" s="71"/>
      <c r="F45" s="72"/>
      <c r="G45" s="45" t="s">
        <v>87</v>
      </c>
      <c r="H45" s="45" t="s">
        <v>87</v>
      </c>
      <c r="I45" s="49" t="s">
        <v>74</v>
      </c>
    </row>
    <row r="46" spans="2:9" ht="16.5" customHeight="1" x14ac:dyDescent="0.25">
      <c r="B46" s="70" t="s">
        <v>94</v>
      </c>
      <c r="C46" s="71"/>
      <c r="D46" s="71"/>
      <c r="E46" s="71"/>
      <c r="F46" s="72"/>
      <c r="G46" s="47" t="s">
        <v>87</v>
      </c>
      <c r="H46" s="47" t="s">
        <v>95</v>
      </c>
      <c r="I46" s="50" t="s">
        <v>74</v>
      </c>
    </row>
    <row r="47" spans="2:9" ht="15.75" customHeight="1" x14ac:dyDescent="0.25">
      <c r="B47" s="73" t="s">
        <v>88</v>
      </c>
      <c r="C47" s="74"/>
      <c r="D47" s="74"/>
      <c r="E47" s="74"/>
      <c r="F47" s="75"/>
      <c r="G47" s="46" t="s">
        <v>99</v>
      </c>
      <c r="H47" s="46" t="s">
        <v>99</v>
      </c>
      <c r="I47" s="49" t="s">
        <v>75</v>
      </c>
    </row>
    <row r="48" spans="2:9" x14ac:dyDescent="0.25">
      <c r="B48" s="76" t="s">
        <v>83</v>
      </c>
      <c r="C48" s="77"/>
      <c r="D48" s="77"/>
      <c r="E48" s="77"/>
      <c r="F48" s="77"/>
      <c r="G48" s="48" t="s">
        <v>82</v>
      </c>
      <c r="H48" s="47">
        <v>42708</v>
      </c>
      <c r="I48" s="50" t="s">
        <v>74</v>
      </c>
    </row>
    <row r="49" spans="2:9" x14ac:dyDescent="0.25">
      <c r="B49" s="73" t="s">
        <v>91</v>
      </c>
      <c r="C49" s="74"/>
      <c r="D49" s="74"/>
      <c r="E49" s="74"/>
      <c r="F49" s="75"/>
      <c r="G49" s="46" t="s">
        <v>89</v>
      </c>
      <c r="H49" s="46" t="s">
        <v>89</v>
      </c>
      <c r="I49" s="49" t="s">
        <v>100</v>
      </c>
    </row>
    <row r="50" spans="2:9" x14ac:dyDescent="0.25">
      <c r="B50" s="76" t="s">
        <v>96</v>
      </c>
      <c r="C50" s="77"/>
      <c r="D50" s="77"/>
      <c r="E50" s="77"/>
      <c r="F50" s="77"/>
      <c r="G50" s="48" t="s">
        <v>97</v>
      </c>
      <c r="H50" s="48" t="s">
        <v>97</v>
      </c>
      <c r="I50" s="50" t="s">
        <v>74</v>
      </c>
    </row>
    <row r="51" spans="2:9" x14ac:dyDescent="0.25">
      <c r="B51" s="12"/>
      <c r="C51" s="5"/>
      <c r="D51" s="5"/>
      <c r="E51" s="5"/>
      <c r="F51" s="5"/>
      <c r="G51" s="5"/>
      <c r="H51" s="5"/>
      <c r="I51" s="13"/>
    </row>
    <row r="52" spans="2:9" x14ac:dyDescent="0.25">
      <c r="B52" s="93" t="s">
        <v>29</v>
      </c>
      <c r="C52" s="103"/>
      <c r="D52" s="5"/>
      <c r="E52" s="97" t="s">
        <v>36</v>
      </c>
      <c r="F52" s="98"/>
      <c r="G52" s="98"/>
      <c r="H52" s="98"/>
      <c r="I52" s="99"/>
    </row>
    <row r="53" spans="2:9" x14ac:dyDescent="0.25">
      <c r="B53" s="14" t="s">
        <v>30</v>
      </c>
      <c r="C53" s="6" t="s">
        <v>92</v>
      </c>
      <c r="D53" s="30"/>
      <c r="E53" s="100" t="s">
        <v>37</v>
      </c>
      <c r="F53" s="101"/>
      <c r="G53" s="82"/>
      <c r="H53" s="83"/>
      <c r="I53" s="84"/>
    </row>
    <row r="54" spans="2:9" x14ac:dyDescent="0.25">
      <c r="B54" s="16" t="s">
        <v>31</v>
      </c>
      <c r="C54" s="25" t="s">
        <v>32</v>
      </c>
      <c r="D54" s="30"/>
      <c r="E54" s="28" t="s">
        <v>38</v>
      </c>
      <c r="F54" s="24"/>
      <c r="G54" s="78">
        <v>100</v>
      </c>
      <c r="H54" s="77"/>
      <c r="I54" s="79"/>
    </row>
    <row r="55" spans="2:9" x14ac:dyDescent="0.25">
      <c r="B55" s="15" t="s">
        <v>33</v>
      </c>
      <c r="C55" s="7" t="s">
        <v>34</v>
      </c>
      <c r="D55" s="30"/>
      <c r="E55" s="102" t="s">
        <v>39</v>
      </c>
      <c r="F55" s="102"/>
      <c r="G55" s="80">
        <v>100</v>
      </c>
      <c r="H55" s="71"/>
      <c r="I55" s="81"/>
    </row>
    <row r="56" spans="2:9" x14ac:dyDescent="0.25">
      <c r="B56" s="16" t="s">
        <v>35</v>
      </c>
      <c r="C56" s="7">
        <v>1</v>
      </c>
      <c r="D56" s="30"/>
      <c r="E56" s="68" t="s">
        <v>40</v>
      </c>
      <c r="F56" s="68"/>
      <c r="G56" s="68"/>
      <c r="H56" s="68"/>
      <c r="I56" s="69"/>
    </row>
    <row r="57" spans="2:9" x14ac:dyDescent="0.25">
      <c r="B57" s="12"/>
      <c r="C57" s="5"/>
      <c r="D57" s="30"/>
      <c r="E57" s="29" t="s">
        <v>41</v>
      </c>
      <c r="F57" s="8" t="s">
        <v>44</v>
      </c>
      <c r="G57" s="9" t="s">
        <v>42</v>
      </c>
      <c r="H57" s="8" t="s">
        <v>43</v>
      </c>
      <c r="I57" s="18" t="s">
        <v>45</v>
      </c>
    </row>
    <row r="58" spans="2:9" x14ac:dyDescent="0.25">
      <c r="B58" s="12"/>
      <c r="C58" s="5"/>
      <c r="D58" s="5"/>
      <c r="E58" s="26"/>
      <c r="F58" s="26"/>
      <c r="G58" s="26"/>
      <c r="H58" s="26"/>
      <c r="I58" s="27"/>
    </row>
    <row r="59" spans="2:9" x14ac:dyDescent="0.25">
      <c r="B59" s="93" t="s">
        <v>46</v>
      </c>
      <c r="C59" s="68"/>
      <c r="D59" s="68"/>
      <c r="E59" s="68"/>
      <c r="F59" s="68"/>
      <c r="G59" s="68"/>
      <c r="H59" s="68"/>
      <c r="I59" s="69"/>
    </row>
    <row r="60" spans="2:9" x14ac:dyDescent="0.25">
      <c r="B60" s="90" t="s">
        <v>47</v>
      </c>
      <c r="C60" s="91"/>
      <c r="D60" s="74"/>
      <c r="E60" s="74"/>
      <c r="F60" s="74"/>
      <c r="G60" s="74"/>
      <c r="H60" s="74"/>
      <c r="I60" s="92"/>
    </row>
    <row r="61" spans="2:9" x14ac:dyDescent="0.25">
      <c r="B61" s="85" t="s">
        <v>48</v>
      </c>
      <c r="C61" s="86"/>
      <c r="D61" s="87" t="s">
        <v>90</v>
      </c>
      <c r="E61" s="88"/>
      <c r="F61" s="88"/>
      <c r="G61" s="88"/>
      <c r="H61" s="88"/>
      <c r="I61" s="89"/>
    </row>
    <row r="62" spans="2:9" ht="15.75" thickBot="1" x14ac:dyDescent="0.3">
      <c r="B62" s="19"/>
      <c r="C62" s="20"/>
      <c r="D62" s="20"/>
      <c r="E62" s="20"/>
      <c r="F62" s="20"/>
      <c r="G62" s="20"/>
      <c r="H62" s="20"/>
      <c r="I62" s="21"/>
    </row>
  </sheetData>
  <mergeCells count="34">
    <mergeCell ref="B4:I4"/>
    <mergeCell ref="E52:I52"/>
    <mergeCell ref="E53:F53"/>
    <mergeCell ref="E55:F55"/>
    <mergeCell ref="B52:C52"/>
    <mergeCell ref="B44:F44"/>
    <mergeCell ref="D36:I36"/>
    <mergeCell ref="D37:I37"/>
    <mergeCell ref="D38:I38"/>
    <mergeCell ref="D40:I40"/>
    <mergeCell ref="D41:I41"/>
    <mergeCell ref="D42:I42"/>
    <mergeCell ref="B18:I22"/>
    <mergeCell ref="G6:I12"/>
    <mergeCell ref="B17:I17"/>
    <mergeCell ref="D39:I39"/>
    <mergeCell ref="B61:C61"/>
    <mergeCell ref="D61:I61"/>
    <mergeCell ref="B60:C60"/>
    <mergeCell ref="D60:I60"/>
    <mergeCell ref="B59:I59"/>
    <mergeCell ref="B35:I35"/>
    <mergeCell ref="B24:I24"/>
    <mergeCell ref="B25:I33"/>
    <mergeCell ref="E56:I56"/>
    <mergeCell ref="B45:F45"/>
    <mergeCell ref="B46:F46"/>
    <mergeCell ref="B47:F47"/>
    <mergeCell ref="B48:F48"/>
    <mergeCell ref="B49:F49"/>
    <mergeCell ref="G54:I54"/>
    <mergeCell ref="G55:I55"/>
    <mergeCell ref="B50:F50"/>
    <mergeCell ref="G53:I53"/>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5" sqref="E5"/>
    </sheetView>
  </sheetViews>
  <sheetFormatPr defaultRowHeight="15" x14ac:dyDescent="0.25"/>
  <cols>
    <col min="1" max="1" width="17.5703125" bestFit="1"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19" t="s">
        <v>55</v>
      </c>
      <c r="B1" s="119"/>
      <c r="C1" s="119"/>
      <c r="D1" s="119"/>
      <c r="E1" s="119"/>
      <c r="F1" s="119"/>
      <c r="G1" s="119"/>
      <c r="H1" s="119"/>
    </row>
    <row r="2" spans="1:8" x14ac:dyDescent="0.25">
      <c r="A2" t="s">
        <v>49</v>
      </c>
      <c r="B2" t="s">
        <v>50</v>
      </c>
      <c r="C2" t="s">
        <v>51</v>
      </c>
      <c r="D2" t="s">
        <v>52</v>
      </c>
      <c r="E2" t="s">
        <v>57</v>
      </c>
      <c r="F2" t="s">
        <v>56</v>
      </c>
      <c r="G2" t="s">
        <v>53</v>
      </c>
      <c r="H2" t="s">
        <v>54</v>
      </c>
    </row>
    <row r="3" spans="1:8" x14ac:dyDescent="0.25">
      <c r="A3" t="s">
        <v>78</v>
      </c>
      <c r="C3" t="s">
        <v>61</v>
      </c>
      <c r="D3">
        <v>100</v>
      </c>
    </row>
    <row r="4" spans="1:8" x14ac:dyDescent="0.25">
      <c r="A4" t="s">
        <v>79</v>
      </c>
      <c r="C4" t="s">
        <v>71</v>
      </c>
      <c r="D4">
        <v>50</v>
      </c>
    </row>
    <row r="5" spans="1:8" x14ac:dyDescent="0.25">
      <c r="A5" t="s">
        <v>103</v>
      </c>
      <c r="C5" t="s">
        <v>62</v>
      </c>
      <c r="D5">
        <v>100</v>
      </c>
    </row>
    <row r="6" spans="1:8" x14ac:dyDescent="0.25">
      <c r="A6" t="s">
        <v>80</v>
      </c>
      <c r="C6" t="s">
        <v>65</v>
      </c>
      <c r="D6">
        <v>50</v>
      </c>
    </row>
    <row r="10" spans="1:8" x14ac:dyDescent="0.25">
      <c r="D10" s="4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F13" sqref="F13"/>
    </sheetView>
  </sheetViews>
  <sheetFormatPr defaultRowHeight="15" x14ac:dyDescent="0.25"/>
  <cols>
    <col min="1" max="1" width="13" customWidth="1"/>
    <col min="2" max="2" width="14.5703125" bestFit="1" customWidth="1"/>
    <col min="6" max="6" width="12.140625" bestFit="1" customWidth="1"/>
  </cols>
  <sheetData>
    <row r="3" spans="1:7" x14ac:dyDescent="0.25">
      <c r="A3" s="35" t="s">
        <v>67</v>
      </c>
      <c r="B3" t="s">
        <v>66</v>
      </c>
      <c r="E3" s="37" t="s">
        <v>51</v>
      </c>
      <c r="F3" s="37" t="s">
        <v>69</v>
      </c>
      <c r="G3" s="37" t="s">
        <v>70</v>
      </c>
    </row>
    <row r="4" spans="1:7" x14ac:dyDescent="0.25">
      <c r="A4" s="36" t="s">
        <v>62</v>
      </c>
      <c r="B4" s="34">
        <v>1</v>
      </c>
      <c r="E4" s="38" t="s">
        <v>62</v>
      </c>
      <c r="F4" s="39">
        <v>1</v>
      </c>
      <c r="G4" s="40">
        <f>F4/(SUM($F$4:$F$12))</f>
        <v>0.25</v>
      </c>
    </row>
    <row r="5" spans="1:7" x14ac:dyDescent="0.25">
      <c r="A5" s="36" t="s">
        <v>61</v>
      </c>
      <c r="B5" s="34">
        <v>1</v>
      </c>
      <c r="E5" s="38" t="s">
        <v>61</v>
      </c>
      <c r="F5" s="39">
        <v>1</v>
      </c>
      <c r="G5" s="40">
        <f t="shared" ref="G5:G11" si="0">F5/(SUM($F$4:$F$12))</f>
        <v>0.25</v>
      </c>
    </row>
    <row r="6" spans="1:7" x14ac:dyDescent="0.25">
      <c r="A6" s="36" t="s">
        <v>65</v>
      </c>
      <c r="B6" s="34">
        <v>1</v>
      </c>
      <c r="E6" s="38" t="s">
        <v>71</v>
      </c>
      <c r="F6" s="39">
        <v>1</v>
      </c>
      <c r="G6" s="40">
        <f t="shared" si="0"/>
        <v>0.25</v>
      </c>
    </row>
    <row r="7" spans="1:7" x14ac:dyDescent="0.25">
      <c r="A7" s="36" t="s">
        <v>71</v>
      </c>
      <c r="B7" s="34">
        <v>1</v>
      </c>
      <c r="E7" s="38" t="s">
        <v>63</v>
      </c>
      <c r="F7" s="39">
        <v>0</v>
      </c>
      <c r="G7" s="40">
        <f t="shared" si="0"/>
        <v>0</v>
      </c>
    </row>
    <row r="8" spans="1:7" x14ac:dyDescent="0.25">
      <c r="A8" s="36" t="s">
        <v>68</v>
      </c>
      <c r="B8" s="34">
        <v>4</v>
      </c>
      <c r="E8" s="38" t="s">
        <v>64</v>
      </c>
      <c r="F8" s="39">
        <v>0</v>
      </c>
      <c r="G8" s="40">
        <f t="shared" si="0"/>
        <v>0</v>
      </c>
    </row>
    <row r="9" spans="1:7" x14ac:dyDescent="0.25">
      <c r="E9" s="38" t="s">
        <v>65</v>
      </c>
      <c r="F9" s="39">
        <v>1</v>
      </c>
      <c r="G9" s="40">
        <f t="shared" si="0"/>
        <v>0.25</v>
      </c>
    </row>
    <row r="10" spans="1:7" x14ac:dyDescent="0.25">
      <c r="E10" s="38" t="s">
        <v>72</v>
      </c>
      <c r="F10" s="39">
        <v>0</v>
      </c>
      <c r="G10" s="40">
        <f t="shared" si="0"/>
        <v>0</v>
      </c>
    </row>
    <row r="11" spans="1:7" x14ac:dyDescent="0.25">
      <c r="E11" s="38" t="s">
        <v>73</v>
      </c>
      <c r="F11" s="39"/>
      <c r="G11" s="40">
        <f t="shared" si="0"/>
        <v>0</v>
      </c>
    </row>
    <row r="12" spans="1:7" x14ac:dyDescent="0.25">
      <c r="E12" s="38"/>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Krishna kishore Patel</cp:lastModifiedBy>
  <dcterms:created xsi:type="dcterms:W3CDTF">2016-03-16T04:41:26Z</dcterms:created>
  <dcterms:modified xsi:type="dcterms:W3CDTF">2016-06-03T05:02:49Z</dcterms:modified>
</cp:coreProperties>
</file>