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0730" windowHeight="9735"/>
  </bookViews>
  <sheets>
    <sheet name="MonthlyProjectStatus" sheetId="1" r:id="rId1"/>
    <sheet name="ConsultantMatrix" sheetId="2" r:id="rId2"/>
    <sheet name="Pivot" sheetId="3" r:id="rId3"/>
  </sheets>
  <calcPr calcId="145621"/>
</workbook>
</file>

<file path=xl/calcChain.xml><?xml version="1.0" encoding="utf-8"?>
<calcChain xmlns="http://schemas.openxmlformats.org/spreadsheetml/2006/main">
  <c r="E10" i="3" l="1"/>
  <c r="E6" i="3"/>
  <c r="E9" i="3"/>
  <c r="E5" i="3"/>
  <c r="E4" i="3"/>
  <c r="E8" i="3"/>
  <c r="E11" i="3"/>
  <c r="E7" i="3"/>
</calcChain>
</file>

<file path=xl/sharedStrings.xml><?xml version="1.0" encoding="utf-8"?>
<sst xmlns="http://schemas.openxmlformats.org/spreadsheetml/2006/main" count="151" uniqueCount="107">
  <si>
    <t>Project ID</t>
  </si>
  <si>
    <t>Project Name</t>
  </si>
  <si>
    <t xml:space="preserve">Project Type
</t>
  </si>
  <si>
    <t>Project Manager</t>
  </si>
  <si>
    <t>Offerings / Unit</t>
  </si>
  <si>
    <t>Offering Owner</t>
  </si>
  <si>
    <t>Project Details</t>
  </si>
  <si>
    <t>Key Achievements and Challenges in the Last Month</t>
  </si>
  <si>
    <t>Tech Finance ID</t>
  </si>
  <si>
    <t>Project Description</t>
  </si>
  <si>
    <t>Training Needs</t>
  </si>
  <si>
    <t>PHI</t>
  </si>
  <si>
    <t>Project Execution</t>
  </si>
  <si>
    <t>Project MileStones</t>
  </si>
  <si>
    <t>Target Date</t>
  </si>
  <si>
    <t>Expected Completion Date</t>
  </si>
  <si>
    <t>Status</t>
  </si>
  <si>
    <t>Project Health Card</t>
  </si>
  <si>
    <t>Schedule</t>
  </si>
  <si>
    <t>Resourcing</t>
  </si>
  <si>
    <t>Risks</t>
  </si>
  <si>
    <t>Issues</t>
  </si>
  <si>
    <t>Metrics</t>
  </si>
  <si>
    <t>Schedule Variance</t>
  </si>
  <si>
    <t>Effort Utilization %</t>
  </si>
  <si>
    <t>Consultant Utilization %</t>
  </si>
  <si>
    <t>Number of post shipment defects</t>
  </si>
  <si>
    <t xml:space="preserve">Severity </t>
  </si>
  <si>
    <t>High &lt;count&gt;</t>
  </si>
  <si>
    <t>Medium &lt;count&gt;</t>
  </si>
  <si>
    <t>Critical &lt;count&gt;</t>
  </si>
  <si>
    <t>Low &lt;count&gt;</t>
  </si>
  <si>
    <t>Software / Hardware Licensing</t>
  </si>
  <si>
    <t>Software / Hardware Requested</t>
  </si>
  <si>
    <t>Software / Hardware Availed</t>
  </si>
  <si>
    <t>Name</t>
  </si>
  <si>
    <t>Role</t>
  </si>
  <si>
    <t>Grade</t>
  </si>
  <si>
    <t>% Allocated</t>
  </si>
  <si>
    <t>Owning Unit</t>
  </si>
  <si>
    <t>Remarks</t>
  </si>
  <si>
    <t>&lt;Can be taken by the PM from RMG&gt;</t>
  </si>
  <si>
    <t>Consultant Release Date</t>
  </si>
  <si>
    <t>Consultant Start Date</t>
  </si>
  <si>
    <t>Open RR's</t>
  </si>
  <si>
    <t>Project Start Date</t>
  </si>
  <si>
    <t>Project End Date</t>
  </si>
  <si>
    <t>G3</t>
  </si>
  <si>
    <t>G2</t>
  </si>
  <si>
    <t>G5</t>
  </si>
  <si>
    <t>G6</t>
  </si>
  <si>
    <t>G7</t>
  </si>
  <si>
    <t>No. of consultant</t>
  </si>
  <si>
    <t>% of
 Total FTE</t>
  </si>
  <si>
    <t>G4</t>
  </si>
  <si>
    <t>G8</t>
  </si>
  <si>
    <t>&gt;G8</t>
  </si>
  <si>
    <t>Development</t>
  </si>
  <si>
    <t>Completed</t>
  </si>
  <si>
    <t>Prasad Karkhanis</t>
  </si>
  <si>
    <t>Data Modernization Offering</t>
  </si>
  <si>
    <t>OEG</t>
  </si>
  <si>
    <t>Data Modernization solution provides automated way to migrate the data from point A to point B by making use of various solution components
 like HexaRule, DIMA Plus, Automaton, Data Recon etc. The tool helps organization to reduce the cost of delivery by automation and provides 
extreme flexibility to business users in handling the business rule at enforcing them into data validation process with minimal efforts</t>
  </si>
  <si>
    <t>Actual:87</t>
  </si>
  <si>
    <t>Hexarule -Release 2.2</t>
  </si>
  <si>
    <t>Automaton-Release -2.2</t>
  </si>
  <si>
    <t>DMO- May 2016</t>
  </si>
  <si>
    <t>Senthil Kumar k</t>
  </si>
  <si>
    <t>Gopinath P</t>
  </si>
  <si>
    <t>MuthuMani R</t>
  </si>
  <si>
    <t>Nanthakumar thangavel</t>
  </si>
  <si>
    <t>Rahul Mohanan</t>
  </si>
  <si>
    <t>Sathya Murthy vis</t>
  </si>
  <si>
    <t>Suganya</t>
  </si>
  <si>
    <t>Suresh balusamy</t>
  </si>
  <si>
    <t>Venkateshwaralu</t>
  </si>
  <si>
    <t>Vishaka Deokar</t>
  </si>
  <si>
    <t>Senthil kumar k</t>
  </si>
  <si>
    <t>Muthuvel</t>
  </si>
  <si>
    <t>Database Develper</t>
  </si>
  <si>
    <t>Module Lead .net</t>
  </si>
  <si>
    <t>.net Developer</t>
  </si>
  <si>
    <t>Report Developer</t>
  </si>
  <si>
    <t>Java Developer</t>
  </si>
  <si>
    <t>SSIS - Architect</t>
  </si>
  <si>
    <t>.SSIS Pentaho Develper</t>
  </si>
  <si>
    <t>Anand</t>
  </si>
  <si>
    <t>Naga kishore</t>
  </si>
  <si>
    <t>Oracle Developer</t>
  </si>
  <si>
    <t>BI</t>
  </si>
  <si>
    <t>Justin</t>
  </si>
  <si>
    <t>Released</t>
  </si>
  <si>
    <t>Sravana Kumari</t>
  </si>
  <si>
    <t>Sr Software engineer</t>
  </si>
  <si>
    <t>Replacement</t>
  </si>
  <si>
    <t>Gopal Nayak</t>
  </si>
  <si>
    <t>Developer</t>
  </si>
  <si>
    <t xml:space="preserve">Java Hexarule </t>
  </si>
  <si>
    <t>POC</t>
  </si>
  <si>
    <t>In progress</t>
  </si>
  <si>
    <t>Awaiting for Replacement profile</t>
  </si>
  <si>
    <t>On Track</t>
  </si>
  <si>
    <t>Replacement for Suganya (SSIS) , Naga (Java)</t>
  </si>
  <si>
    <t>To be released, Waiting for replacement profile</t>
  </si>
  <si>
    <r>
      <rPr>
        <b/>
        <i/>
        <sz val="11"/>
        <color theme="1"/>
        <rFont val="Calibri"/>
        <family val="2"/>
        <scheme val="minor"/>
      </rPr>
      <t xml:space="preserve">.net Accomplished:
</t>
    </r>
    <r>
      <rPr>
        <i/>
        <sz val="11"/>
        <color theme="1"/>
        <rFont val="Calibri"/>
        <family val="2"/>
        <scheme val="minor"/>
      </rPr>
      <t xml:space="preserve">Training Manual and Instruction Manual for each Module similar to Infagena and Automaton - Completed </t>
    </r>
    <r>
      <rPr>
        <b/>
        <i/>
        <sz val="11"/>
        <color theme="1"/>
        <rFont val="Calibri"/>
        <family val="2"/>
        <scheme val="minor"/>
      </rPr>
      <t xml:space="preserve">
</t>
    </r>
    <r>
      <rPr>
        <b/>
        <sz val="11"/>
        <color theme="1"/>
        <rFont val="Calibri"/>
        <family val="2"/>
        <scheme val="minor"/>
      </rPr>
      <t>Profiler:</t>
    </r>
    <r>
      <rPr>
        <sz val="11"/>
        <color theme="1"/>
        <rFont val="Calibri"/>
        <family val="2"/>
        <scheme val="minor"/>
      </rPr>
      <t xml:space="preserve">
Including record count in Code Management Option - Completed
</t>
    </r>
    <r>
      <rPr>
        <b/>
        <sz val="11"/>
        <color theme="1"/>
        <rFont val="Calibri"/>
        <family val="2"/>
        <scheme val="minor"/>
      </rPr>
      <t>Automaton (Release 2.2):</t>
    </r>
    <r>
      <rPr>
        <sz val="11"/>
        <color theme="1"/>
        <rFont val="Calibri"/>
        <family val="2"/>
        <scheme val="minor"/>
      </rPr>
      <t xml:space="preserve">
load excel to be renamed as Data Management in Automaton with option of upload and Download - Completed
Define Parameter Value - Completed
Data upload utility to support multiple file types - Completed
Data Type Template - Completed
</t>
    </r>
    <r>
      <rPr>
        <b/>
        <sz val="11"/>
        <color theme="1"/>
        <rFont val="Calibri"/>
        <family val="2"/>
        <scheme val="minor"/>
      </rPr>
      <t xml:space="preserve">Hexarule (Release 2.2):
</t>
    </r>
    <r>
      <rPr>
        <sz val="11"/>
        <color theme="1"/>
        <rFont val="Calibri"/>
        <family val="2"/>
        <scheme val="minor"/>
      </rPr>
      <t xml:space="preserve">Execution of HaxaRule process in Offline Mode - Completed
</t>
    </r>
    <r>
      <rPr>
        <b/>
        <sz val="11"/>
        <color theme="1"/>
        <rFont val="Calibri"/>
        <family val="2"/>
        <scheme val="minor"/>
      </rPr>
      <t xml:space="preserve">DATARECON:
Master Setup:
</t>
    </r>
    <r>
      <rPr>
        <sz val="11"/>
        <color theme="1"/>
        <rFont val="Calibri"/>
        <family val="2"/>
        <scheme val="minor"/>
      </rPr>
      <t xml:space="preserve">Audit Process -Orchestration UI - Completed
Audit Process -Workflow - Completed
Process Orchestration -UI Chang - Completed
</t>
    </r>
    <r>
      <rPr>
        <b/>
        <sz val="11"/>
        <color theme="1"/>
        <rFont val="Calibri"/>
        <family val="2"/>
        <scheme val="minor"/>
      </rPr>
      <t xml:space="preserve">
Java </t>
    </r>
    <r>
      <rPr>
        <sz val="11"/>
        <color theme="1"/>
        <rFont val="Calibri"/>
        <family val="2"/>
        <scheme val="minor"/>
      </rPr>
      <t xml:space="preserve">
Bug Fixes in Hexarule - In progress
Home Page and Integration - In progress
Hexarule documentation
</t>
    </r>
    <r>
      <rPr>
        <b/>
        <u/>
        <sz val="11"/>
        <color theme="1"/>
        <rFont val="Calibri"/>
        <family val="2"/>
        <scheme val="minor"/>
      </rPr>
      <t xml:space="preserve">POCs in Progress
</t>
    </r>
    <r>
      <rPr>
        <sz val="11"/>
        <color theme="1"/>
        <rFont val="Calibri"/>
        <family val="2"/>
        <scheme val="minor"/>
      </rPr>
      <t xml:space="preserve">Xerox - In progress
ICMA - Inprogress
UCS Leasing - Completed
Balayse - Inprogress
</t>
    </r>
    <r>
      <rPr>
        <b/>
        <i/>
        <sz val="11"/>
        <color theme="1"/>
        <rFont val="Calibri"/>
        <family val="2"/>
        <scheme val="minor"/>
      </rPr>
      <t>Challenges:</t>
    </r>
    <r>
      <rPr>
        <sz val="11"/>
        <color theme="1"/>
        <rFont val="Calibri"/>
        <family val="2"/>
        <scheme val="minor"/>
      </rPr>
      <t xml:space="preserve">
SSIS .Net skilled person to replace suganya
Java Skilled profile to Replace Naga Kisore.</t>
    </r>
  </si>
  <si>
    <t xml:space="preserve">Windows work flow foundation </t>
  </si>
  <si>
    <t>Open Requirement for SSIS Replacement profile, Java replacement profile - ASAP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</si>
</sst>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1"/>
      <color theme="1"/>
      <name val="Calibri"/>
      <family val="2"/>
      <scheme val="minor"/>
    </font>
    <font>
      <b/>
      <sz val="11"/>
      <color theme="0"/>
      <name val="Calibri"/>
      <family val="2"/>
      <scheme val="minor"/>
    </font>
    <font>
      <b/>
      <i/>
      <sz val="11"/>
      <color theme="1"/>
      <name val="Calibri"/>
      <family val="2"/>
      <scheme val="minor"/>
    </font>
    <font>
      <b/>
      <sz val="14"/>
      <color theme="0"/>
      <name val="Calibri"/>
      <family val="2"/>
      <scheme val="minor"/>
    </font>
    <font>
      <b/>
      <sz val="8"/>
      <color theme="1"/>
      <name val="Calibri"/>
      <family val="2"/>
      <scheme val="minor"/>
    </font>
    <font>
      <b/>
      <sz val="10"/>
      <color theme="1"/>
      <name val="Calibri"/>
      <family val="2"/>
      <scheme val="minor"/>
    </font>
    <font>
      <sz val="11"/>
      <color indexed="8"/>
      <name val="Calibri"/>
      <family val="2"/>
    </font>
    <font>
      <sz val="10"/>
      <color theme="1"/>
      <name val="Calibri"/>
      <family val="2"/>
      <scheme val="minor"/>
    </font>
    <font>
      <b/>
      <sz val="11"/>
      <color theme="1"/>
      <name val="Calibri"/>
      <family val="2"/>
      <scheme val="minor"/>
    </font>
    <font>
      <i/>
      <sz val="11"/>
      <color theme="1"/>
      <name val="Calibri"/>
      <family val="2"/>
      <scheme val="minor"/>
    </font>
    <font>
      <b/>
      <u/>
      <sz val="11"/>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67">
    <border>
      <left/>
      <right/>
      <top/>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
      <left/>
      <right/>
      <top style="thin">
        <color indexed="64"/>
      </top>
      <bottom style="thin">
        <color theme="0"/>
      </bottom>
      <diagonal/>
    </border>
    <border>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theme="0"/>
      </left>
      <right style="thin">
        <color indexed="64"/>
      </right>
      <top style="thin">
        <color theme="0"/>
      </top>
      <bottom style="thin">
        <color indexed="64"/>
      </bottom>
      <diagonal/>
    </border>
    <border>
      <left style="thin">
        <color theme="0"/>
      </left>
      <right style="thin">
        <color theme="0"/>
      </right>
      <top style="thin">
        <color indexed="64"/>
      </top>
      <bottom style="thin">
        <color indexed="64"/>
      </bottom>
      <diagonal/>
    </border>
    <border>
      <left/>
      <right style="thin">
        <color theme="0"/>
      </right>
      <top/>
      <bottom style="thin">
        <color theme="0"/>
      </bottom>
      <diagonal/>
    </border>
    <border>
      <left/>
      <right style="thin">
        <color theme="0"/>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0"/>
      </top>
      <bottom style="thin">
        <color theme="0"/>
      </bottom>
      <diagonal/>
    </border>
    <border>
      <left/>
      <right/>
      <top/>
      <bottom style="thin">
        <color indexed="64"/>
      </bottom>
      <diagonal/>
    </border>
    <border>
      <left style="thin">
        <color indexed="64"/>
      </left>
      <right/>
      <top/>
      <bottom/>
      <diagonal/>
    </border>
    <border>
      <left/>
      <right/>
      <top/>
      <bottom style="thin">
        <color theme="0"/>
      </bottom>
      <diagonal/>
    </border>
    <border>
      <left/>
      <right/>
      <top style="thin">
        <color indexed="64"/>
      </top>
      <bottom style="thin">
        <color indexed="64"/>
      </bottom>
      <diagonal/>
    </border>
    <border>
      <left/>
      <right/>
      <top style="thin">
        <color indexed="64"/>
      </top>
      <bottom/>
      <diagonal/>
    </border>
    <border>
      <left style="thin">
        <color theme="0"/>
      </left>
      <right style="thin">
        <color theme="0"/>
      </right>
      <top/>
      <bottom/>
      <diagonal/>
    </border>
    <border>
      <left/>
      <right style="thin">
        <color theme="0"/>
      </right>
      <top/>
      <bottom/>
      <diagonal/>
    </border>
    <border>
      <left/>
      <right/>
      <top style="thin">
        <color theme="0"/>
      </top>
      <bottom style="thin">
        <color indexed="64"/>
      </bottom>
      <diagonal/>
    </border>
    <border>
      <left style="thin">
        <color theme="0"/>
      </left>
      <right/>
      <top/>
      <bottom style="thin">
        <color theme="0"/>
      </bottom>
      <diagonal/>
    </border>
    <border>
      <left style="thin">
        <color theme="0"/>
      </left>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
        <color indexed="64"/>
      </left>
      <right style="thin">
        <color theme="0"/>
      </right>
      <top style="thin">
        <color indexed="64"/>
      </top>
      <bottom style="thin">
        <color theme="0"/>
      </bottom>
      <diagonal/>
    </border>
    <border>
      <left/>
      <right style="medium">
        <color indexed="64"/>
      </right>
      <top/>
      <bottom style="thin">
        <color theme="0"/>
      </bottom>
      <diagonal/>
    </border>
    <border>
      <left style="medium">
        <color indexed="64"/>
      </left>
      <right style="thin">
        <color theme="0"/>
      </right>
      <top style="thin">
        <color theme="0"/>
      </top>
      <bottom style="thin">
        <color indexed="64"/>
      </bottom>
      <diagonal/>
    </border>
    <border>
      <left/>
      <right style="medium">
        <color indexed="64"/>
      </right>
      <top style="thin">
        <color theme="0"/>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theme="0"/>
      </right>
      <top/>
      <bottom style="thin">
        <color theme="0"/>
      </bottom>
      <diagonal/>
    </border>
    <border>
      <left style="medium">
        <color indexed="64"/>
      </left>
      <right/>
      <top/>
      <bottom style="thin">
        <color theme="0"/>
      </bottom>
      <diagonal/>
    </border>
    <border>
      <left style="medium">
        <color indexed="64"/>
      </left>
      <right/>
      <top style="thin">
        <color theme="0"/>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theme="0"/>
      </bottom>
      <diagonal/>
    </border>
    <border>
      <left style="medium">
        <color indexed="64"/>
      </left>
      <right/>
      <top style="thin">
        <color indexed="64"/>
      </top>
      <bottom style="thin">
        <color theme="0"/>
      </bottom>
      <diagonal/>
    </border>
    <border>
      <left/>
      <right style="thin">
        <color indexed="64"/>
      </right>
      <top/>
      <bottom/>
      <diagonal/>
    </border>
    <border>
      <left/>
      <right style="thin">
        <color theme="0"/>
      </right>
      <top style="thin">
        <color indexed="64"/>
      </top>
      <bottom style="thin">
        <color indexed="64"/>
      </bottom>
      <diagonal/>
    </border>
    <border>
      <left style="medium">
        <color indexed="64"/>
      </left>
      <right style="thin">
        <color theme="0"/>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left>
      <right style="thin">
        <color indexed="64"/>
      </right>
      <top style="thin">
        <color indexed="64"/>
      </top>
      <bottom style="thin">
        <color indexed="64"/>
      </bottom>
      <diagonal/>
    </border>
    <border>
      <left style="thick">
        <color theme="0"/>
      </left>
      <right style="thin">
        <color indexed="64"/>
      </right>
      <top style="thick">
        <color theme="0"/>
      </top>
      <bottom style="thin">
        <color indexed="64"/>
      </bottom>
      <diagonal/>
    </border>
    <border>
      <left style="thin">
        <color indexed="64"/>
      </left>
      <right style="thin">
        <color indexed="64"/>
      </right>
      <top style="thick">
        <color theme="0"/>
      </top>
      <bottom style="thin">
        <color indexed="64"/>
      </bottom>
      <diagonal/>
    </border>
    <border>
      <left style="thin">
        <color indexed="64"/>
      </left>
      <right style="thick">
        <color theme="3" tint="-0.499984740745262"/>
      </right>
      <top style="thick">
        <color theme="0"/>
      </top>
      <bottom style="thin">
        <color indexed="64"/>
      </bottom>
      <diagonal/>
    </border>
    <border>
      <left style="thick">
        <color theme="0"/>
      </left>
      <right style="thin">
        <color indexed="64"/>
      </right>
      <top style="thin">
        <color indexed="64"/>
      </top>
      <bottom style="thin">
        <color indexed="64"/>
      </bottom>
      <diagonal/>
    </border>
    <border>
      <left style="thin">
        <color indexed="64"/>
      </left>
      <right style="thick">
        <color theme="3" tint="-0.499984740745262"/>
      </right>
      <top style="thin">
        <color indexed="64"/>
      </top>
      <bottom style="thin">
        <color indexed="64"/>
      </bottom>
      <diagonal/>
    </border>
    <border>
      <left style="thick">
        <color theme="0"/>
      </left>
      <right style="thin">
        <color indexed="64"/>
      </right>
      <top style="thin">
        <color indexed="64"/>
      </top>
      <bottom style="thick">
        <color theme="0"/>
      </bottom>
      <diagonal/>
    </border>
    <border>
      <left style="thin">
        <color indexed="64"/>
      </left>
      <right style="thin">
        <color indexed="64"/>
      </right>
      <top style="thin">
        <color indexed="64"/>
      </top>
      <bottom style="thick">
        <color theme="0"/>
      </bottom>
      <diagonal/>
    </border>
    <border>
      <left style="thin">
        <color indexed="64"/>
      </left>
      <right style="thick">
        <color theme="3" tint="-0.499984740745262"/>
      </right>
      <top style="thin">
        <color indexed="64"/>
      </top>
      <bottom style="thick">
        <color theme="0"/>
      </bottom>
      <diagonal/>
    </border>
  </borders>
  <cellStyleXfs count="2">
    <xf numFmtId="0" fontId="0" fillId="0" borderId="0"/>
    <xf numFmtId="9" fontId="6" fillId="0" borderId="0" applyFont="0" applyFill="0" applyBorder="0" applyAlignment="0" applyProtection="0"/>
  </cellStyleXfs>
  <cellXfs count="122">
    <xf numFmtId="0" fontId="0" fillId="0" borderId="0" xfId="0"/>
    <xf numFmtId="0" fontId="0" fillId="3" borderId="6" xfId="0" applyFill="1" applyBorder="1"/>
    <xf numFmtId="0" fontId="0" fillId="3" borderId="15" xfId="0" applyFill="1" applyBorder="1"/>
    <xf numFmtId="0" fontId="0" fillId="4" borderId="16" xfId="0" applyFill="1" applyBorder="1"/>
    <xf numFmtId="0" fontId="0" fillId="0" borderId="0" xfId="0" applyBorder="1"/>
    <xf numFmtId="0" fontId="0" fillId="4" borderId="16" xfId="0" applyFill="1" applyBorder="1" applyAlignment="1"/>
    <xf numFmtId="0" fontId="0" fillId="6" borderId="5" xfId="0" applyFill="1" applyBorder="1"/>
    <xf numFmtId="0" fontId="0" fillId="3" borderId="21" xfId="0" applyFill="1" applyBorder="1"/>
    <xf numFmtId="0" fontId="0" fillId="3" borderId="12" xfId="0" applyFill="1" applyBorder="1"/>
    <xf numFmtId="0" fontId="1" fillId="2" borderId="24" xfId="0" applyFont="1" applyFill="1" applyBorder="1" applyAlignment="1">
      <alignment vertical="center"/>
    </xf>
    <xf numFmtId="0" fontId="1" fillId="2" borderId="23" xfId="0" applyFont="1" applyFill="1" applyBorder="1" applyAlignment="1">
      <alignment vertical="center"/>
    </xf>
    <xf numFmtId="0" fontId="0" fillId="0" borderId="31" xfId="0" applyBorder="1"/>
    <xf numFmtId="0" fontId="0" fillId="0" borderId="32" xfId="0" applyBorder="1"/>
    <xf numFmtId="0" fontId="0" fillId="3" borderId="35" xfId="0" applyFill="1" applyBorder="1"/>
    <xf numFmtId="0" fontId="0" fillId="3" borderId="44" xfId="0" applyFill="1" applyBorder="1"/>
    <xf numFmtId="0" fontId="0" fillId="4" borderId="37" xfId="0" applyFill="1" applyBorder="1"/>
    <xf numFmtId="0" fontId="1" fillId="2" borderId="32" xfId="0" applyFont="1" applyFill="1" applyBorder="1" applyAlignment="1">
      <alignment horizontal="center" vertical="center"/>
    </xf>
    <xf numFmtId="0" fontId="0" fillId="3" borderId="36" xfId="0" applyFill="1" applyBorder="1" applyAlignment="1"/>
    <xf numFmtId="0" fontId="0" fillId="4" borderId="38" xfId="0" applyFill="1" applyBorder="1" applyAlignment="1"/>
    <xf numFmtId="0" fontId="0" fillId="3" borderId="34" xfId="0" applyFill="1" applyBorder="1"/>
    <xf numFmtId="0" fontId="0" fillId="0" borderId="47" xfId="0" applyBorder="1"/>
    <xf numFmtId="0" fontId="0" fillId="0" borderId="48" xfId="0" applyBorder="1"/>
    <xf numFmtId="0" fontId="0" fillId="0" borderId="49" xfId="0" applyBorder="1"/>
    <xf numFmtId="0" fontId="0" fillId="3" borderId="50" xfId="0" applyFill="1" applyBorder="1"/>
    <xf numFmtId="0" fontId="0" fillId="4" borderId="9" xfId="0" applyFill="1" applyBorder="1"/>
    <xf numFmtId="0" fontId="0" fillId="4" borderId="14" xfId="0" applyFill="1" applyBorder="1" applyAlignment="1"/>
    <xf numFmtId="0" fontId="0" fillId="6" borderId="11" xfId="0" applyFill="1" applyBorder="1"/>
    <xf numFmtId="0" fontId="0" fillId="8" borderId="0" xfId="0" applyFill="1" applyBorder="1"/>
    <xf numFmtId="0" fontId="0" fillId="8" borderId="32" xfId="0" applyFill="1" applyBorder="1"/>
    <xf numFmtId="0" fontId="0" fillId="4" borderId="25" xfId="0" applyFill="1" applyBorder="1" applyAlignment="1"/>
    <xf numFmtId="0" fontId="0" fillId="3" borderId="53" xfId="0" applyFill="1" applyBorder="1"/>
    <xf numFmtId="0" fontId="0" fillId="0" borderId="52" xfId="0" applyBorder="1"/>
    <xf numFmtId="0" fontId="0" fillId="3" borderId="54" xfId="0" applyFill="1" applyBorder="1"/>
    <xf numFmtId="0" fontId="0" fillId="0" borderId="0" xfId="0" applyBorder="1" applyAlignment="1">
      <alignment horizontal="center" vertical="center"/>
    </xf>
    <xf numFmtId="0" fontId="0" fillId="0" borderId="32" xfId="0" applyBorder="1" applyAlignment="1">
      <alignment horizontal="center" vertical="center"/>
    </xf>
    <xf numFmtId="0" fontId="0" fillId="0" borderId="0" xfId="0" applyAlignment="1">
      <alignment horizontal="left"/>
    </xf>
    <xf numFmtId="0" fontId="4" fillId="9" borderId="2" xfId="0" applyFont="1" applyFill="1" applyBorder="1" applyAlignment="1">
      <alignment horizontal="center"/>
    </xf>
    <xf numFmtId="0" fontId="5" fillId="9" borderId="2" xfId="0" applyFont="1" applyFill="1" applyBorder="1" applyAlignment="1">
      <alignment horizontal="center"/>
    </xf>
    <xf numFmtId="1" fontId="7" fillId="8" borderId="2" xfId="1" applyNumberFormat="1" applyFont="1" applyFill="1" applyBorder="1" applyAlignment="1">
      <alignment horizontal="center"/>
    </xf>
    <xf numFmtId="164" fontId="7" fillId="9" borderId="2" xfId="1" applyNumberFormat="1" applyFont="1" applyFill="1" applyBorder="1" applyAlignment="1">
      <alignment horizontal="center"/>
    </xf>
    <xf numFmtId="0" fontId="1" fillId="2" borderId="42" xfId="0" applyFont="1" applyFill="1" applyBorder="1" applyAlignment="1">
      <alignment vertical="center"/>
    </xf>
    <xf numFmtId="0" fontId="1" fillId="2" borderId="18" xfId="0" applyFont="1" applyFill="1" applyBorder="1" applyAlignment="1">
      <alignment vertical="center"/>
    </xf>
    <xf numFmtId="14" fontId="0" fillId="3" borderId="13" xfId="0" applyNumberFormat="1" applyFill="1" applyBorder="1" applyAlignment="1"/>
    <xf numFmtId="0" fontId="0" fillId="3" borderId="4" xfId="0" applyFill="1" applyBorder="1" applyAlignment="1">
      <alignment horizontal="left"/>
    </xf>
    <xf numFmtId="15" fontId="0" fillId="3" borderId="5" xfId="0" applyNumberFormat="1" applyFill="1" applyBorder="1" applyAlignment="1">
      <alignment horizontal="left"/>
    </xf>
    <xf numFmtId="15" fontId="0" fillId="4" borderId="11" xfId="0" applyNumberFormat="1" applyFill="1" applyBorder="1" applyAlignment="1">
      <alignment horizontal="left"/>
    </xf>
    <xf numFmtId="15" fontId="0" fillId="0" borderId="0" xfId="0" applyNumberFormat="1"/>
    <xf numFmtId="0" fontId="0" fillId="7" borderId="11" xfId="0" applyFill="1" applyBorder="1"/>
    <xf numFmtId="0" fontId="0" fillId="7" borderId="10" xfId="0" applyFill="1" applyBorder="1" applyAlignment="1">
      <alignment wrapText="1"/>
    </xf>
    <xf numFmtId="0" fontId="0" fillId="10" borderId="0" xfId="0" applyFill="1"/>
    <xf numFmtId="0" fontId="0" fillId="10" borderId="0" xfId="0" applyFill="1" applyAlignment="1">
      <alignment horizontal="left"/>
    </xf>
    <xf numFmtId="15" fontId="0" fillId="10" borderId="0" xfId="0" applyNumberFormat="1" applyFill="1"/>
    <xf numFmtId="0" fontId="0" fillId="7" borderId="0" xfId="0" applyFill="1"/>
    <xf numFmtId="0" fontId="0" fillId="7" borderId="0" xfId="0" applyFill="1" applyAlignment="1">
      <alignment horizontal="left"/>
    </xf>
    <xf numFmtId="15" fontId="0" fillId="7" borderId="0" xfId="0" applyNumberFormat="1" applyFill="1"/>
    <xf numFmtId="0" fontId="0" fillId="3" borderId="58" xfId="0" applyFill="1" applyBorder="1" applyAlignment="1">
      <alignment horizontal="left"/>
    </xf>
    <xf numFmtId="0" fontId="0" fillId="0" borderId="40" xfId="0" applyBorder="1" applyAlignment="1">
      <alignment horizontal="left" vertical="top" wrapText="1"/>
    </xf>
    <xf numFmtId="0" fontId="0" fillId="0" borderId="22" xfId="0" applyBorder="1" applyAlignment="1">
      <alignment horizontal="left" vertical="top"/>
    </xf>
    <xf numFmtId="0" fontId="0" fillId="0" borderId="41" xfId="0" applyBorder="1" applyAlignment="1">
      <alignment horizontal="left" vertical="top"/>
    </xf>
    <xf numFmtId="0" fontId="0" fillId="0" borderId="31" xfId="0" applyBorder="1" applyAlignment="1">
      <alignment horizontal="left" vertical="top"/>
    </xf>
    <xf numFmtId="0" fontId="0" fillId="0" borderId="0" xfId="0" applyBorder="1" applyAlignment="1">
      <alignment horizontal="left" vertical="top"/>
    </xf>
    <xf numFmtId="0" fontId="0" fillId="0" borderId="32" xfId="0" applyBorder="1" applyAlignment="1">
      <alignment horizontal="left" vertical="top"/>
    </xf>
    <xf numFmtId="0" fontId="0" fillId="0" borderId="42" xfId="0" applyBorder="1" applyAlignment="1">
      <alignment horizontal="left" vertical="top"/>
    </xf>
    <xf numFmtId="0" fontId="0" fillId="0" borderId="18" xfId="0" applyBorder="1" applyAlignment="1">
      <alignment horizontal="left" vertical="top"/>
    </xf>
    <xf numFmtId="0" fontId="0" fillId="0" borderId="43" xfId="0" applyBorder="1" applyAlignment="1">
      <alignment horizontal="left" vertical="top"/>
    </xf>
    <xf numFmtId="0" fontId="1" fillId="2" borderId="18" xfId="0" applyFont="1" applyFill="1" applyBorder="1" applyAlignment="1">
      <alignment horizontal="left" vertical="center"/>
    </xf>
    <xf numFmtId="0" fontId="1" fillId="2" borderId="43" xfId="0" applyFont="1" applyFill="1" applyBorder="1" applyAlignment="1">
      <alignment horizontal="left" vertical="center"/>
    </xf>
    <xf numFmtId="0" fontId="0" fillId="4" borderId="46" xfId="0" applyFill="1" applyBorder="1" applyAlignment="1">
      <alignment horizontal="center"/>
    </xf>
    <xf numFmtId="0" fontId="0" fillId="4" borderId="25" xfId="0" applyFill="1" applyBorder="1" applyAlignment="1">
      <alignment horizontal="center"/>
    </xf>
    <xf numFmtId="0" fontId="0" fillId="3" borderId="45" xfId="0" applyFill="1" applyBorder="1" applyAlignment="1">
      <alignment horizontal="center"/>
    </xf>
    <xf numFmtId="0" fontId="0" fillId="3" borderId="20" xfId="0" applyFill="1" applyBorder="1" applyAlignment="1">
      <alignment horizontal="center"/>
    </xf>
    <xf numFmtId="0" fontId="0" fillId="3" borderId="13" xfId="0" applyFill="1" applyBorder="1" applyAlignment="1">
      <alignment horizontal="center"/>
    </xf>
    <xf numFmtId="0" fontId="0" fillId="3" borderId="51" xfId="0" applyFill="1" applyBorder="1" applyAlignment="1">
      <alignment horizontal="center"/>
    </xf>
    <xf numFmtId="0" fontId="0" fillId="3" borderId="8" xfId="0" applyFill="1" applyBorder="1" applyAlignment="1">
      <alignment horizontal="center"/>
    </xf>
    <xf numFmtId="0" fontId="0" fillId="3" borderId="7" xfId="0" applyFill="1" applyBorder="1" applyAlignment="1">
      <alignment horizontal="center"/>
    </xf>
    <xf numFmtId="9" fontId="0" fillId="4" borderId="27" xfId="0" applyNumberFormat="1" applyFill="1" applyBorder="1" applyAlignment="1">
      <alignment horizontal="center"/>
    </xf>
    <xf numFmtId="0" fontId="0" fillId="4" borderId="38" xfId="0" applyFill="1" applyBorder="1" applyAlignment="1">
      <alignment horizontal="center"/>
    </xf>
    <xf numFmtId="0" fontId="0" fillId="4" borderId="46" xfId="0" applyFill="1" applyBorder="1" applyAlignment="1">
      <alignment horizontal="left"/>
    </xf>
    <xf numFmtId="0" fontId="0" fillId="4" borderId="14" xfId="0" applyFill="1" applyBorder="1" applyAlignment="1">
      <alignment horizontal="left"/>
    </xf>
    <xf numFmtId="0" fontId="0" fillId="4" borderId="25" xfId="0" applyFill="1" applyBorder="1" applyAlignment="1">
      <alignment horizontal="left"/>
    </xf>
    <xf numFmtId="0" fontId="0" fillId="4" borderId="9" xfId="0" applyFill="1" applyBorder="1" applyAlignment="1">
      <alignment horizontal="left"/>
    </xf>
    <xf numFmtId="0" fontId="0" fillId="3" borderId="51" xfId="0" applyFill="1" applyBorder="1" applyAlignment="1">
      <alignment horizontal="left"/>
    </xf>
    <xf numFmtId="0" fontId="0" fillId="3" borderId="7" xfId="0" applyFill="1" applyBorder="1" applyAlignment="1">
      <alignment horizontal="left"/>
    </xf>
    <xf numFmtId="0" fontId="0" fillId="3" borderId="4" xfId="0" applyFill="1" applyBorder="1" applyAlignment="1">
      <alignment horizontal="center"/>
    </xf>
    <xf numFmtId="0" fontId="1" fillId="2" borderId="42" xfId="0" applyFont="1" applyFill="1" applyBorder="1" applyAlignment="1">
      <alignment horizontal="left" vertical="center"/>
    </xf>
    <xf numFmtId="0" fontId="3" fillId="5" borderId="28" xfId="0" applyFont="1" applyFill="1" applyBorder="1" applyAlignment="1">
      <alignment horizontal="center"/>
    </xf>
    <xf numFmtId="0" fontId="3" fillId="5" borderId="29" xfId="0" applyFont="1" applyFill="1" applyBorder="1" applyAlignment="1">
      <alignment horizontal="center"/>
    </xf>
    <xf numFmtId="0" fontId="3" fillId="5" borderId="30" xfId="0" applyFont="1" applyFill="1" applyBorder="1" applyAlignment="1">
      <alignment horizontal="center"/>
    </xf>
    <xf numFmtId="0" fontId="1" fillId="2" borderId="19"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2" xfId="0" applyFont="1" applyFill="1" applyBorder="1" applyAlignment="1">
      <alignment horizontal="center" vertical="center"/>
    </xf>
    <xf numFmtId="0" fontId="0" fillId="3" borderId="17" xfId="0" applyFill="1" applyBorder="1" applyAlignment="1">
      <alignment horizontal="left"/>
    </xf>
    <xf numFmtId="0" fontId="0" fillId="3" borderId="1" xfId="0" applyFill="1" applyBorder="1" applyAlignment="1">
      <alignment horizontal="left"/>
    </xf>
    <xf numFmtId="0" fontId="0" fillId="3" borderId="20" xfId="0" applyFill="1" applyBorder="1" applyAlignment="1">
      <alignment horizontal="left"/>
    </xf>
    <xf numFmtId="0" fontId="1" fillId="2" borderId="3" xfId="0" applyFont="1" applyFill="1" applyBorder="1" applyAlignment="1">
      <alignment horizontal="left" vertical="center"/>
    </xf>
    <xf numFmtId="0" fontId="1" fillId="2" borderId="31" xfId="0" applyFont="1" applyFill="1" applyBorder="1" applyAlignment="1">
      <alignment horizontal="center" vertical="center"/>
    </xf>
    <xf numFmtId="0" fontId="1" fillId="2" borderId="24" xfId="0" applyFont="1" applyFill="1" applyBorder="1" applyAlignment="1">
      <alignment horizontal="center" vertical="center"/>
    </xf>
    <xf numFmtId="0" fontId="0" fillId="3" borderId="26" xfId="0" applyFill="1" applyBorder="1" applyAlignment="1">
      <alignment horizontal="left"/>
    </xf>
    <xf numFmtId="0" fontId="0" fillId="3" borderId="36" xfId="0" applyFill="1" applyBorder="1" applyAlignment="1">
      <alignment horizontal="left"/>
    </xf>
    <xf numFmtId="0" fontId="0" fillId="4" borderId="27" xfId="0" applyFill="1" applyBorder="1" applyAlignment="1">
      <alignment horizontal="left"/>
    </xf>
    <xf numFmtId="0" fontId="0" fillId="4" borderId="38" xfId="0" applyFill="1" applyBorder="1" applyAlignment="1">
      <alignment horizontal="left"/>
    </xf>
    <xf numFmtId="0" fontId="0" fillId="0" borderId="0" xfId="0" applyBorder="1" applyAlignment="1">
      <alignment horizontal="center" vertical="center"/>
    </xf>
    <xf numFmtId="0" fontId="0" fillId="0" borderId="32" xfId="0" applyBorder="1" applyAlignment="1">
      <alignment horizontal="center" vertical="center"/>
    </xf>
    <xf numFmtId="0" fontId="1" fillId="2" borderId="55" xfId="0" applyFont="1" applyFill="1" applyBorder="1" applyAlignment="1">
      <alignment horizontal="left" vertical="center"/>
    </xf>
    <xf numFmtId="0" fontId="1" fillId="2" borderId="56" xfId="0" applyFont="1" applyFill="1" applyBorder="1" applyAlignment="1">
      <alignment horizontal="left" vertical="center"/>
    </xf>
    <xf numFmtId="0" fontId="1" fillId="2" borderId="57" xfId="0" applyFont="1" applyFill="1" applyBorder="1" applyAlignment="1">
      <alignment horizontal="left" vertical="center"/>
    </xf>
    <xf numFmtId="0" fontId="0" fillId="9" borderId="59" xfId="0" applyFont="1" applyFill="1" applyBorder="1" applyAlignment="1">
      <alignment wrapText="1"/>
    </xf>
    <xf numFmtId="0" fontId="0" fillId="9" borderId="60" xfId="0" applyFont="1" applyFill="1" applyBorder="1" applyAlignment="1"/>
    <xf numFmtId="0" fontId="0" fillId="9" borderId="61" xfId="0" applyFont="1" applyFill="1" applyBorder="1" applyAlignment="1"/>
    <xf numFmtId="0" fontId="0" fillId="9" borderId="62" xfId="0" applyFont="1" applyFill="1" applyBorder="1" applyAlignment="1"/>
    <xf numFmtId="0" fontId="0" fillId="9" borderId="2" xfId="0" applyFont="1" applyFill="1" applyBorder="1" applyAlignment="1"/>
    <xf numFmtId="0" fontId="0" fillId="9" borderId="63" xfId="0" applyFont="1" applyFill="1" applyBorder="1" applyAlignment="1"/>
    <xf numFmtId="0" fontId="0" fillId="9" borderId="64" xfId="0" applyFont="1" applyFill="1" applyBorder="1" applyAlignment="1"/>
    <xf numFmtId="0" fontId="0" fillId="9" borderId="65" xfId="0" applyFont="1" applyFill="1" applyBorder="1" applyAlignment="1"/>
    <xf numFmtId="0" fontId="0" fillId="9" borderId="66" xfId="0" applyFont="1" applyFill="1" applyBorder="1" applyAlignment="1"/>
    <xf numFmtId="0" fontId="1" fillId="2" borderId="31" xfId="0" applyFont="1" applyFill="1" applyBorder="1" applyAlignment="1">
      <alignment horizontal="left" vertical="center"/>
    </xf>
    <xf numFmtId="0" fontId="1" fillId="2" borderId="0" xfId="0" applyFont="1" applyFill="1" applyBorder="1" applyAlignment="1">
      <alignment horizontal="left" vertical="center"/>
    </xf>
    <xf numFmtId="0" fontId="1" fillId="2" borderId="32" xfId="0" applyFont="1" applyFill="1" applyBorder="1" applyAlignment="1">
      <alignment horizontal="left" vertical="center"/>
    </xf>
    <xf numFmtId="0" fontId="1" fillId="2" borderId="33" xfId="0" applyFont="1" applyFill="1" applyBorder="1" applyAlignment="1">
      <alignment horizontal="left" vertical="center"/>
    </xf>
    <xf numFmtId="0" fontId="1" fillId="2" borderId="21" xfId="0" applyFont="1" applyFill="1" applyBorder="1" applyAlignment="1">
      <alignment horizontal="left" vertical="center"/>
    </xf>
    <xf numFmtId="0" fontId="1" fillId="2" borderId="39" xfId="0" applyFont="1" applyFill="1" applyBorder="1" applyAlignment="1">
      <alignment horizontal="left" vertical="center"/>
    </xf>
    <xf numFmtId="0" fontId="0" fillId="0" borderId="0" xfId="0" applyAlignment="1">
      <alignment horizontal="center"/>
    </xf>
  </cellXfs>
  <cellStyles count="2">
    <cellStyle name="Normal" xfId="0" builtinId="0"/>
    <cellStyle name="Percent 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Pivot!$C$4</c:f>
              <c:strCache>
                <c:ptCount val="1"/>
                <c:pt idx="0">
                  <c:v>G2</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Pivot!$E$4</c:f>
              <c:numCache>
                <c:formatCode>0.0%</c:formatCode>
                <c:ptCount val="1"/>
                <c:pt idx="0">
                  <c:v>0.15384615384615385</c:v>
                </c:pt>
              </c:numCache>
            </c:numRef>
          </c:val>
        </c:ser>
        <c:ser>
          <c:idx val="1"/>
          <c:order val="1"/>
          <c:tx>
            <c:strRef>
              <c:f>Pivot!$C$5</c:f>
              <c:strCache>
                <c:ptCount val="1"/>
                <c:pt idx="0">
                  <c:v>G3</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Pivot!$E$5</c:f>
              <c:numCache>
                <c:formatCode>0.0%</c:formatCode>
                <c:ptCount val="1"/>
                <c:pt idx="0">
                  <c:v>0.23076923076923078</c:v>
                </c:pt>
              </c:numCache>
            </c:numRef>
          </c:val>
        </c:ser>
        <c:ser>
          <c:idx val="2"/>
          <c:order val="2"/>
          <c:tx>
            <c:strRef>
              <c:f>Pivot!$C$6</c:f>
              <c:strCache>
                <c:ptCount val="1"/>
                <c:pt idx="0">
                  <c:v>G4</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Pivot!$E$6</c:f>
              <c:numCache>
                <c:formatCode>0.0%</c:formatCode>
                <c:ptCount val="1"/>
                <c:pt idx="0">
                  <c:v>7.6923076923076927E-2</c:v>
                </c:pt>
              </c:numCache>
            </c:numRef>
          </c:val>
        </c:ser>
        <c:ser>
          <c:idx val="3"/>
          <c:order val="3"/>
          <c:tx>
            <c:strRef>
              <c:f>Pivot!$C$7</c:f>
              <c:strCache>
                <c:ptCount val="1"/>
                <c:pt idx="0">
                  <c:v>G5</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Pivot!$E$7</c:f>
              <c:numCache>
                <c:formatCode>0.0%</c:formatCode>
                <c:ptCount val="1"/>
                <c:pt idx="0">
                  <c:v>0.30769230769230771</c:v>
                </c:pt>
              </c:numCache>
            </c:numRef>
          </c:val>
        </c:ser>
        <c:ser>
          <c:idx val="4"/>
          <c:order val="4"/>
          <c:tx>
            <c:strRef>
              <c:f>Pivot!$C$8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Pivot!$E$8</c:f>
              <c:numCache>
                <c:formatCode>0.0%</c:formatCode>
                <c:ptCount val="1"/>
                <c:pt idx="0">
                  <c:v>7.6923076923076927E-2</c:v>
                </c:pt>
              </c:numCache>
            </c:numRef>
          </c:val>
        </c:ser>
        <c:ser>
          <c:idx val="5"/>
          <c:order val="5"/>
          <c:tx>
            <c:strRef>
              <c:f>Pivot!$C$9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Pivot!$E$9</c:f>
              <c:numCache>
                <c:formatCode>0.0%</c:formatCode>
                <c:ptCount val="1"/>
                <c:pt idx="0">
                  <c:v>0.15384615384615385</c:v>
                </c:pt>
              </c:numCache>
            </c:numRef>
          </c:val>
        </c:ser>
        <c:dLbls>
          <c:showLegendKey val="0"/>
          <c:showVal val="0"/>
          <c:showCatName val="0"/>
          <c:showSerName val="0"/>
          <c:showPercent val="0"/>
          <c:showBubbleSize val="0"/>
        </c:dLbls>
        <c:gapWidth val="55"/>
        <c:gapDepth val="55"/>
        <c:shape val="pyramid"/>
        <c:axId val="104465152"/>
        <c:axId val="104466688"/>
        <c:axId val="0"/>
      </c:bar3DChart>
      <c:catAx>
        <c:axId val="104465152"/>
        <c:scaling>
          <c:orientation val="minMax"/>
        </c:scaling>
        <c:delete val="0"/>
        <c:axPos val="b"/>
        <c:numFmt formatCode="General" sourceLinked="0"/>
        <c:majorTickMark val="none"/>
        <c:minorTickMark val="none"/>
        <c:tickLblPos val="nextTo"/>
        <c:crossAx val="104466688"/>
        <c:crosses val="autoZero"/>
        <c:auto val="1"/>
        <c:lblAlgn val="ctr"/>
        <c:lblOffset val="100"/>
        <c:noMultiLvlLbl val="0"/>
      </c:catAx>
      <c:valAx>
        <c:axId val="104466688"/>
        <c:scaling>
          <c:orientation val="minMax"/>
        </c:scaling>
        <c:delete val="0"/>
        <c:axPos val="l"/>
        <c:numFmt formatCode="0%" sourceLinked="1"/>
        <c:majorTickMark val="none"/>
        <c:minorTickMark val="none"/>
        <c:tickLblPos val="nextTo"/>
        <c:crossAx val="104465152"/>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Pivot!$C$4</c:f>
              <c:strCache>
                <c:ptCount val="1"/>
                <c:pt idx="0">
                  <c:v>G2</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Pivot!$E$4</c:f>
              <c:numCache>
                <c:formatCode>0.0%</c:formatCode>
                <c:ptCount val="1"/>
                <c:pt idx="0">
                  <c:v>0.15384615384615385</c:v>
                </c:pt>
              </c:numCache>
            </c:numRef>
          </c:val>
        </c:ser>
        <c:ser>
          <c:idx val="1"/>
          <c:order val="1"/>
          <c:tx>
            <c:strRef>
              <c:f>Pivot!$C$5</c:f>
              <c:strCache>
                <c:ptCount val="1"/>
                <c:pt idx="0">
                  <c:v>G3</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Pivot!$E$5</c:f>
              <c:numCache>
                <c:formatCode>0.0%</c:formatCode>
                <c:ptCount val="1"/>
                <c:pt idx="0">
                  <c:v>0.23076923076923078</c:v>
                </c:pt>
              </c:numCache>
            </c:numRef>
          </c:val>
        </c:ser>
        <c:ser>
          <c:idx val="2"/>
          <c:order val="2"/>
          <c:tx>
            <c:strRef>
              <c:f>Pivot!$C$6</c:f>
              <c:strCache>
                <c:ptCount val="1"/>
                <c:pt idx="0">
                  <c:v>G4</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Pivot!$E$6</c:f>
              <c:numCache>
                <c:formatCode>0.0%</c:formatCode>
                <c:ptCount val="1"/>
                <c:pt idx="0">
                  <c:v>7.6923076923076927E-2</c:v>
                </c:pt>
              </c:numCache>
            </c:numRef>
          </c:val>
        </c:ser>
        <c:ser>
          <c:idx val="3"/>
          <c:order val="3"/>
          <c:tx>
            <c:strRef>
              <c:f>Pivot!$C$7</c:f>
              <c:strCache>
                <c:ptCount val="1"/>
                <c:pt idx="0">
                  <c:v>G5</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Pivot!$E$7</c:f>
              <c:numCache>
                <c:formatCode>0.0%</c:formatCode>
                <c:ptCount val="1"/>
                <c:pt idx="0">
                  <c:v>0.30769230769230771</c:v>
                </c:pt>
              </c:numCache>
            </c:numRef>
          </c:val>
        </c:ser>
        <c:ser>
          <c:idx val="4"/>
          <c:order val="4"/>
          <c:tx>
            <c:strRef>
              <c:f>Pivot!$C$8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Pivot!$E$8</c:f>
              <c:numCache>
                <c:formatCode>0.0%</c:formatCode>
                <c:ptCount val="1"/>
                <c:pt idx="0">
                  <c:v>7.6923076923076927E-2</c:v>
                </c:pt>
              </c:numCache>
            </c:numRef>
          </c:val>
        </c:ser>
        <c:ser>
          <c:idx val="5"/>
          <c:order val="5"/>
          <c:tx>
            <c:strRef>
              <c:f>Pivot!$C$9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Pivot!$E$9</c:f>
              <c:numCache>
                <c:formatCode>0.0%</c:formatCode>
                <c:ptCount val="1"/>
                <c:pt idx="0">
                  <c:v>0.15384615384615385</c:v>
                </c:pt>
              </c:numCache>
            </c:numRef>
          </c:val>
        </c:ser>
        <c:dLbls>
          <c:showLegendKey val="0"/>
          <c:showVal val="0"/>
          <c:showCatName val="0"/>
          <c:showSerName val="0"/>
          <c:showPercent val="0"/>
          <c:showBubbleSize val="0"/>
        </c:dLbls>
        <c:gapWidth val="55"/>
        <c:gapDepth val="55"/>
        <c:shape val="pyramid"/>
        <c:axId val="103955840"/>
        <c:axId val="103982208"/>
        <c:axId val="0"/>
      </c:bar3DChart>
      <c:catAx>
        <c:axId val="103955840"/>
        <c:scaling>
          <c:orientation val="minMax"/>
        </c:scaling>
        <c:delete val="0"/>
        <c:axPos val="b"/>
        <c:numFmt formatCode="General" sourceLinked="0"/>
        <c:majorTickMark val="none"/>
        <c:minorTickMark val="none"/>
        <c:tickLblPos val="nextTo"/>
        <c:crossAx val="103982208"/>
        <c:crosses val="autoZero"/>
        <c:auto val="1"/>
        <c:lblAlgn val="ctr"/>
        <c:lblOffset val="100"/>
        <c:noMultiLvlLbl val="0"/>
      </c:catAx>
      <c:valAx>
        <c:axId val="103982208"/>
        <c:scaling>
          <c:orientation val="minMax"/>
        </c:scaling>
        <c:delete val="0"/>
        <c:axPos val="l"/>
        <c:numFmt formatCode="0%" sourceLinked="1"/>
        <c:majorTickMark val="none"/>
        <c:minorTickMark val="none"/>
        <c:tickLblPos val="nextTo"/>
        <c:crossAx val="103955840"/>
        <c:crosses val="autoZero"/>
        <c:crossBetween val="between"/>
      </c:valAx>
    </c:plotArea>
    <c:legend>
      <c:legendPos val="r"/>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847725</xdr:colOff>
      <xdr:row>4</xdr:row>
      <xdr:rowOff>57151</xdr:rowOff>
    </xdr:from>
    <xdr:to>
      <xdr:col>7</xdr:col>
      <xdr:colOff>333375</xdr:colOff>
      <xdr:row>15</xdr:row>
      <xdr:rowOff>133351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xdr:colOff>
      <xdr:row>0</xdr:row>
      <xdr:rowOff>66675</xdr:rowOff>
    </xdr:from>
    <xdr:to>
      <xdr:col>8</xdr:col>
      <xdr:colOff>1104900</xdr:colOff>
      <xdr:row>2</xdr:row>
      <xdr:rowOff>123608</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63000"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504823</xdr:colOff>
      <xdr:row>1</xdr:row>
      <xdr:rowOff>180974</xdr:rowOff>
    </xdr:from>
    <xdr:to>
      <xdr:col>13</xdr:col>
      <xdr:colOff>352425</xdr:colOff>
      <xdr:row>19</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58"/>
  <sheetViews>
    <sheetView showGridLines="0" tabSelected="1" workbookViewId="0">
      <selection activeCell="C1" sqref="C1"/>
    </sheetView>
  </sheetViews>
  <sheetFormatPr defaultRowHeight="15" x14ac:dyDescent="0.25"/>
  <cols>
    <col min="1" max="1" width="1.42578125" customWidth="1"/>
    <col min="2" max="2" width="18" bestFit="1" customWidth="1"/>
    <col min="3" max="3" width="35.140625" customWidth="1"/>
    <col min="4" max="4" width="3.7109375" customWidth="1"/>
    <col min="5" max="9" width="18.140625" customWidth="1"/>
  </cols>
  <sheetData>
    <row r="3" spans="2:9" ht="15.75" thickBot="1" x14ac:dyDescent="0.3"/>
    <row r="4" spans="2:9" ht="18.75" x14ac:dyDescent="0.3">
      <c r="B4" s="85" t="s">
        <v>66</v>
      </c>
      <c r="C4" s="86"/>
      <c r="D4" s="86"/>
      <c r="E4" s="86"/>
      <c r="F4" s="86"/>
      <c r="G4" s="86"/>
      <c r="H4" s="86"/>
      <c r="I4" s="87"/>
    </row>
    <row r="5" spans="2:9" x14ac:dyDescent="0.25">
      <c r="B5" s="11"/>
      <c r="C5" s="4"/>
      <c r="D5" s="4"/>
      <c r="E5" s="4"/>
      <c r="F5" s="4"/>
      <c r="G5" s="4"/>
      <c r="H5" s="4"/>
      <c r="I5" s="12"/>
    </row>
    <row r="6" spans="2:9" x14ac:dyDescent="0.25">
      <c r="B6" s="40" t="s">
        <v>6</v>
      </c>
      <c r="C6" s="41"/>
      <c r="D6" s="4"/>
      <c r="E6" s="4"/>
      <c r="F6" s="4"/>
      <c r="G6" s="101"/>
      <c r="H6" s="101"/>
      <c r="I6" s="102"/>
    </row>
    <row r="7" spans="2:9" x14ac:dyDescent="0.25">
      <c r="B7" s="13" t="s">
        <v>0</v>
      </c>
      <c r="C7" s="43">
        <v>4327</v>
      </c>
      <c r="D7" s="4"/>
      <c r="E7" s="4"/>
      <c r="F7" s="4"/>
      <c r="G7" s="101"/>
      <c r="H7" s="101"/>
      <c r="I7" s="102"/>
    </row>
    <row r="8" spans="2:9" x14ac:dyDescent="0.25">
      <c r="B8" s="15" t="s">
        <v>1</v>
      </c>
      <c r="C8" s="24" t="s">
        <v>60</v>
      </c>
      <c r="D8" s="4"/>
      <c r="E8" s="4"/>
      <c r="F8" s="4"/>
      <c r="G8" s="101"/>
      <c r="H8" s="101"/>
      <c r="I8" s="102"/>
    </row>
    <row r="9" spans="2:9" x14ac:dyDescent="0.25">
      <c r="B9" s="14" t="s">
        <v>2</v>
      </c>
      <c r="C9" s="23" t="s">
        <v>57</v>
      </c>
      <c r="D9" s="4"/>
      <c r="E9" s="4"/>
      <c r="F9" s="4"/>
      <c r="G9" s="101"/>
      <c r="H9" s="101"/>
      <c r="I9" s="102"/>
    </row>
    <row r="10" spans="2:9" x14ac:dyDescent="0.25">
      <c r="B10" s="15" t="s">
        <v>3</v>
      </c>
      <c r="C10" s="24" t="s">
        <v>67</v>
      </c>
      <c r="D10" s="4"/>
      <c r="E10" s="4"/>
      <c r="F10" s="4"/>
      <c r="G10" s="101"/>
      <c r="H10" s="101"/>
      <c r="I10" s="102"/>
    </row>
    <row r="11" spans="2:9" x14ac:dyDescent="0.25">
      <c r="B11" s="14" t="s">
        <v>4</v>
      </c>
      <c r="C11" s="23" t="s">
        <v>61</v>
      </c>
      <c r="D11" s="4"/>
      <c r="E11" s="4"/>
      <c r="F11" s="4"/>
      <c r="G11" s="101"/>
      <c r="H11" s="101"/>
      <c r="I11" s="102"/>
    </row>
    <row r="12" spans="2:9" x14ac:dyDescent="0.25">
      <c r="B12" s="15" t="s">
        <v>5</v>
      </c>
      <c r="C12" s="24" t="s">
        <v>59</v>
      </c>
      <c r="D12" s="4"/>
      <c r="E12" s="4"/>
      <c r="F12" s="4"/>
      <c r="G12" s="101"/>
      <c r="H12" s="101"/>
      <c r="I12" s="102"/>
    </row>
    <row r="13" spans="2:9" x14ac:dyDescent="0.25">
      <c r="B13" s="13" t="s">
        <v>45</v>
      </c>
      <c r="C13" s="44">
        <v>42439</v>
      </c>
      <c r="D13" s="4"/>
      <c r="E13" s="4"/>
      <c r="F13" s="4"/>
      <c r="G13" s="33"/>
      <c r="H13" s="33"/>
      <c r="I13" s="34"/>
    </row>
    <row r="14" spans="2:9" x14ac:dyDescent="0.25">
      <c r="B14" s="15" t="s">
        <v>46</v>
      </c>
      <c r="C14" s="45">
        <v>43100</v>
      </c>
      <c r="D14" s="4"/>
      <c r="E14" s="4"/>
      <c r="F14" s="4"/>
      <c r="G14" s="33"/>
      <c r="H14" s="33"/>
      <c r="I14" s="34"/>
    </row>
    <row r="15" spans="2:9" x14ac:dyDescent="0.25">
      <c r="B15" s="32" t="s">
        <v>8</v>
      </c>
      <c r="C15" s="55">
        <v>91530</v>
      </c>
      <c r="D15" s="4"/>
      <c r="E15" s="4"/>
      <c r="F15" s="4"/>
      <c r="G15" s="33"/>
      <c r="H15" s="33"/>
      <c r="I15" s="34"/>
    </row>
    <row r="16" spans="2:9" ht="15.75" thickBot="1" x14ac:dyDescent="0.3">
      <c r="B16" s="20"/>
      <c r="C16" s="21"/>
      <c r="D16" s="21"/>
      <c r="E16" s="21"/>
      <c r="F16" s="21"/>
      <c r="G16" s="21"/>
      <c r="H16" s="21"/>
      <c r="I16" s="22"/>
    </row>
    <row r="17" spans="2:10" ht="15.75" thickBot="1" x14ac:dyDescent="0.3">
      <c r="B17" s="103" t="s">
        <v>9</v>
      </c>
      <c r="C17" s="104"/>
      <c r="D17" s="104"/>
      <c r="E17" s="104"/>
      <c r="F17" s="104"/>
      <c r="G17" s="104"/>
      <c r="H17" s="104"/>
      <c r="I17" s="105"/>
    </row>
    <row r="18" spans="2:10" ht="15.75" thickTop="1" x14ac:dyDescent="0.25">
      <c r="B18" s="106" t="s">
        <v>62</v>
      </c>
      <c r="C18" s="107"/>
      <c r="D18" s="107"/>
      <c r="E18" s="107"/>
      <c r="F18" s="107"/>
      <c r="G18" s="107"/>
      <c r="H18" s="107"/>
      <c r="I18" s="107"/>
      <c r="J18" s="108"/>
    </row>
    <row r="19" spans="2:10" x14ac:dyDescent="0.25">
      <c r="B19" s="109"/>
      <c r="C19" s="110"/>
      <c r="D19" s="110"/>
      <c r="E19" s="110"/>
      <c r="F19" s="110"/>
      <c r="G19" s="110"/>
      <c r="H19" s="110"/>
      <c r="I19" s="110"/>
      <c r="J19" s="111"/>
    </row>
    <row r="20" spans="2:10" x14ac:dyDescent="0.25">
      <c r="B20" s="109"/>
      <c r="C20" s="110"/>
      <c r="D20" s="110"/>
      <c r="E20" s="110"/>
      <c r="F20" s="110"/>
      <c r="G20" s="110"/>
      <c r="H20" s="110"/>
      <c r="I20" s="110"/>
      <c r="J20" s="111"/>
    </row>
    <row r="21" spans="2:10" x14ac:dyDescent="0.25">
      <c r="B21" s="109"/>
      <c r="C21" s="110"/>
      <c r="D21" s="110"/>
      <c r="E21" s="110"/>
      <c r="F21" s="110"/>
      <c r="G21" s="110"/>
      <c r="H21" s="110"/>
      <c r="I21" s="110"/>
      <c r="J21" s="111"/>
    </row>
    <row r="22" spans="2:10" ht="15.75" thickBot="1" x14ac:dyDescent="0.3">
      <c r="B22" s="112"/>
      <c r="C22" s="113"/>
      <c r="D22" s="113"/>
      <c r="E22" s="113"/>
      <c r="F22" s="113"/>
      <c r="G22" s="113"/>
      <c r="H22" s="113"/>
      <c r="I22" s="113"/>
      <c r="J22" s="114"/>
    </row>
    <row r="23" spans="2:10" ht="15.75" thickTop="1" x14ac:dyDescent="0.25">
      <c r="B23" s="11"/>
      <c r="C23" s="4"/>
      <c r="D23" s="4"/>
      <c r="E23" s="4"/>
      <c r="F23" s="4"/>
      <c r="G23" s="4"/>
      <c r="H23" s="4"/>
      <c r="I23" s="12"/>
    </row>
    <row r="24" spans="2:10" x14ac:dyDescent="0.25">
      <c r="B24" s="118" t="s">
        <v>7</v>
      </c>
      <c r="C24" s="119"/>
      <c r="D24" s="119"/>
      <c r="E24" s="119"/>
      <c r="F24" s="119"/>
      <c r="G24" s="119"/>
      <c r="H24" s="119"/>
      <c r="I24" s="120"/>
    </row>
    <row r="25" spans="2:10" x14ac:dyDescent="0.25">
      <c r="B25" s="56" t="s">
        <v>104</v>
      </c>
      <c r="C25" s="57"/>
      <c r="D25" s="57"/>
      <c r="E25" s="57"/>
      <c r="F25" s="57"/>
      <c r="G25" s="57"/>
      <c r="H25" s="57"/>
      <c r="I25" s="58"/>
    </row>
    <row r="26" spans="2:10" x14ac:dyDescent="0.25">
      <c r="B26" s="59"/>
      <c r="C26" s="60"/>
      <c r="D26" s="60"/>
      <c r="E26" s="60"/>
      <c r="F26" s="60"/>
      <c r="G26" s="60"/>
      <c r="H26" s="60"/>
      <c r="I26" s="61"/>
    </row>
    <row r="27" spans="2:10" x14ac:dyDescent="0.25">
      <c r="B27" s="59"/>
      <c r="C27" s="60"/>
      <c r="D27" s="60"/>
      <c r="E27" s="60"/>
      <c r="F27" s="60"/>
      <c r="G27" s="60"/>
      <c r="H27" s="60"/>
      <c r="I27" s="61"/>
    </row>
    <row r="28" spans="2:10" x14ac:dyDescent="0.25">
      <c r="B28" s="59"/>
      <c r="C28" s="60"/>
      <c r="D28" s="60"/>
      <c r="E28" s="60"/>
      <c r="F28" s="60"/>
      <c r="G28" s="60"/>
      <c r="H28" s="60"/>
      <c r="I28" s="61"/>
    </row>
    <row r="29" spans="2:10" x14ac:dyDescent="0.25">
      <c r="B29" s="59"/>
      <c r="C29" s="60"/>
      <c r="D29" s="60"/>
      <c r="E29" s="60"/>
      <c r="F29" s="60"/>
      <c r="G29" s="60"/>
      <c r="H29" s="60"/>
      <c r="I29" s="61"/>
    </row>
    <row r="30" spans="2:10" x14ac:dyDescent="0.25">
      <c r="B30" s="59"/>
      <c r="C30" s="60"/>
      <c r="D30" s="60"/>
      <c r="E30" s="60"/>
      <c r="F30" s="60"/>
      <c r="G30" s="60"/>
      <c r="H30" s="60"/>
      <c r="I30" s="61"/>
    </row>
    <row r="31" spans="2:10" x14ac:dyDescent="0.25">
      <c r="B31" s="59"/>
      <c r="C31" s="60"/>
      <c r="D31" s="60"/>
      <c r="E31" s="60"/>
      <c r="F31" s="60"/>
      <c r="G31" s="60"/>
      <c r="H31" s="60"/>
      <c r="I31" s="61"/>
    </row>
    <row r="32" spans="2:10" x14ac:dyDescent="0.25">
      <c r="B32" s="59"/>
      <c r="C32" s="60"/>
      <c r="D32" s="60"/>
      <c r="E32" s="60"/>
      <c r="F32" s="60"/>
      <c r="G32" s="60"/>
      <c r="H32" s="60"/>
      <c r="I32" s="61"/>
    </row>
    <row r="33" spans="2:9" x14ac:dyDescent="0.25">
      <c r="B33" s="62"/>
      <c r="C33" s="63"/>
      <c r="D33" s="63"/>
      <c r="E33" s="63"/>
      <c r="F33" s="63"/>
      <c r="G33" s="63"/>
      <c r="H33" s="63"/>
      <c r="I33" s="64"/>
    </row>
    <row r="34" spans="2:9" x14ac:dyDescent="0.25">
      <c r="B34" s="115" t="s">
        <v>12</v>
      </c>
      <c r="C34" s="116"/>
      <c r="D34" s="116"/>
      <c r="E34" s="116"/>
      <c r="F34" s="116"/>
      <c r="G34" s="116"/>
      <c r="H34" s="116"/>
      <c r="I34" s="117"/>
    </row>
    <row r="35" spans="2:9" ht="15.75" customHeight="1" x14ac:dyDescent="0.25">
      <c r="B35" s="13" t="s">
        <v>10</v>
      </c>
      <c r="C35" s="1" t="s">
        <v>105</v>
      </c>
      <c r="D35" s="97"/>
      <c r="E35" s="93"/>
      <c r="F35" s="93"/>
      <c r="G35" s="93"/>
      <c r="H35" s="93"/>
      <c r="I35" s="98"/>
    </row>
    <row r="36" spans="2:9" ht="15.75" customHeight="1" x14ac:dyDescent="0.25">
      <c r="B36" s="15" t="s">
        <v>44</v>
      </c>
      <c r="C36" s="3" t="s">
        <v>106</v>
      </c>
      <c r="D36" s="99"/>
      <c r="E36" s="79"/>
      <c r="F36" s="79"/>
      <c r="G36" s="79"/>
      <c r="H36" s="79"/>
      <c r="I36" s="100"/>
    </row>
    <row r="37" spans="2:9" x14ac:dyDescent="0.25">
      <c r="B37" s="14"/>
      <c r="C37" s="2"/>
      <c r="D37" s="97"/>
      <c r="E37" s="93"/>
      <c r="F37" s="93"/>
      <c r="G37" s="93"/>
      <c r="H37" s="93"/>
      <c r="I37" s="98"/>
    </row>
    <row r="38" spans="2:9" x14ac:dyDescent="0.25">
      <c r="B38" s="15" t="s">
        <v>11</v>
      </c>
      <c r="C38" s="3" t="s">
        <v>63</v>
      </c>
      <c r="D38" s="99"/>
      <c r="E38" s="79"/>
      <c r="F38" s="79"/>
      <c r="G38" s="79"/>
      <c r="H38" s="79"/>
      <c r="I38" s="100"/>
    </row>
    <row r="39" spans="2:9" x14ac:dyDescent="0.25">
      <c r="B39" s="14"/>
      <c r="C39" s="2"/>
      <c r="D39" s="97"/>
      <c r="E39" s="93"/>
      <c r="F39" s="93"/>
      <c r="G39" s="93"/>
      <c r="H39" s="93"/>
      <c r="I39" s="98"/>
    </row>
    <row r="40" spans="2:9" x14ac:dyDescent="0.25">
      <c r="B40" s="11"/>
      <c r="C40" s="4"/>
      <c r="D40" s="4"/>
      <c r="E40" s="4"/>
      <c r="F40" s="4"/>
      <c r="G40" s="4"/>
      <c r="H40" s="4"/>
      <c r="I40" s="12"/>
    </row>
    <row r="41" spans="2:9" x14ac:dyDescent="0.25">
      <c r="B41" s="95" t="s">
        <v>13</v>
      </c>
      <c r="C41" s="89"/>
      <c r="D41" s="89"/>
      <c r="E41" s="89"/>
      <c r="F41" s="96"/>
      <c r="G41" s="9" t="s">
        <v>14</v>
      </c>
      <c r="H41" s="10" t="s">
        <v>15</v>
      </c>
      <c r="I41" s="16" t="s">
        <v>16</v>
      </c>
    </row>
    <row r="42" spans="2:9" ht="16.5" customHeight="1" x14ac:dyDescent="0.25">
      <c r="B42" s="67" t="s">
        <v>64</v>
      </c>
      <c r="C42" s="68"/>
      <c r="D42" s="68"/>
      <c r="E42" s="68"/>
      <c r="F42" s="68"/>
      <c r="G42" s="42">
        <v>42521</v>
      </c>
      <c r="H42" s="42">
        <v>42521</v>
      </c>
      <c r="I42" s="17" t="s">
        <v>58</v>
      </c>
    </row>
    <row r="43" spans="2:9" ht="15.75" customHeight="1" x14ac:dyDescent="0.25">
      <c r="B43" s="69" t="s">
        <v>65</v>
      </c>
      <c r="C43" s="70"/>
      <c r="D43" s="70"/>
      <c r="E43" s="70"/>
      <c r="F43" s="71"/>
      <c r="G43" s="42">
        <v>42521</v>
      </c>
      <c r="H43" s="42">
        <v>42521</v>
      </c>
      <c r="I43" s="17" t="s">
        <v>58</v>
      </c>
    </row>
    <row r="44" spans="2:9" x14ac:dyDescent="0.25">
      <c r="B44" s="72" t="s">
        <v>98</v>
      </c>
      <c r="C44" s="73"/>
      <c r="D44" s="73"/>
      <c r="E44" s="73"/>
      <c r="F44" s="74"/>
      <c r="G44" s="42">
        <v>42521</v>
      </c>
      <c r="H44" s="42">
        <v>42521</v>
      </c>
      <c r="I44" s="17" t="s">
        <v>99</v>
      </c>
    </row>
    <row r="45" spans="2:9" x14ac:dyDescent="0.25">
      <c r="B45" s="67" t="s">
        <v>97</v>
      </c>
      <c r="C45" s="68"/>
      <c r="D45" s="68"/>
      <c r="E45" s="68"/>
      <c r="F45" s="68"/>
      <c r="G45" s="42">
        <v>42521</v>
      </c>
      <c r="H45" s="42">
        <v>42521</v>
      </c>
      <c r="I45" s="17" t="s">
        <v>58</v>
      </c>
    </row>
    <row r="46" spans="2:9" x14ac:dyDescent="0.25">
      <c r="B46" s="67"/>
      <c r="C46" s="68"/>
      <c r="D46" s="68"/>
      <c r="E46" s="68"/>
      <c r="F46" s="68"/>
      <c r="G46" s="5"/>
      <c r="H46" s="5"/>
      <c r="I46" s="18"/>
    </row>
    <row r="47" spans="2:9" x14ac:dyDescent="0.25">
      <c r="B47" s="11"/>
      <c r="C47" s="4"/>
      <c r="D47" s="4"/>
      <c r="E47" s="4"/>
      <c r="F47" s="4"/>
      <c r="G47" s="4"/>
      <c r="H47" s="4"/>
      <c r="I47" s="12"/>
    </row>
    <row r="48" spans="2:9" x14ac:dyDescent="0.25">
      <c r="B48" s="84" t="s">
        <v>17</v>
      </c>
      <c r="C48" s="94"/>
      <c r="D48" s="4"/>
      <c r="E48" s="88" t="s">
        <v>22</v>
      </c>
      <c r="F48" s="89"/>
      <c r="G48" s="89"/>
      <c r="H48" s="89"/>
      <c r="I48" s="90"/>
    </row>
    <row r="49" spans="2:9" x14ac:dyDescent="0.25">
      <c r="B49" s="13" t="s">
        <v>18</v>
      </c>
      <c r="C49" s="6" t="s">
        <v>101</v>
      </c>
      <c r="D49" s="31"/>
      <c r="E49" s="91" t="s">
        <v>23</v>
      </c>
      <c r="F49" s="92"/>
      <c r="G49" s="75">
        <v>0</v>
      </c>
      <c r="H49" s="68"/>
      <c r="I49" s="76"/>
    </row>
    <row r="50" spans="2:9" x14ac:dyDescent="0.25">
      <c r="B50" s="15" t="s">
        <v>19</v>
      </c>
      <c r="C50" s="47" t="s">
        <v>100</v>
      </c>
      <c r="D50" s="31"/>
      <c r="E50" s="29" t="s">
        <v>24</v>
      </c>
      <c r="F50" s="25"/>
      <c r="G50" s="75">
        <v>1</v>
      </c>
      <c r="H50" s="68"/>
      <c r="I50" s="76"/>
    </row>
    <row r="51" spans="2:9" ht="30" x14ac:dyDescent="0.25">
      <c r="B51" s="14" t="s">
        <v>20</v>
      </c>
      <c r="C51" s="48" t="s">
        <v>102</v>
      </c>
      <c r="D51" s="31"/>
      <c r="E51" s="93" t="s">
        <v>25</v>
      </c>
      <c r="F51" s="93"/>
      <c r="G51" s="75">
        <v>1</v>
      </c>
      <c r="H51" s="68"/>
      <c r="I51" s="76"/>
    </row>
    <row r="52" spans="2:9" x14ac:dyDescent="0.25">
      <c r="B52" s="15" t="s">
        <v>21</v>
      </c>
      <c r="C52" s="26"/>
      <c r="D52" s="31"/>
      <c r="E52" s="65" t="s">
        <v>26</v>
      </c>
      <c r="F52" s="65"/>
      <c r="G52" s="65"/>
      <c r="H52" s="65"/>
      <c r="I52" s="66"/>
    </row>
    <row r="53" spans="2:9" x14ac:dyDescent="0.25">
      <c r="B53" s="11"/>
      <c r="C53" s="4"/>
      <c r="D53" s="31"/>
      <c r="E53" s="30" t="s">
        <v>27</v>
      </c>
      <c r="F53" s="7" t="s">
        <v>30</v>
      </c>
      <c r="G53" s="8" t="s">
        <v>28</v>
      </c>
      <c r="H53" s="7" t="s">
        <v>29</v>
      </c>
      <c r="I53" s="19" t="s">
        <v>31</v>
      </c>
    </row>
    <row r="54" spans="2:9" x14ac:dyDescent="0.25">
      <c r="B54" s="11"/>
      <c r="C54" s="4"/>
      <c r="D54" s="4"/>
      <c r="E54" s="27"/>
      <c r="F54" s="27"/>
      <c r="G54" s="27"/>
      <c r="H54" s="27"/>
      <c r="I54" s="28"/>
    </row>
    <row r="55" spans="2:9" x14ac:dyDescent="0.25">
      <c r="B55" s="84" t="s">
        <v>32</v>
      </c>
      <c r="C55" s="65"/>
      <c r="D55" s="65"/>
      <c r="E55" s="65"/>
      <c r="F55" s="65"/>
      <c r="G55" s="65"/>
      <c r="H55" s="65"/>
      <c r="I55" s="66"/>
    </row>
    <row r="56" spans="2:9" x14ac:dyDescent="0.25">
      <c r="B56" s="81" t="s">
        <v>33</v>
      </c>
      <c r="C56" s="82"/>
      <c r="D56" s="73"/>
      <c r="E56" s="73"/>
      <c r="F56" s="73"/>
      <c r="G56" s="73"/>
      <c r="H56" s="73"/>
      <c r="I56" s="83"/>
    </row>
    <row r="57" spans="2:9" x14ac:dyDescent="0.25">
      <c r="B57" s="77" t="s">
        <v>34</v>
      </c>
      <c r="C57" s="78"/>
      <c r="D57" s="79"/>
      <c r="E57" s="79"/>
      <c r="F57" s="79"/>
      <c r="G57" s="79"/>
      <c r="H57" s="79"/>
      <c r="I57" s="80"/>
    </row>
    <row r="58" spans="2:9" ht="15.75" thickBot="1" x14ac:dyDescent="0.3">
      <c r="B58" s="20"/>
      <c r="C58" s="21"/>
      <c r="D58" s="21"/>
      <c r="E58" s="21"/>
      <c r="F58" s="21"/>
      <c r="G58" s="21"/>
      <c r="H58" s="21"/>
      <c r="I58" s="22"/>
    </row>
  </sheetData>
  <mergeCells count="31">
    <mergeCell ref="B4:I4"/>
    <mergeCell ref="E48:I48"/>
    <mergeCell ref="E49:F49"/>
    <mergeCell ref="E51:F51"/>
    <mergeCell ref="B48:C48"/>
    <mergeCell ref="B41:F41"/>
    <mergeCell ref="D35:I35"/>
    <mergeCell ref="D37:I37"/>
    <mergeCell ref="D38:I38"/>
    <mergeCell ref="D39:I39"/>
    <mergeCell ref="G6:I12"/>
    <mergeCell ref="B17:I17"/>
    <mergeCell ref="D36:I36"/>
    <mergeCell ref="B18:J22"/>
    <mergeCell ref="B34:I34"/>
    <mergeCell ref="B24:I24"/>
    <mergeCell ref="B57:C57"/>
    <mergeCell ref="D57:I57"/>
    <mergeCell ref="B56:C56"/>
    <mergeCell ref="D56:I56"/>
    <mergeCell ref="B55:I55"/>
    <mergeCell ref="B25:I33"/>
    <mergeCell ref="E52:I52"/>
    <mergeCell ref="B42:F42"/>
    <mergeCell ref="B43:F43"/>
    <mergeCell ref="B44:F44"/>
    <mergeCell ref="G50:I50"/>
    <mergeCell ref="G51:I51"/>
    <mergeCell ref="B46:F46"/>
    <mergeCell ref="G49:I49"/>
    <mergeCell ref="B45:F45"/>
  </mergeCells>
  <dataValidations count="1">
    <dataValidation type="list" allowBlank="1" showInputMessage="1" showErrorMessage="1" sqref="C9">
      <formula1>"Development, Maintenance"</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24" sqref="C24"/>
    </sheetView>
  </sheetViews>
  <sheetFormatPr defaultRowHeight="15" x14ac:dyDescent="0.25"/>
  <cols>
    <col min="1" max="1" width="23.28515625" customWidth="1"/>
    <col min="2" max="2" width="23.7109375" customWidth="1"/>
    <col min="4" max="4" width="11.42578125" bestFit="1" customWidth="1"/>
    <col min="5" max="5" width="20" bestFit="1" customWidth="1"/>
    <col min="6" max="6" width="23" bestFit="1" customWidth="1"/>
    <col min="7" max="7" width="12" bestFit="1" customWidth="1"/>
    <col min="14" max="14" width="13.140625" bestFit="1" customWidth="1"/>
    <col min="15" max="15" width="13.140625" customWidth="1"/>
    <col min="16" max="16" width="11.28515625" bestFit="1" customWidth="1"/>
  </cols>
  <sheetData>
    <row r="1" spans="1:8" x14ac:dyDescent="0.25">
      <c r="A1" s="121" t="s">
        <v>41</v>
      </c>
      <c r="B1" s="121"/>
      <c r="C1" s="121"/>
      <c r="D1" s="121"/>
      <c r="E1" s="121"/>
      <c r="F1" s="121"/>
      <c r="G1" s="121"/>
      <c r="H1" s="121"/>
    </row>
    <row r="2" spans="1:8" x14ac:dyDescent="0.25">
      <c r="A2" t="s">
        <v>35</v>
      </c>
      <c r="B2" t="s">
        <v>36</v>
      </c>
      <c r="C2" t="s">
        <v>37</v>
      </c>
      <c r="D2" t="s">
        <v>38</v>
      </c>
      <c r="E2" t="s">
        <v>43</v>
      </c>
      <c r="F2" t="s">
        <v>42</v>
      </c>
      <c r="G2" t="s">
        <v>39</v>
      </c>
      <c r="H2" t="s">
        <v>40</v>
      </c>
    </row>
    <row r="3" spans="1:8" x14ac:dyDescent="0.25">
      <c r="A3" t="s">
        <v>68</v>
      </c>
      <c r="B3" t="s">
        <v>79</v>
      </c>
      <c r="C3" t="s">
        <v>49</v>
      </c>
      <c r="D3" s="35">
        <v>100</v>
      </c>
      <c r="E3" s="46">
        <v>42415</v>
      </c>
      <c r="G3" t="s">
        <v>89</v>
      </c>
    </row>
    <row r="4" spans="1:8" x14ac:dyDescent="0.25">
      <c r="A4" t="s">
        <v>69</v>
      </c>
      <c r="B4" t="s">
        <v>80</v>
      </c>
      <c r="C4" t="s">
        <v>49</v>
      </c>
      <c r="D4" s="35">
        <v>100</v>
      </c>
      <c r="E4" s="46">
        <v>42324</v>
      </c>
      <c r="G4" t="s">
        <v>89</v>
      </c>
    </row>
    <row r="5" spans="1:8" x14ac:dyDescent="0.25">
      <c r="A5" t="s">
        <v>70</v>
      </c>
      <c r="B5" t="s">
        <v>81</v>
      </c>
      <c r="C5" t="s">
        <v>49</v>
      </c>
      <c r="D5" s="35">
        <v>100</v>
      </c>
      <c r="E5" s="46">
        <v>42339</v>
      </c>
      <c r="G5" t="s">
        <v>89</v>
      </c>
    </row>
    <row r="6" spans="1:8" x14ac:dyDescent="0.25">
      <c r="A6" t="s">
        <v>71</v>
      </c>
      <c r="B6" t="s">
        <v>82</v>
      </c>
      <c r="C6" t="s">
        <v>48</v>
      </c>
      <c r="D6" s="35">
        <v>100</v>
      </c>
      <c r="E6" s="46">
        <v>42324</v>
      </c>
      <c r="G6" t="s">
        <v>89</v>
      </c>
    </row>
    <row r="7" spans="1:8" s="49" customFormat="1" x14ac:dyDescent="0.25">
      <c r="A7" s="49" t="s">
        <v>72</v>
      </c>
      <c r="B7" s="49" t="s">
        <v>83</v>
      </c>
      <c r="C7" s="49" t="s">
        <v>50</v>
      </c>
      <c r="D7" s="50">
        <v>100</v>
      </c>
      <c r="G7" s="49" t="s">
        <v>89</v>
      </c>
      <c r="H7" s="49" t="s">
        <v>91</v>
      </c>
    </row>
    <row r="8" spans="1:8" x14ac:dyDescent="0.25">
      <c r="A8" t="s">
        <v>73</v>
      </c>
      <c r="B8" t="s">
        <v>84</v>
      </c>
      <c r="C8" t="s">
        <v>50</v>
      </c>
      <c r="D8" s="35">
        <v>100</v>
      </c>
      <c r="E8" s="46">
        <v>42412</v>
      </c>
      <c r="G8" t="s">
        <v>89</v>
      </c>
    </row>
    <row r="9" spans="1:8" x14ac:dyDescent="0.25">
      <c r="A9" t="s">
        <v>74</v>
      </c>
      <c r="B9" t="s">
        <v>81</v>
      </c>
      <c r="C9" t="s">
        <v>47</v>
      </c>
      <c r="D9" s="35">
        <v>100</v>
      </c>
      <c r="E9" s="46">
        <v>42370</v>
      </c>
      <c r="G9" t="s">
        <v>89</v>
      </c>
    </row>
    <row r="10" spans="1:8" s="49" customFormat="1" x14ac:dyDescent="0.25">
      <c r="A10" s="49" t="s">
        <v>75</v>
      </c>
      <c r="B10" s="49" t="s">
        <v>83</v>
      </c>
      <c r="C10" s="49" t="s">
        <v>47</v>
      </c>
      <c r="D10" s="50">
        <v>100</v>
      </c>
      <c r="E10" s="51">
        <v>42370</v>
      </c>
      <c r="F10" s="51">
        <v>42521</v>
      </c>
      <c r="G10" s="49" t="s">
        <v>89</v>
      </c>
      <c r="H10" s="49" t="s">
        <v>91</v>
      </c>
    </row>
    <row r="11" spans="1:8" x14ac:dyDescent="0.25">
      <c r="A11" t="s">
        <v>76</v>
      </c>
      <c r="B11" t="s">
        <v>85</v>
      </c>
      <c r="C11" t="s">
        <v>48</v>
      </c>
      <c r="D11" s="35">
        <v>100</v>
      </c>
      <c r="E11" s="46">
        <v>42461</v>
      </c>
      <c r="G11" t="s">
        <v>89</v>
      </c>
    </row>
    <row r="12" spans="1:8" x14ac:dyDescent="0.25">
      <c r="A12" t="s">
        <v>77</v>
      </c>
      <c r="B12" t="s">
        <v>3</v>
      </c>
      <c r="C12" t="s">
        <v>51</v>
      </c>
      <c r="D12" s="35">
        <v>100</v>
      </c>
      <c r="E12" s="46">
        <v>42506</v>
      </c>
      <c r="G12" t="s">
        <v>89</v>
      </c>
      <c r="H12" t="s">
        <v>94</v>
      </c>
    </row>
    <row r="13" spans="1:8" x14ac:dyDescent="0.25">
      <c r="A13" t="s">
        <v>78</v>
      </c>
      <c r="B13" t="s">
        <v>83</v>
      </c>
      <c r="C13" t="s">
        <v>49</v>
      </c>
      <c r="D13" s="35">
        <v>0</v>
      </c>
      <c r="E13" s="46">
        <v>42522</v>
      </c>
      <c r="G13" t="s">
        <v>89</v>
      </c>
      <c r="H13" t="s">
        <v>94</v>
      </c>
    </row>
    <row r="14" spans="1:8" s="49" customFormat="1" x14ac:dyDescent="0.25">
      <c r="A14" s="49" t="s">
        <v>86</v>
      </c>
      <c r="B14" s="49" t="s">
        <v>88</v>
      </c>
      <c r="C14" s="49" t="s">
        <v>47</v>
      </c>
      <c r="D14" s="50">
        <v>100</v>
      </c>
      <c r="F14" s="51">
        <v>42521</v>
      </c>
      <c r="G14" s="49" t="s">
        <v>89</v>
      </c>
      <c r="H14" s="49" t="s">
        <v>91</v>
      </c>
    </row>
    <row r="15" spans="1:8" s="52" customFormat="1" x14ac:dyDescent="0.25">
      <c r="A15" s="52" t="s">
        <v>87</v>
      </c>
      <c r="B15" s="52" t="s">
        <v>83</v>
      </c>
      <c r="C15" s="52" t="s">
        <v>54</v>
      </c>
      <c r="D15" s="53">
        <v>100</v>
      </c>
      <c r="E15" s="54">
        <v>42466</v>
      </c>
      <c r="F15" s="54"/>
      <c r="G15" s="52" t="s">
        <v>89</v>
      </c>
      <c r="H15" s="52" t="s">
        <v>103</v>
      </c>
    </row>
    <row r="16" spans="1:8" s="49" customFormat="1" x14ac:dyDescent="0.25">
      <c r="A16" s="49" t="s">
        <v>90</v>
      </c>
      <c r="B16" s="49" t="s">
        <v>3</v>
      </c>
      <c r="C16" s="49" t="s">
        <v>51</v>
      </c>
      <c r="D16" s="50">
        <v>100</v>
      </c>
      <c r="E16" s="51">
        <v>42370</v>
      </c>
      <c r="F16" s="51">
        <v>42521</v>
      </c>
      <c r="G16" s="49" t="s">
        <v>89</v>
      </c>
      <c r="H16" s="49" t="s">
        <v>91</v>
      </c>
    </row>
    <row r="17" spans="1:8" x14ac:dyDescent="0.25">
      <c r="A17" t="s">
        <v>92</v>
      </c>
      <c r="B17" t="s">
        <v>93</v>
      </c>
      <c r="C17" t="s">
        <v>47</v>
      </c>
      <c r="D17" s="35">
        <v>0</v>
      </c>
      <c r="E17" s="46">
        <v>42527</v>
      </c>
      <c r="H17" t="s">
        <v>94</v>
      </c>
    </row>
    <row r="18" spans="1:8" s="49" customFormat="1" x14ac:dyDescent="0.25">
      <c r="A18" s="49" t="s">
        <v>95</v>
      </c>
      <c r="B18" s="49" t="s">
        <v>96</v>
      </c>
      <c r="C18" s="49" t="s">
        <v>49</v>
      </c>
      <c r="D18" s="50">
        <v>100</v>
      </c>
      <c r="F18" s="51">
        <v>42503</v>
      </c>
      <c r="H18" s="49" t="s">
        <v>91</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12"/>
  <sheetViews>
    <sheetView workbookViewId="0">
      <selection activeCell="E19" sqref="E19"/>
    </sheetView>
  </sheetViews>
  <sheetFormatPr defaultRowHeight="15" x14ac:dyDescent="0.25"/>
  <cols>
    <col min="4" max="4" width="12.140625" bestFit="1" customWidth="1"/>
  </cols>
  <sheetData>
    <row r="3" spans="3:5" x14ac:dyDescent="0.25">
      <c r="C3" s="36" t="s">
        <v>37</v>
      </c>
      <c r="D3" s="36" t="s">
        <v>52</v>
      </c>
      <c r="E3" s="36" t="s">
        <v>53</v>
      </c>
    </row>
    <row r="4" spans="3:5" x14ac:dyDescent="0.25">
      <c r="C4" s="37" t="s">
        <v>48</v>
      </c>
      <c r="D4" s="38">
        <v>2</v>
      </c>
      <c r="E4" s="39">
        <f>D4/(SUM($D$4:$D$12))</f>
        <v>0.15384615384615385</v>
      </c>
    </row>
    <row r="5" spans="3:5" x14ac:dyDescent="0.25">
      <c r="C5" s="37" t="s">
        <v>47</v>
      </c>
      <c r="D5" s="38">
        <v>3</v>
      </c>
      <c r="E5" s="39">
        <f t="shared" ref="E5:E11" si="0">D5/(SUM($D$4:$D$12))</f>
        <v>0.23076923076923078</v>
      </c>
    </row>
    <row r="6" spans="3:5" x14ac:dyDescent="0.25">
      <c r="C6" s="37" t="s">
        <v>54</v>
      </c>
      <c r="D6" s="38">
        <v>1</v>
      </c>
      <c r="E6" s="39">
        <f t="shared" si="0"/>
        <v>7.6923076923076927E-2</v>
      </c>
    </row>
    <row r="7" spans="3:5" x14ac:dyDescent="0.25">
      <c r="C7" s="37" t="s">
        <v>49</v>
      </c>
      <c r="D7" s="38">
        <v>4</v>
      </c>
      <c r="E7" s="39">
        <f t="shared" si="0"/>
        <v>0.30769230769230771</v>
      </c>
    </row>
    <row r="8" spans="3:5" x14ac:dyDescent="0.25">
      <c r="C8" s="37" t="s">
        <v>50</v>
      </c>
      <c r="D8" s="38">
        <v>1</v>
      </c>
      <c r="E8" s="39">
        <f t="shared" si="0"/>
        <v>7.6923076923076927E-2</v>
      </c>
    </row>
    <row r="9" spans="3:5" x14ac:dyDescent="0.25">
      <c r="C9" s="37" t="s">
        <v>51</v>
      </c>
      <c r="D9" s="38">
        <v>2</v>
      </c>
      <c r="E9" s="39">
        <f t="shared" si="0"/>
        <v>0.15384615384615385</v>
      </c>
    </row>
    <row r="10" spans="3:5" x14ac:dyDescent="0.25">
      <c r="C10" s="37" t="s">
        <v>55</v>
      </c>
      <c r="D10" s="38">
        <v>0</v>
      </c>
      <c r="E10" s="39">
        <f t="shared" si="0"/>
        <v>0</v>
      </c>
    </row>
    <row r="11" spans="3:5" x14ac:dyDescent="0.25">
      <c r="C11" s="37" t="s">
        <v>56</v>
      </c>
      <c r="D11" s="38"/>
      <c r="E11" s="39">
        <f t="shared" si="0"/>
        <v>0</v>
      </c>
    </row>
    <row r="12" spans="3:5" x14ac:dyDescent="0.25">
      <c r="C12" s="37"/>
    </row>
  </sheetData>
  <pageMargins left="0.7" right="0.7" top="0.75" bottom="0.75" header="0.3" footer="0.3"/>
  <pageSetup orientation="portrait" horizontalDpi="100" verticalDpi="1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MonthlyProjectStatus</vt:lpstr>
      <vt:lpstr>ConsultantMatrix</vt:lpstr>
      <vt:lpstr>Pivot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younus A</dc:creator>
  <cp:lastModifiedBy>Parthiban Jayaraman</cp:lastModifiedBy>
  <dcterms:created xsi:type="dcterms:W3CDTF">2016-03-16T04:41:26Z</dcterms:created>
  <dcterms:modified xsi:type="dcterms:W3CDTF">2016-06-07T04:33:05Z</dcterms:modified>
</cp:coreProperties>
</file>