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240" windowWidth="11475" windowHeight="4560"/>
  </bookViews>
  <sheets>
    <sheet name="MonthlyProjectStatus" sheetId="1" r:id="rId1"/>
    <sheet name="ConsultantMatrix" sheetId="2" r:id="rId2"/>
    <sheet name="Sheet1" sheetId="4" state="hidden" r:id="rId3"/>
    <sheet name="Pivot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G10" i="3" l="1"/>
  <c r="G6" i="3"/>
  <c r="G9" i="3"/>
  <c r="G5" i="3"/>
  <c r="G4" i="3"/>
  <c r="G8" i="3"/>
  <c r="G11" i="3"/>
  <c r="G7" i="3"/>
</calcChain>
</file>

<file path=xl/sharedStrings.xml><?xml version="1.0" encoding="utf-8"?>
<sst xmlns="http://schemas.openxmlformats.org/spreadsheetml/2006/main" count="160" uniqueCount="104">
  <si>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</si>
  <si>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</si>
  <si>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</si>
  <si>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</si>
  <si>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</si>
  <si>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</si>
  <si>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</si>
  <si>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</si>
  <si>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</si>
  <si>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</si>
  <si>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</si>
  <si>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Critical Risks</t>
  </si>
  <si>
    <t>Critical Issues</t>
  </si>
  <si>
    <t xml:space="preserve">Review by Competency </t>
  </si>
  <si>
    <t>&lt;Review conducted in reporting period&gt;</t>
  </si>
  <si>
    <t>&lt;Plan for next month&gt;</t>
  </si>
  <si>
    <t>PHI</t>
  </si>
  <si>
    <t>Open NC / Observations of IQA</t>
  </si>
  <si>
    <t>&lt;Count of NC&gt; and &lt;Audit Score&gt;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</si>
  <si>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</si>
  <si>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</si>
  <si>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</si>
  <si>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</si>
  <si>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</si>
  <si>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</si>
  <si>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</si>
  <si>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The Project schedule is on track</t>
  </si>
  <si>
    <t>Resourcing</t>
  </si>
  <si>
    <t>Risks</t>
  </si>
  <si>
    <t>All Risks are within control</t>
  </si>
  <si>
    <t>Issues</t>
  </si>
  <si>
    <t>Metrics</t>
  </si>
  <si>
    <t>Schedule Variance</t>
  </si>
  <si>
    <t>Effort Utilization %</t>
  </si>
  <si>
    <t>Consultant Utilization %</t>
  </si>
  <si>
    <t>Number of post shipment defects</t>
  </si>
  <si>
    <t xml:space="preserve">Severity </t>
  </si>
  <si>
    <t>High &lt;count&gt;</t>
  </si>
  <si>
    <t>Medium &lt;count&gt;</t>
  </si>
  <si>
    <t>Critical &lt;count&gt;</t>
  </si>
  <si>
    <t>Low &lt;count&gt;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</si>
  <si>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</si>
  <si>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</si>
  <si>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</si>
  <si>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</si>
  <si>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</si>
  <si>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</si>
  <si>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</si>
  <si>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</si>
  <si>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</si>
  <si>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&lt;Can be taken by the PM from RMG&gt;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</si>
  <si>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</si>
  <si>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</si>
  <si>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</si>
  <si>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</si>
  <si>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</si>
  <si>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</si>
  <si>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</si>
  <si>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</si>
  <si>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</si>
  <si>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</si>
  <si>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Count of Grade</t>
  </si>
  <si>
    <t>Row Labels</t>
  </si>
  <si>
    <t>Grand Total</t>
  </si>
  <si>
    <t>No. of consultant</t>
  </si>
  <si>
    <t>% of
 Total FTE</t>
  </si>
  <si>
    <t>G4</t>
  </si>
  <si>
    <t>G8</t>
  </si>
  <si>
    <t>&gt;G8</t>
  </si>
  <si>
    <t>WIP</t>
  </si>
  <si>
    <t>PRJ-4656</t>
  </si>
  <si>
    <t>BIBA Service Offering</t>
  </si>
  <si>
    <t>Maintenance</t>
  </si>
  <si>
    <t>Murugesh Pandian Meenapandi</t>
  </si>
  <si>
    <t>BIBA - Soultion - BI Metadata_Accelerators</t>
  </si>
  <si>
    <t>Soltution for Metadata management and migration automation for various report and ETL tools. BIMA, DIMA, DART, INFAGEN, SQL PARSER, RLA , SLA, FIRE helps variours customer to capture metadata and doing automation of impact analysis &amp; migraions.</t>
  </si>
  <si>
    <t>Parkavi P</t>
  </si>
  <si>
    <t>Usha Gomathi M</t>
  </si>
  <si>
    <t>Deepak Kumar K</t>
  </si>
  <si>
    <t>Revathi K</t>
  </si>
  <si>
    <t>Rahimuddin Mohammed</t>
  </si>
  <si>
    <t>Competency Dev-BIBA</t>
  </si>
  <si>
    <t>TM</t>
  </si>
  <si>
    <r>
      <rPr>
        <b/>
        <sz val="11"/>
        <color theme="1"/>
        <rFont val="Calibri"/>
        <family val="2"/>
        <scheme val="minor"/>
      </rPr>
      <t>Hardware:</t>
    </r>
    <r>
      <rPr>
        <sz val="11"/>
        <color theme="1"/>
        <rFont val="Calibri"/>
        <family val="2"/>
        <scheme val="minor"/>
      </rPr>
      <t xml:space="preserve"> 64 Bit Cloud servers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Softwares:</t>
    </r>
    <r>
      <rPr>
        <sz val="11"/>
        <color theme="1"/>
        <rFont val="Calibri"/>
        <family val="2"/>
        <scheme val="minor"/>
      </rPr>
      <t xml:space="preserve"> .Net 3.5 or above, Java JDK &amp; JRE 1.7 or above, Eclipse, Visual Studio 2008 &amp; 2013, SQL server 2008 &amp; 2012, Apache Tomcat 6 or above, JBOSS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Open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Source Frameworks &amp; Softwares:</t>
    </r>
    <r>
      <rPr>
        <sz val="11"/>
        <color theme="1"/>
        <rFont val="Calibri"/>
        <family val="2"/>
        <scheme val="minor"/>
      </rPr>
      <t xml:space="preserve">  .Net Framework 3.5 or above, Java JDK &amp; JRE 1.7 or above.</t>
    </r>
  </si>
  <si>
    <t xml:space="preserve">Imran </t>
  </si>
  <si>
    <t>Enhancements in RLA for BO 4.1-Test the tool with latest version of BO</t>
  </si>
  <si>
    <t>Cognos Framework to BO Universe (SLA Tool Creation)</t>
  </si>
  <si>
    <t>BO to SSRS deployment  in  BNP</t>
  </si>
  <si>
    <r>
      <rPr>
        <b/>
        <i/>
        <sz val="11"/>
        <color theme="1"/>
        <rFont val="Calibri"/>
        <family val="2"/>
        <scheme val="minor"/>
      </rPr>
      <t xml:space="preserve">Accomplished:
</t>
    </r>
    <r>
      <rPr>
        <sz val="11"/>
        <color theme="1"/>
        <rFont val="Calibri"/>
        <family val="2"/>
        <scheme val="minor"/>
      </rPr>
      <t xml:space="preserve">BIMA for BO(Webi and Restful) -Added code to update Refresh on open property of Webi Documents for capture Query without facing any error  - 5/2/2016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 BIMA BO 4.1 deployment for Hermes- 5/3/2016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BIMA for BO ,BIMA for Crystal,SQL Parser,DART,BIMA for SSRS Demo to First Solar  -5/5/2016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BIMA for WebI 4.1 Executable jar creation  -  5/4/2016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Extraction of Catalent Report BO 4.1 (Phase2)- 5/3/2016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BIMA-MSTR,SLA,RLA for MSTR Demo to DB - 5/6/2016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Duplicate Analysis report for Catalent(Created mapping in informatica)- 5/6/2016 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 
 Deployed the following tools SQL Parser,DART,BIMA for SSRS in first solar  - 5/6/2016 </t>
    </r>
    <r>
      <rPr>
        <sz val="11"/>
        <color rgb="FF00B050"/>
        <rFont val="Calibri"/>
        <family val="2"/>
        <scheme val="minor"/>
      </rPr>
      <t xml:space="preserve">Completed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scheme val="minor"/>
      </rPr>
      <t>Created log file for SLA tool  - 5/4/2016</t>
    </r>
    <r>
      <rPr>
        <sz val="11"/>
        <color rgb="FF00B050"/>
        <rFont val="Calibri"/>
        <family val="2"/>
        <scheme val="minor"/>
      </rPr>
      <t xml:space="preserve">Completed
</t>
    </r>
    <r>
      <rPr>
        <sz val="11"/>
        <rFont val="Calibri"/>
        <family val="2"/>
        <scheme val="minor"/>
      </rPr>
      <t>Internal Demo BIMA SSRS, DART-5/10/2016</t>
    </r>
    <r>
      <rPr>
        <sz val="11"/>
        <color rgb="FF00B050"/>
        <rFont val="Calibri"/>
        <family val="2"/>
        <scheme val="minor"/>
      </rPr>
      <t xml:space="preserve"> Completed
</t>
    </r>
    <r>
      <rPr>
        <sz val="11"/>
        <rFont val="Calibri"/>
        <family val="2"/>
        <scheme val="minor"/>
      </rPr>
      <t xml:space="preserve">Developed BIMA SSRS Metadata Analysis, Complexity Analysis,Duplicate Analysis Reports and  Published into server   - 5/11/2016 </t>
    </r>
    <r>
      <rPr>
        <sz val="11"/>
        <color rgb="FF00B050"/>
        <rFont val="Calibri"/>
        <family val="2"/>
        <scheme val="minor"/>
      </rPr>
      <t xml:space="preserve">Completed
</t>
    </r>
    <r>
      <rPr>
        <sz val="11"/>
        <rFont val="Calibri"/>
        <family val="2"/>
        <scheme val="minor"/>
      </rPr>
      <t>Developed Home Page in SLA for Bo 4.1 Tool -  5/12/2016</t>
    </r>
    <r>
      <rPr>
        <sz val="11"/>
        <color rgb="FF00B050"/>
        <rFont val="Calibri"/>
        <family val="2"/>
        <scheme val="minor"/>
      </rPr>
      <t xml:space="preserve"> Completed
</t>
    </r>
    <r>
      <rPr>
        <sz val="11"/>
        <rFont val="Calibri"/>
        <family val="2"/>
        <scheme val="minor"/>
      </rPr>
      <t xml:space="preserve">Developed Configuration Page in SLA for Bo 4.1 Tool -5/13/2016 </t>
    </r>
    <r>
      <rPr>
        <sz val="11"/>
        <color rgb="FF00B050"/>
        <rFont val="Calibri"/>
        <family val="2"/>
        <scheme val="minor"/>
      </rPr>
      <t xml:space="preserve">Completed
</t>
    </r>
    <r>
      <rPr>
        <sz val="11"/>
        <rFont val="Calibri"/>
        <family val="2"/>
        <scheme val="minor"/>
      </rPr>
      <t xml:space="preserve">Fron End Changes and added Metadata viewer link in BIMA for MSTR - 5/18/2016 </t>
    </r>
    <r>
      <rPr>
        <sz val="11"/>
        <color rgb="FF00B050"/>
        <rFont val="Calibri"/>
        <family val="2"/>
        <scheme val="minor"/>
      </rPr>
      <t xml:space="preserve">Completed
</t>
    </r>
    <r>
      <rPr>
        <sz val="11"/>
        <rFont val="Calibri"/>
        <family val="2"/>
        <scheme val="minor"/>
      </rPr>
      <t>Duplicate Report creation and Metadata Analysis Report Changes in MSTR - 5/19/2016</t>
    </r>
    <r>
      <rPr>
        <sz val="11"/>
        <color rgb="FF00B050"/>
        <rFont val="Calibri"/>
        <family val="2"/>
        <scheme val="minor"/>
      </rPr>
      <t xml:space="preserve">  Completed 
</t>
    </r>
    <r>
      <rPr>
        <sz val="11"/>
        <rFont val="Calibri"/>
        <family val="2"/>
        <scheme val="minor"/>
      </rPr>
      <t>BIMA for MSTR,BO to MSTR Demo to DB Client  - 5/19/2016</t>
    </r>
    <r>
      <rPr>
        <sz val="11"/>
        <color rgb="FF00B050"/>
        <rFont val="Calibri"/>
        <family val="2"/>
        <scheme val="minor"/>
      </rPr>
      <t xml:space="preserve"> Completed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scheme val="minor"/>
      </rPr>
      <t>SLA for BO 4.1-created business Layer with one dimension  -5/24/2016</t>
    </r>
    <r>
      <rPr>
        <sz val="11"/>
        <color rgb="FF00B050"/>
        <rFont val="Calibri"/>
        <family val="2"/>
        <scheme val="minor"/>
      </rPr>
      <t xml:space="preserve">Completed
</t>
    </r>
    <r>
      <rPr>
        <sz val="11"/>
        <rFont val="Calibri"/>
        <family val="2"/>
        <scheme val="minor"/>
      </rPr>
      <t xml:space="preserve">RLA SSRS -Multiple Tab to Multiple Report and Captured datatype information in BIMA -5/27/2016 </t>
    </r>
    <r>
      <rPr>
        <sz val="11"/>
        <color rgb="FF00B050"/>
        <rFont val="Calibri"/>
        <family val="2"/>
        <scheme val="minor"/>
      </rPr>
      <t xml:space="preserve">Completed
</t>
    </r>
    <r>
      <rPr>
        <sz val="11"/>
        <rFont val="Calibri"/>
        <family val="2"/>
        <scheme val="minor"/>
      </rPr>
      <t>Integrated BIMA for Cognos and SLA for BO Latest code- 5/27/2016</t>
    </r>
    <r>
      <rPr>
        <sz val="11"/>
        <color rgb="FF00B050"/>
        <rFont val="Calibri"/>
        <family val="2"/>
        <scheme val="minor"/>
      </rPr>
      <t xml:space="preserve"> Completed
</t>
    </r>
    <r>
      <rPr>
        <sz val="11"/>
        <color rgb="FF00B05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</si>
  <si>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WebInterface of BIMA,SLA,RLA for BO Creation</t>
  </si>
  <si>
    <t>RLA for SSRS Enhancements</t>
  </si>
  <si>
    <t>Got Relesed</t>
  </si>
  <si>
    <t>Temporarly released for BNP deployment</t>
  </si>
  <si>
    <t>BIBA Metadata Accelerators Offering Monthly Status Report - May 2016</t>
  </si>
  <si>
    <t>None</t>
  </si>
  <si>
    <t xml:space="preserve">  .Net Resource -1 </t>
  </si>
  <si>
    <t>Completed</t>
  </si>
  <si>
    <t>Developed BIMA SSRS Metadata Analysis, Complexity Analysis,Duplicate Analysis Reports &amp; Published into server</t>
  </si>
  <si>
    <t>BO to SSRS-Multiple Tab to Multiple Report and Captured datatype information in BIMA</t>
  </si>
  <si>
    <t>SLA for BO 4.1-created business Layer</t>
  </si>
  <si>
    <t>Web interface development-Developed Home Page and configuration Page</t>
  </si>
  <si>
    <t xml:space="preserve">BIMA for MSTR-Front End Changes and added Metadata viewer link </t>
  </si>
  <si>
    <t>Parthiban Jayaraman</t>
  </si>
  <si>
    <t xml:space="preserve">.Net Resource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</si>
</sst>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36">
    <xf numFmtId="0" fontId="0" fillId="0" borderId="0" xfId="0"/>
    <xf numFmtId="0" fontId="0" fillId="3" borderId="7" xfId="0" applyFill="1" applyBorder="1"/>
    <xf numFmtId="0" fontId="0" fillId="3" borderId="16" xfId="0" applyFill="1" applyBorder="1"/>
    <xf numFmtId="0" fontId="0" fillId="4" borderId="17" xfId="0" applyFill="1" applyBorder="1"/>
    <xf numFmtId="0" fontId="0" fillId="0" borderId="0" xfId="0" applyBorder="1"/>
    <xf numFmtId="0" fontId="0" fillId="6" borderId="6" xfId="0" applyFill="1" applyBorder="1"/>
    <xf numFmtId="0" fontId="0" fillId="6" borderId="11" xfId="0" applyFill="1" applyBorder="1"/>
    <xf numFmtId="0" fontId="0" fillId="3" borderId="21" xfId="0" applyFill="1" applyBorder="1"/>
    <xf numFmtId="0" fontId="0" fillId="3" borderId="13" xfId="0" applyFill="1" applyBorder="1"/>
    <xf numFmtId="0" fontId="1" fillId="2" borderId="24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0" fillId="0" borderId="31" xfId="0" applyBorder="1"/>
    <xf numFmtId="0" fontId="0" fillId="0" borderId="32" xfId="0" applyBorder="1"/>
    <xf numFmtId="0" fontId="0" fillId="3" borderId="35" xfId="0" applyFill="1" applyBorder="1"/>
    <xf numFmtId="0" fontId="0" fillId="3" borderId="47" xfId="0" applyFill="1" applyBorder="1"/>
    <xf numFmtId="0" fontId="0" fillId="4" borderId="38" xfId="0" applyFill="1" applyBorder="1"/>
    <xf numFmtId="0" fontId="1" fillId="2" borderId="32" xfId="0" applyFont="1" applyFill="1" applyBorder="1" applyAlignment="1">
      <alignment horizontal="center" vertical="center"/>
    </xf>
    <xf numFmtId="0" fontId="0" fillId="3" borderId="34" xfId="0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3" borderId="53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7" borderId="0" xfId="0" applyFill="1" applyBorder="1"/>
    <xf numFmtId="0" fontId="0" fillId="7" borderId="32" xfId="0" applyFill="1" applyBorder="1"/>
    <xf numFmtId="0" fontId="0" fillId="4" borderId="25" xfId="0" applyFill="1" applyBorder="1" applyAlignment="1"/>
    <xf numFmtId="0" fontId="0" fillId="3" borderId="56" xfId="0" applyFill="1" applyBorder="1"/>
    <xf numFmtId="0" fontId="0" fillId="0" borderId="55" xfId="0" applyBorder="1"/>
    <xf numFmtId="0" fontId="0" fillId="3" borderId="57" xfId="0" applyFill="1" applyBorder="1"/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8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1" fontId="7" fillId="7" borderId="3" xfId="1" applyNumberFormat="1" applyFont="1" applyFill="1" applyBorder="1" applyAlignment="1">
      <alignment horizontal="center"/>
    </xf>
    <xf numFmtId="164" fontId="7" fillId="8" borderId="3" xfId="1" applyNumberFormat="1" applyFont="1" applyFill="1" applyBorder="1" applyAlignment="1">
      <alignment horizontal="center"/>
    </xf>
    <xf numFmtId="0" fontId="1" fillId="2" borderId="45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3" borderId="61" xfId="0" applyFill="1" applyBorder="1"/>
    <xf numFmtId="15" fontId="0" fillId="3" borderId="6" xfId="0" applyNumberFormat="1" applyFill="1" applyBorder="1"/>
    <xf numFmtId="15" fontId="0" fillId="4" borderId="12" xfId="0" applyNumberFormat="1" applyFill="1" applyBorder="1"/>
    <xf numFmtId="9" fontId="0" fillId="0" borderId="0" xfId="0" applyNumberFormat="1"/>
    <xf numFmtId="14" fontId="0" fillId="0" borderId="0" xfId="0" applyNumberFormat="1"/>
    <xf numFmtId="0" fontId="0" fillId="9" borderId="0" xfId="0" applyFill="1"/>
    <xf numFmtId="14" fontId="0" fillId="9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4" borderId="39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14" fontId="0" fillId="10" borderId="17" xfId="0" applyNumberFormat="1" applyFill="1" applyBorder="1" applyAlignment="1">
      <alignment horizontal="center" vertical="center"/>
    </xf>
    <xf numFmtId="14" fontId="0" fillId="4" borderId="17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left" vertical="top"/>
    </xf>
    <xf numFmtId="0" fontId="0" fillId="3" borderId="2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4" borderId="49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3" borderId="54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0" fillId="3" borderId="5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7" xfId="0" applyFill="1" applyBorder="1" applyAlignment="1">
      <alignment horizontal="left" wrapText="1"/>
    </xf>
    <xf numFmtId="0" fontId="0" fillId="4" borderId="25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3" borderId="62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1" fillId="2" borderId="45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46" xfId="0" applyFont="1" applyFill="1" applyBorder="1" applyAlignment="1">
      <alignment horizontal="left" vertical="center"/>
    </xf>
    <xf numFmtId="0" fontId="1" fillId="2" borderId="63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left" vertical="center"/>
    </xf>
    <xf numFmtId="0" fontId="0" fillId="4" borderId="27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1" fillId="2" borderId="3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0" fillId="0" borderId="43" xfId="0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44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3" borderId="4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49" xfId="0" applyFill="1" applyBorder="1" applyAlignment="1">
      <alignment horizontal="center" wrapText="1"/>
    </xf>
    <xf numFmtId="0" fontId="0" fillId="4" borderId="25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3" fillId="5" borderId="28" xfId="0" applyFont="1" applyFill="1" applyBorder="1" applyAlignment="1">
      <alignment horizontal="center"/>
    </xf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1" fillId="2" borderId="6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1" fillId="2" borderId="4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left"/>
    </xf>
    <xf numFmtId="0" fontId="0" fillId="3" borderId="37" xfId="0" applyFill="1" applyBorder="1" applyAlignment="1">
      <alignment horizontal="left"/>
    </xf>
    <xf numFmtId="0" fontId="0" fillId="4" borderId="27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39" xfId="0" applyFill="1" applyBorder="1" applyAlignment="1">
      <alignment horizontal="left"/>
    </xf>
    <xf numFmtId="0" fontId="0" fillId="0" borderId="40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2" borderId="58" xfId="0" applyFont="1" applyFill="1" applyBorder="1" applyAlignment="1">
      <alignment horizontal="left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9" borderId="12" xfId="0" applyFill="1" applyBorder="1"/>
  </cellXfs>
  <cellStyles count="2">
    <cellStyle name="Normal" xfId="0" builtinId="0"/>
    <cellStyle name="Percent 10" xfId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97841920"/>
        <c:axId val="97843456"/>
        <c:axId val="0"/>
      </c:bar3DChart>
      <c:catAx>
        <c:axId val="97841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7843456"/>
        <c:crosses val="autoZero"/>
        <c:auto val="1"/>
        <c:lblAlgn val="ctr"/>
        <c:lblOffset val="100"/>
        <c:noMultiLvlLbl val="0"/>
      </c:catAx>
      <c:valAx>
        <c:axId val="9784345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97841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99002624"/>
        <c:axId val="99020800"/>
        <c:axId val="0"/>
      </c:bar3DChart>
      <c:catAx>
        <c:axId val="99002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9020800"/>
        <c:crosses val="autoZero"/>
        <c:auto val="1"/>
        <c:lblAlgn val="ctr"/>
        <c:lblOffset val="100"/>
        <c:noMultiLvlLbl val="0"/>
      </c:catAx>
      <c:valAx>
        <c:axId val="9902080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9900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504823</xdr:colOff>
      <xdr:row>1</xdr:row>
      <xdr:rowOff>180974</xdr:rowOff>
    </xdr:from>
    <xdr:to>
      <xdr:col>15</xdr:col>
      <xdr:colOff>352425</xdr:colOff>
      <xdr:row>19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rugesh pandian Meenapandi" refreshedDate="42465.809513888889" createdVersion="4" refreshedVersion="4" minRefreshableVersion="3" recordCount="8">
  <cacheSource type="worksheet">
    <worksheetSource ref="A2:H31" sheet="ConsultantMatrix"/>
  </cacheSource>
  <cacheFields count="8">
    <cacheField name="Name" numFmtId="0">
      <sharedItems containsBlank="1"/>
    </cacheField>
    <cacheField name="Role" numFmtId="0">
      <sharedItems containsBlank="1"/>
    </cacheField>
    <cacheField name="Grade" numFmtId="0">
      <sharedItems containsBlank="1" count="8">
        <s v="G3"/>
        <m/>
        <s v="G2" u="1"/>
        <s v="G4" u="1"/>
        <s v="G6" u="1"/>
        <s v="G8" u="1"/>
        <s v="G5" u="1"/>
        <s v="G7" u="1"/>
      </sharedItems>
    </cacheField>
    <cacheField name="% Allocated" numFmtId="0">
      <sharedItems containsString="0" containsBlank="1" containsNumber="1" containsInteger="1" minValue="100" maxValue="100"/>
    </cacheField>
    <cacheField name="Consultant Start Date" numFmtId="0">
      <sharedItems containsNonDate="0" containsDate="1" containsString="0" containsBlank="1" minDate="2016-02-02T00:00:00" maxDate="2016-02-03T00:00:00"/>
    </cacheField>
    <cacheField name="Consultant Release Date" numFmtId="0">
      <sharedItems containsNonDate="0" containsDate="1" containsString="0" containsBlank="1" minDate="2016-12-31T00:00:00" maxDate="2017-01-01T00:00:00"/>
    </cacheField>
    <cacheField name="Owning Unit" numFmtId="0">
      <sharedItems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Parkavi P"/>
    <s v="TM"/>
    <x v="0"/>
    <n v="100"/>
    <d v="2016-02-02T00:00:00"/>
    <d v="2016-12-31T00:00:00"/>
    <s v="Competency Dev-BIBA"/>
    <m/>
  </r>
  <r>
    <s v="Usha Gomathi M"/>
    <s v="TM"/>
    <x v="0"/>
    <n v="100"/>
    <d v="2016-02-02T00:00:00"/>
    <d v="2016-12-31T00:00:00"/>
    <s v="Competency Dev-BIBA"/>
    <m/>
  </r>
  <r>
    <s v="Deepak Kumar K"/>
    <s v="TM"/>
    <x v="0"/>
    <n v="100"/>
    <d v="2016-02-02T00:00:00"/>
    <d v="2016-12-31T00:00:00"/>
    <s v="Competency Dev-BIBA"/>
    <m/>
  </r>
  <r>
    <s v="Revathi K"/>
    <s v="TM"/>
    <x v="0"/>
    <n v="100"/>
    <d v="2016-02-02T00:00:00"/>
    <d v="2016-12-31T00:00:00"/>
    <s v="Competency Dev-BIBA"/>
    <m/>
  </r>
  <r>
    <s v="Rahimuddin Mohammed"/>
    <s v="TM"/>
    <x v="0"/>
    <n v="100"/>
    <d v="2016-02-02T00:00:00"/>
    <d v="2016-12-31T00:00:00"/>
    <s v="Competency Dev-BIBA"/>
    <m/>
  </r>
  <r>
    <s v="Imran "/>
    <s v="TM"/>
    <x v="0"/>
    <n v="100"/>
    <d v="2016-02-02T00:00:00"/>
    <d v="2016-12-31T00:00:00"/>
    <s v="Competency Dev-BIBA"/>
    <m/>
  </r>
  <r>
    <m/>
    <m/>
    <x v="1"/>
    <m/>
    <m/>
    <m/>
    <m/>
    <m/>
  </r>
  <r>
    <m/>
    <m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" firstHeaderRow="1" firstDataRow="1" firstDataCol="1"/>
  <pivotFields count="8">
    <pivotField showAll="0"/>
    <pivotField showAll="0"/>
    <pivotField axis="axisRow" dataField="1" showAll="0">
      <items count="9">
        <item m="1" x="2"/>
        <item x="0"/>
        <item m="1" x="6"/>
        <item m="1" x="4"/>
        <item m="1" x="7"/>
        <item h="1" x="1"/>
        <item m="1" x="5"/>
        <item m="1" x="3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2">
    <i>
      <x v="1"/>
    </i>
    <i t="grand">
      <x/>
    </i>
  </rowItems>
  <colItems count="1">
    <i/>
  </colItems>
  <dataFields count="1">
    <dataField name="Count of Gra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7" totalsRowShown="0">
  <autoFilter ref="A1:H7"/>
  <tableColumns count="8">
    <tableColumn id="1" name="Name"/>
    <tableColumn id="2" name="Role"/>
    <tableColumn id="3" name="Grade"/>
    <tableColumn id="4" name="% Allocated"/>
    <tableColumn id="5" name="Consultant Start Date" dataDxfId="1"/>
    <tableColumn id="6" name="Consultant Release Date" dataDxfId="0"/>
    <tableColumn id="7" name="Owning Unit"/>
    <tableColumn id="8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2"/>
  <sheetViews>
    <sheetView showGridLines="0" tabSelected="1" workbookViewId="0">
      <selection activeCell="D75" sqref="D75"/>
    </sheetView>
  </sheetViews>
  <sheetFormatPr defaultRowHeight="15" x14ac:dyDescent="0.25"/>
  <cols>
    <col min="1" max="1" width="1.42578125" customWidth="1"/>
    <col min="2" max="2" width="18" bestFit="1" customWidth="1"/>
    <col min="3" max="3" width="39.28515625" bestFit="1" customWidth="1"/>
    <col min="4" max="4" width="3.7109375" customWidth="1"/>
    <col min="5" max="7" width="18.140625" customWidth="1"/>
    <col min="8" max="8" width="25" bestFit="1" customWidth="1"/>
    <col min="9" max="9" width="18.140625" customWidth="1"/>
  </cols>
  <sheetData>
    <row r="3" spans="2:9" ht="15.75" thickBot="1" x14ac:dyDescent="0.3"/>
    <row r="4" spans="2:9" ht="18.75" x14ac:dyDescent="0.3">
      <c r="B4" s="107" t="s">
        <v>93</v>
      </c>
      <c r="C4" s="108"/>
      <c r="D4" s="108"/>
      <c r="E4" s="108"/>
      <c r="F4" s="108"/>
      <c r="G4" s="108"/>
      <c r="H4" s="108"/>
      <c r="I4" s="109"/>
    </row>
    <row r="5" spans="2:9" x14ac:dyDescent="0.25">
      <c r="B5" s="11"/>
      <c r="C5" s="4"/>
      <c r="D5" s="4"/>
      <c r="E5" s="4"/>
      <c r="F5" s="4"/>
      <c r="G5" s="4"/>
      <c r="H5" s="4"/>
      <c r="I5" s="12"/>
    </row>
    <row r="6" spans="2:9" x14ac:dyDescent="0.25">
      <c r="B6" s="39" t="s">
        <v>6</v>
      </c>
      <c r="C6" s="40"/>
      <c r="D6" s="4"/>
      <c r="E6" s="4"/>
      <c r="F6" s="4"/>
      <c r="G6" s="129"/>
      <c r="H6" s="129"/>
      <c r="I6" s="130"/>
    </row>
    <row r="7" spans="2:9" x14ac:dyDescent="0.25">
      <c r="B7" s="13" t="s">
        <v>0</v>
      </c>
      <c r="C7" s="41" t="s">
        <v>70</v>
      </c>
      <c r="D7" s="4"/>
      <c r="E7" s="4"/>
      <c r="F7" s="4"/>
      <c r="G7" s="129"/>
      <c r="H7" s="129"/>
      <c r="I7" s="130"/>
    </row>
    <row r="8" spans="2:9" x14ac:dyDescent="0.25">
      <c r="B8" s="15" t="s">
        <v>1</v>
      </c>
      <c r="C8" s="22" t="s">
        <v>74</v>
      </c>
      <c r="D8" s="4"/>
      <c r="E8" s="4"/>
      <c r="F8" s="4"/>
      <c r="G8" s="129"/>
      <c r="H8" s="129"/>
      <c r="I8" s="130"/>
    </row>
    <row r="9" spans="2:9" x14ac:dyDescent="0.25">
      <c r="B9" s="14" t="s">
        <v>2</v>
      </c>
      <c r="C9" s="21" t="s">
        <v>72</v>
      </c>
      <c r="D9" s="4"/>
      <c r="E9" s="4"/>
      <c r="F9" s="4"/>
      <c r="G9" s="129"/>
      <c r="H9" s="129"/>
      <c r="I9" s="130"/>
    </row>
    <row r="10" spans="2:9" x14ac:dyDescent="0.25">
      <c r="B10" s="15" t="s">
        <v>3</v>
      </c>
      <c r="C10" s="22" t="s">
        <v>102</v>
      </c>
      <c r="D10" s="4"/>
      <c r="E10" s="4"/>
      <c r="F10" s="4"/>
      <c r="G10" s="129"/>
      <c r="H10" s="129"/>
      <c r="I10" s="130"/>
    </row>
    <row r="11" spans="2:9" x14ac:dyDescent="0.25">
      <c r="B11" s="14" t="s">
        <v>4</v>
      </c>
      <c r="C11" s="21" t="s">
        <v>71</v>
      </c>
      <c r="D11" s="4"/>
      <c r="E11" s="4"/>
      <c r="F11" s="4"/>
      <c r="G11" s="129"/>
      <c r="H11" s="129"/>
      <c r="I11" s="130"/>
    </row>
    <row r="12" spans="2:9" x14ac:dyDescent="0.25">
      <c r="B12" s="15" t="s">
        <v>5</v>
      </c>
      <c r="C12" s="22" t="s">
        <v>73</v>
      </c>
      <c r="D12" s="4"/>
      <c r="E12" s="4"/>
      <c r="F12" s="4"/>
      <c r="G12" s="129"/>
      <c r="H12" s="129"/>
      <c r="I12" s="130"/>
    </row>
    <row r="13" spans="2:9" x14ac:dyDescent="0.25">
      <c r="B13" s="13" t="s">
        <v>54</v>
      </c>
      <c r="C13" s="42">
        <v>42401</v>
      </c>
      <c r="D13" s="4"/>
      <c r="E13" s="4"/>
      <c r="F13" s="4"/>
      <c r="G13" s="30"/>
      <c r="H13" s="30"/>
      <c r="I13" s="31"/>
    </row>
    <row r="14" spans="2:9" x14ac:dyDescent="0.25">
      <c r="B14" s="15" t="s">
        <v>55</v>
      </c>
      <c r="C14" s="43">
        <v>42735</v>
      </c>
      <c r="D14" s="4"/>
      <c r="E14" s="4"/>
      <c r="F14" s="4"/>
      <c r="G14" s="30"/>
      <c r="H14" s="30"/>
      <c r="I14" s="31"/>
    </row>
    <row r="15" spans="2:9" x14ac:dyDescent="0.25">
      <c r="B15" s="29" t="s">
        <v>8</v>
      </c>
      <c r="C15" s="41">
        <v>92517</v>
      </c>
      <c r="D15" s="4"/>
      <c r="E15" s="4"/>
      <c r="F15" s="4"/>
      <c r="G15" s="30"/>
      <c r="H15" s="30"/>
      <c r="I15" s="31"/>
    </row>
    <row r="16" spans="2:9" ht="15.75" thickBot="1" x14ac:dyDescent="0.3">
      <c r="B16" s="18"/>
      <c r="C16" s="19"/>
      <c r="D16" s="19"/>
      <c r="E16" s="19"/>
      <c r="F16" s="19"/>
      <c r="G16" s="19"/>
      <c r="H16" s="19"/>
      <c r="I16" s="20"/>
    </row>
    <row r="17" spans="2:9" x14ac:dyDescent="0.25">
      <c r="B17" s="131" t="s">
        <v>9</v>
      </c>
      <c r="C17" s="132"/>
      <c r="D17" s="132"/>
      <c r="E17" s="132"/>
      <c r="F17" s="132"/>
      <c r="G17" s="132"/>
      <c r="H17" s="132"/>
      <c r="I17" s="133"/>
    </row>
    <row r="18" spans="2:9" x14ac:dyDescent="0.25">
      <c r="B18" s="125" t="s">
        <v>75</v>
      </c>
      <c r="C18" s="126"/>
      <c r="D18" s="126"/>
      <c r="E18" s="126"/>
      <c r="F18" s="126"/>
      <c r="G18" s="126"/>
      <c r="H18" s="126"/>
      <c r="I18" s="127"/>
    </row>
    <row r="19" spans="2:9" x14ac:dyDescent="0.25">
      <c r="B19" s="128"/>
      <c r="C19" s="126"/>
      <c r="D19" s="126"/>
      <c r="E19" s="126"/>
      <c r="F19" s="126"/>
      <c r="G19" s="126"/>
      <c r="H19" s="126"/>
      <c r="I19" s="127"/>
    </row>
    <row r="20" spans="2:9" x14ac:dyDescent="0.25">
      <c r="B20" s="128"/>
      <c r="C20" s="126"/>
      <c r="D20" s="126"/>
      <c r="E20" s="126"/>
      <c r="F20" s="126"/>
      <c r="G20" s="126"/>
      <c r="H20" s="126"/>
      <c r="I20" s="127"/>
    </row>
    <row r="21" spans="2:9" ht="15" hidden="1" customHeight="1" x14ac:dyDescent="0.25">
      <c r="B21" s="128"/>
      <c r="C21" s="126"/>
      <c r="D21" s="126"/>
      <c r="E21" s="126"/>
      <c r="F21" s="126"/>
      <c r="G21" s="126"/>
      <c r="H21" s="126"/>
      <c r="I21" s="127"/>
    </row>
    <row r="22" spans="2:9" ht="15" hidden="1" customHeight="1" x14ac:dyDescent="0.25">
      <c r="B22" s="128"/>
      <c r="C22" s="126"/>
      <c r="D22" s="126"/>
      <c r="E22" s="126"/>
      <c r="F22" s="126"/>
      <c r="G22" s="126"/>
      <c r="H22" s="126"/>
      <c r="I22" s="127"/>
    </row>
    <row r="23" spans="2:9" x14ac:dyDescent="0.25">
      <c r="B23" s="11"/>
      <c r="C23" s="4"/>
      <c r="D23" s="4"/>
      <c r="E23" s="4"/>
      <c r="F23" s="4"/>
      <c r="G23" s="4"/>
      <c r="H23" s="4"/>
      <c r="I23" s="12"/>
    </row>
    <row r="24" spans="2:9" x14ac:dyDescent="0.25">
      <c r="B24" s="90" t="s">
        <v>7</v>
      </c>
      <c r="C24" s="91"/>
      <c r="D24" s="91"/>
      <c r="E24" s="91"/>
      <c r="F24" s="91"/>
      <c r="G24" s="91"/>
      <c r="H24" s="91"/>
      <c r="I24" s="92"/>
    </row>
    <row r="25" spans="2:9" x14ac:dyDescent="0.25">
      <c r="B25" s="93" t="s">
        <v>88</v>
      </c>
      <c r="C25" s="94"/>
      <c r="D25" s="94"/>
      <c r="E25" s="94"/>
      <c r="F25" s="94"/>
      <c r="G25" s="94"/>
      <c r="H25" s="94"/>
      <c r="I25" s="95"/>
    </row>
    <row r="26" spans="2:9" x14ac:dyDescent="0.25">
      <c r="B26" s="96"/>
      <c r="C26" s="97"/>
      <c r="D26" s="97"/>
      <c r="E26" s="97"/>
      <c r="F26" s="97"/>
      <c r="G26" s="97"/>
      <c r="H26" s="97"/>
      <c r="I26" s="98"/>
    </row>
    <row r="27" spans="2:9" x14ac:dyDescent="0.25">
      <c r="B27" s="96"/>
      <c r="C27" s="97"/>
      <c r="D27" s="97"/>
      <c r="E27" s="97"/>
      <c r="F27" s="97"/>
      <c r="G27" s="97"/>
      <c r="H27" s="97"/>
      <c r="I27" s="98"/>
    </row>
    <row r="28" spans="2:9" x14ac:dyDescent="0.25">
      <c r="B28" s="96"/>
      <c r="C28" s="97"/>
      <c r="D28" s="97"/>
      <c r="E28" s="97"/>
      <c r="F28" s="97"/>
      <c r="G28" s="97"/>
      <c r="H28" s="97"/>
      <c r="I28" s="98"/>
    </row>
    <row r="29" spans="2:9" x14ac:dyDescent="0.25">
      <c r="B29" s="96"/>
      <c r="C29" s="97"/>
      <c r="D29" s="97"/>
      <c r="E29" s="97"/>
      <c r="F29" s="97"/>
      <c r="G29" s="97"/>
      <c r="H29" s="97"/>
      <c r="I29" s="98"/>
    </row>
    <row r="30" spans="2:9" x14ac:dyDescent="0.25">
      <c r="B30" s="96"/>
      <c r="C30" s="97"/>
      <c r="D30" s="97"/>
      <c r="E30" s="97"/>
      <c r="F30" s="97"/>
      <c r="G30" s="97"/>
      <c r="H30" s="97"/>
      <c r="I30" s="98"/>
    </row>
    <row r="31" spans="2:9" x14ac:dyDescent="0.25">
      <c r="B31" s="96"/>
      <c r="C31" s="97"/>
      <c r="D31" s="97"/>
      <c r="E31" s="97"/>
      <c r="F31" s="97"/>
      <c r="G31" s="97"/>
      <c r="H31" s="97"/>
      <c r="I31" s="98"/>
    </row>
    <row r="32" spans="2:9" x14ac:dyDescent="0.25">
      <c r="B32" s="96"/>
      <c r="C32" s="97"/>
      <c r="D32" s="97"/>
      <c r="E32" s="97"/>
      <c r="F32" s="97"/>
      <c r="G32" s="97"/>
      <c r="H32" s="97"/>
      <c r="I32" s="98"/>
    </row>
    <row r="33" spans="2:9" x14ac:dyDescent="0.25">
      <c r="B33" s="96"/>
      <c r="C33" s="97"/>
      <c r="D33" s="97"/>
      <c r="E33" s="97"/>
      <c r="F33" s="97"/>
      <c r="G33" s="97"/>
      <c r="H33" s="97"/>
      <c r="I33" s="98"/>
    </row>
    <row r="34" spans="2:9" x14ac:dyDescent="0.25">
      <c r="B34" s="96"/>
      <c r="C34" s="97"/>
      <c r="D34" s="97"/>
      <c r="E34" s="97"/>
      <c r="F34" s="97"/>
      <c r="G34" s="97"/>
      <c r="H34" s="97"/>
      <c r="I34" s="98"/>
    </row>
    <row r="35" spans="2:9" x14ac:dyDescent="0.25">
      <c r="B35" s="96"/>
      <c r="C35" s="97"/>
      <c r="D35" s="97"/>
      <c r="E35" s="97"/>
      <c r="F35" s="97"/>
      <c r="G35" s="97"/>
      <c r="H35" s="97"/>
      <c r="I35" s="98"/>
    </row>
    <row r="36" spans="2:9" x14ac:dyDescent="0.25">
      <c r="B36" s="96"/>
      <c r="C36" s="97"/>
      <c r="D36" s="97"/>
      <c r="E36" s="97"/>
      <c r="F36" s="97"/>
      <c r="G36" s="97"/>
      <c r="H36" s="97"/>
      <c r="I36" s="98"/>
    </row>
    <row r="37" spans="2:9" x14ac:dyDescent="0.25">
      <c r="B37" s="96"/>
      <c r="C37" s="97"/>
      <c r="D37" s="97"/>
      <c r="E37" s="97"/>
      <c r="F37" s="97"/>
      <c r="G37" s="97"/>
      <c r="H37" s="97"/>
      <c r="I37" s="98"/>
    </row>
    <row r="38" spans="2:9" x14ac:dyDescent="0.25">
      <c r="B38" s="96"/>
      <c r="C38" s="97"/>
      <c r="D38" s="97"/>
      <c r="E38" s="97"/>
      <c r="F38" s="97"/>
      <c r="G38" s="97"/>
      <c r="H38" s="97"/>
      <c r="I38" s="98"/>
    </row>
    <row r="39" spans="2:9" x14ac:dyDescent="0.25">
      <c r="B39" s="96"/>
      <c r="C39" s="97"/>
      <c r="D39" s="97"/>
      <c r="E39" s="97"/>
      <c r="F39" s="97"/>
      <c r="G39" s="97"/>
      <c r="H39" s="97"/>
      <c r="I39" s="98"/>
    </row>
    <row r="40" spans="2:9" x14ac:dyDescent="0.25">
      <c r="B40" s="96"/>
      <c r="C40" s="97"/>
      <c r="D40" s="97"/>
      <c r="E40" s="97"/>
      <c r="F40" s="97"/>
      <c r="G40" s="97"/>
      <c r="H40" s="97"/>
      <c r="I40" s="98"/>
    </row>
    <row r="41" spans="2:9" x14ac:dyDescent="0.25">
      <c r="B41" s="96"/>
      <c r="C41" s="97"/>
      <c r="D41" s="97"/>
      <c r="E41" s="97"/>
      <c r="F41" s="97"/>
      <c r="G41" s="97"/>
      <c r="H41" s="97"/>
      <c r="I41" s="98"/>
    </row>
    <row r="42" spans="2:9" x14ac:dyDescent="0.25">
      <c r="B42" s="96"/>
      <c r="C42" s="97"/>
      <c r="D42" s="97"/>
      <c r="E42" s="97"/>
      <c r="F42" s="97"/>
      <c r="G42" s="97"/>
      <c r="H42" s="97"/>
      <c r="I42" s="98"/>
    </row>
    <row r="43" spans="2:9" x14ac:dyDescent="0.25">
      <c r="B43" s="96"/>
      <c r="C43" s="97"/>
      <c r="D43" s="97"/>
      <c r="E43" s="97"/>
      <c r="F43" s="97"/>
      <c r="G43" s="97"/>
      <c r="H43" s="97"/>
      <c r="I43" s="98"/>
    </row>
    <row r="44" spans="2:9" x14ac:dyDescent="0.25">
      <c r="B44" s="96"/>
      <c r="C44" s="97"/>
      <c r="D44" s="97"/>
      <c r="E44" s="97"/>
      <c r="F44" s="97"/>
      <c r="G44" s="97"/>
      <c r="H44" s="97"/>
      <c r="I44" s="98"/>
    </row>
    <row r="45" spans="2:9" ht="9.75" customHeight="1" x14ac:dyDescent="0.25">
      <c r="B45" s="96"/>
      <c r="C45" s="97"/>
      <c r="D45" s="97"/>
      <c r="E45" s="97"/>
      <c r="F45" s="97"/>
      <c r="G45" s="97"/>
      <c r="H45" s="97"/>
      <c r="I45" s="98"/>
    </row>
    <row r="46" spans="2:9" hidden="1" x14ac:dyDescent="0.25">
      <c r="B46" s="96"/>
      <c r="C46" s="97"/>
      <c r="D46" s="97"/>
      <c r="E46" s="97"/>
      <c r="F46" s="97"/>
      <c r="G46" s="97"/>
      <c r="H46" s="97"/>
      <c r="I46" s="98"/>
    </row>
    <row r="47" spans="2:9" hidden="1" x14ac:dyDescent="0.25">
      <c r="B47" s="96"/>
      <c r="C47" s="97"/>
      <c r="D47" s="97"/>
      <c r="E47" s="97"/>
      <c r="F47" s="97"/>
      <c r="G47" s="97"/>
      <c r="H47" s="97"/>
      <c r="I47" s="98"/>
    </row>
    <row r="48" spans="2:9" hidden="1" x14ac:dyDescent="0.25">
      <c r="B48" s="96"/>
      <c r="C48" s="97"/>
      <c r="D48" s="97"/>
      <c r="E48" s="97"/>
      <c r="F48" s="97"/>
      <c r="G48" s="97"/>
      <c r="H48" s="97"/>
      <c r="I48" s="98"/>
    </row>
    <row r="49" spans="2:9" ht="9.75" hidden="1" customHeight="1" x14ac:dyDescent="0.25">
      <c r="B49" s="99"/>
      <c r="C49" s="100"/>
      <c r="D49" s="100"/>
      <c r="E49" s="100"/>
      <c r="F49" s="100"/>
      <c r="G49" s="100"/>
      <c r="H49" s="100"/>
      <c r="I49" s="101"/>
    </row>
    <row r="50" spans="2:9" ht="1.5" customHeight="1" x14ac:dyDescent="0.25">
      <c r="B50" s="11"/>
      <c r="C50" s="4"/>
      <c r="D50" s="4"/>
      <c r="E50" s="4"/>
      <c r="F50" s="4"/>
      <c r="G50" s="4"/>
      <c r="H50" s="4"/>
      <c r="I50" s="12"/>
    </row>
    <row r="51" spans="2:9" x14ac:dyDescent="0.25">
      <c r="B51" s="67" t="s">
        <v>19</v>
      </c>
      <c r="C51" s="68"/>
      <c r="D51" s="68"/>
      <c r="E51" s="68"/>
      <c r="F51" s="68"/>
      <c r="G51" s="68"/>
      <c r="H51" s="68"/>
      <c r="I51" s="69"/>
    </row>
    <row r="52" spans="2:9" ht="15.75" customHeight="1" x14ac:dyDescent="0.25">
      <c r="B52" s="13" t="s">
        <v>10</v>
      </c>
      <c r="C52" s="1" t="s">
        <v>94</v>
      </c>
      <c r="D52" s="120"/>
      <c r="E52" s="115"/>
      <c r="F52" s="115"/>
      <c r="G52" s="115"/>
      <c r="H52" s="115"/>
      <c r="I52" s="121"/>
    </row>
    <row r="53" spans="2:9" ht="16.5" customHeight="1" x14ac:dyDescent="0.25">
      <c r="B53" s="15" t="s">
        <v>11</v>
      </c>
      <c r="C53" s="3" t="s">
        <v>94</v>
      </c>
      <c r="D53" s="122"/>
      <c r="E53" s="123"/>
      <c r="F53" s="123"/>
      <c r="G53" s="123"/>
      <c r="H53" s="123"/>
      <c r="I53" s="124"/>
    </row>
    <row r="54" spans="2:9" ht="15.75" customHeight="1" x14ac:dyDescent="0.25">
      <c r="B54" s="14" t="s">
        <v>12</v>
      </c>
      <c r="C54" s="2" t="s">
        <v>94</v>
      </c>
      <c r="D54" s="120"/>
      <c r="E54" s="115"/>
      <c r="F54" s="115"/>
      <c r="G54" s="115"/>
      <c r="H54" s="115"/>
      <c r="I54" s="121"/>
    </row>
    <row r="55" spans="2:9" ht="15.75" customHeight="1" x14ac:dyDescent="0.25">
      <c r="B55" s="15" t="s">
        <v>53</v>
      </c>
      <c r="C55" s="3" t="s">
        <v>95</v>
      </c>
      <c r="D55" s="122"/>
      <c r="E55" s="123"/>
      <c r="F55" s="123"/>
      <c r="G55" s="123"/>
      <c r="H55" s="123"/>
      <c r="I55" s="124"/>
    </row>
    <row r="56" spans="2:9" x14ac:dyDescent="0.25">
      <c r="B56" s="14" t="s">
        <v>13</v>
      </c>
      <c r="C56" s="2" t="s">
        <v>14</v>
      </c>
      <c r="D56" s="120" t="s">
        <v>15</v>
      </c>
      <c r="E56" s="115"/>
      <c r="F56" s="115"/>
      <c r="G56" s="115"/>
      <c r="H56" s="115"/>
      <c r="I56" s="121"/>
    </row>
    <row r="57" spans="2:9" x14ac:dyDescent="0.25">
      <c r="B57" s="15" t="s">
        <v>16</v>
      </c>
      <c r="C57" s="56">
        <v>85.6</v>
      </c>
      <c r="D57" s="122"/>
      <c r="E57" s="123"/>
      <c r="F57" s="123"/>
      <c r="G57" s="123"/>
      <c r="H57" s="123"/>
      <c r="I57" s="124"/>
    </row>
    <row r="58" spans="2:9" x14ac:dyDescent="0.25">
      <c r="B58" s="14" t="s">
        <v>17</v>
      </c>
      <c r="C58" s="2" t="s">
        <v>18</v>
      </c>
      <c r="D58" s="120"/>
      <c r="E58" s="115"/>
      <c r="F58" s="115"/>
      <c r="G58" s="115"/>
      <c r="H58" s="115"/>
      <c r="I58" s="121"/>
    </row>
    <row r="59" spans="2:9" x14ac:dyDescent="0.25">
      <c r="B59" s="11"/>
      <c r="C59" s="4"/>
      <c r="D59" s="4"/>
      <c r="E59" s="4"/>
      <c r="F59" s="4"/>
      <c r="G59" s="4"/>
      <c r="H59" s="4"/>
      <c r="I59" s="12"/>
    </row>
    <row r="60" spans="2:9" x14ac:dyDescent="0.25">
      <c r="B60" s="117" t="s">
        <v>20</v>
      </c>
      <c r="C60" s="118"/>
      <c r="D60" s="118"/>
      <c r="E60" s="118"/>
      <c r="F60" s="119"/>
      <c r="G60" s="9" t="s">
        <v>21</v>
      </c>
      <c r="H60" s="10" t="s">
        <v>22</v>
      </c>
      <c r="I60" s="16" t="s">
        <v>23</v>
      </c>
    </row>
    <row r="61" spans="2:9" ht="15" customHeight="1" x14ac:dyDescent="0.25">
      <c r="B61" s="102" t="s">
        <v>100</v>
      </c>
      <c r="C61" s="58"/>
      <c r="D61" s="58"/>
      <c r="E61" s="58"/>
      <c r="F61" s="103"/>
      <c r="G61" s="54">
        <v>42502</v>
      </c>
      <c r="H61" s="54">
        <v>42503</v>
      </c>
      <c r="I61" s="53" t="s">
        <v>96</v>
      </c>
    </row>
    <row r="62" spans="2:9" ht="33" customHeight="1" x14ac:dyDescent="0.25">
      <c r="B62" s="104" t="s">
        <v>97</v>
      </c>
      <c r="C62" s="105"/>
      <c r="D62" s="105"/>
      <c r="E62" s="105"/>
      <c r="F62" s="106"/>
      <c r="G62" s="55">
        <v>42501</v>
      </c>
      <c r="H62" s="55">
        <v>42501</v>
      </c>
      <c r="I62" s="53" t="s">
        <v>96</v>
      </c>
    </row>
    <row r="63" spans="2:9" x14ac:dyDescent="0.25">
      <c r="B63" s="70" t="s">
        <v>101</v>
      </c>
      <c r="C63" s="71"/>
      <c r="D63" s="71"/>
      <c r="E63" s="71"/>
      <c r="F63" s="72"/>
      <c r="G63" s="54">
        <v>42507</v>
      </c>
      <c r="H63" s="54">
        <v>42508</v>
      </c>
      <c r="I63" s="53" t="s">
        <v>96</v>
      </c>
    </row>
    <row r="64" spans="2:9" x14ac:dyDescent="0.25">
      <c r="B64" s="73" t="s">
        <v>98</v>
      </c>
      <c r="C64" s="74"/>
      <c r="D64" s="74"/>
      <c r="E64" s="74"/>
      <c r="F64" s="75"/>
      <c r="G64" s="55">
        <v>42517</v>
      </c>
      <c r="H64" s="55">
        <v>42517</v>
      </c>
      <c r="I64" s="53" t="s">
        <v>96</v>
      </c>
    </row>
    <row r="65" spans="2:9" x14ac:dyDescent="0.25">
      <c r="B65" s="70" t="s">
        <v>99</v>
      </c>
      <c r="C65" s="71"/>
      <c r="D65" s="71"/>
      <c r="E65" s="71"/>
      <c r="F65" s="72"/>
      <c r="G65" s="54">
        <v>42514</v>
      </c>
      <c r="H65" s="54">
        <v>42514</v>
      </c>
      <c r="I65" s="53" t="s">
        <v>96</v>
      </c>
    </row>
    <row r="66" spans="2:9" ht="15.75" customHeight="1" x14ac:dyDescent="0.25">
      <c r="B66" s="73" t="s">
        <v>90</v>
      </c>
      <c r="C66" s="74"/>
      <c r="D66" s="74"/>
      <c r="E66" s="74"/>
      <c r="F66" s="75"/>
      <c r="G66" s="55">
        <v>42537</v>
      </c>
      <c r="H66" s="55">
        <v>42537</v>
      </c>
      <c r="I66" s="51" t="s">
        <v>69</v>
      </c>
    </row>
    <row r="67" spans="2:9" ht="16.5" customHeight="1" x14ac:dyDescent="0.25">
      <c r="B67" s="70" t="s">
        <v>85</v>
      </c>
      <c r="C67" s="71"/>
      <c r="D67" s="71"/>
      <c r="E67" s="71"/>
      <c r="F67" s="72"/>
      <c r="G67" s="54">
        <v>42531</v>
      </c>
      <c r="H67" s="54">
        <v>42531</v>
      </c>
      <c r="I67" s="52" t="s">
        <v>69</v>
      </c>
    </row>
    <row r="68" spans="2:9" ht="15.75" customHeight="1" x14ac:dyDescent="0.25">
      <c r="B68" s="73" t="s">
        <v>89</v>
      </c>
      <c r="C68" s="74"/>
      <c r="D68" s="74"/>
      <c r="E68" s="74"/>
      <c r="F68" s="75"/>
      <c r="G68" s="55">
        <v>42551</v>
      </c>
      <c r="H68" s="55">
        <v>42551</v>
      </c>
      <c r="I68" s="51" t="s">
        <v>69</v>
      </c>
    </row>
    <row r="69" spans="2:9" x14ac:dyDescent="0.25">
      <c r="B69" s="70" t="s">
        <v>86</v>
      </c>
      <c r="C69" s="71"/>
      <c r="D69" s="71"/>
      <c r="E69" s="71"/>
      <c r="F69" s="72"/>
      <c r="G69" s="54">
        <v>42551</v>
      </c>
      <c r="H69" s="54">
        <v>42551</v>
      </c>
      <c r="I69" s="52" t="s">
        <v>69</v>
      </c>
    </row>
    <row r="70" spans="2:9" x14ac:dyDescent="0.25">
      <c r="B70" s="73" t="s">
        <v>87</v>
      </c>
      <c r="C70" s="74"/>
      <c r="D70" s="74"/>
      <c r="E70" s="74"/>
      <c r="F70" s="75"/>
      <c r="G70" s="55">
        <v>42531</v>
      </c>
      <c r="H70" s="55">
        <v>42531</v>
      </c>
      <c r="I70" s="51" t="s">
        <v>69</v>
      </c>
    </row>
    <row r="71" spans="2:9" x14ac:dyDescent="0.25">
      <c r="B71" s="11"/>
      <c r="C71" s="4"/>
      <c r="D71" s="4"/>
      <c r="E71" s="4"/>
      <c r="F71" s="4"/>
      <c r="G71" s="4"/>
      <c r="H71" s="4"/>
      <c r="I71" s="12"/>
    </row>
    <row r="72" spans="2:9" x14ac:dyDescent="0.25">
      <c r="B72" s="82" t="s">
        <v>24</v>
      </c>
      <c r="C72" s="116"/>
      <c r="D72" s="4"/>
      <c r="E72" s="110" t="s">
        <v>31</v>
      </c>
      <c r="F72" s="111"/>
      <c r="G72" s="111"/>
      <c r="H72" s="111"/>
      <c r="I72" s="112"/>
    </row>
    <row r="73" spans="2:9" x14ac:dyDescent="0.25">
      <c r="B73" s="13" t="s">
        <v>25</v>
      </c>
      <c r="C73" s="5" t="s">
        <v>26</v>
      </c>
      <c r="D73" s="28"/>
      <c r="E73" s="113" t="s">
        <v>32</v>
      </c>
      <c r="F73" s="114"/>
      <c r="G73" s="60">
        <v>0</v>
      </c>
      <c r="H73" s="61"/>
      <c r="I73" s="62"/>
    </row>
    <row r="74" spans="2:9" x14ac:dyDescent="0.25">
      <c r="B74" s="15" t="s">
        <v>27</v>
      </c>
      <c r="C74" s="135" t="s">
        <v>103</v>
      </c>
      <c r="D74" s="28"/>
      <c r="E74" s="26" t="s">
        <v>33</v>
      </c>
      <c r="F74" s="23"/>
      <c r="G74" s="88">
        <v>100</v>
      </c>
      <c r="H74" s="74"/>
      <c r="I74" s="89"/>
    </row>
    <row r="75" spans="2:9" x14ac:dyDescent="0.25">
      <c r="B75" s="14" t="s">
        <v>28</v>
      </c>
      <c r="C75" s="6" t="s">
        <v>29</v>
      </c>
      <c r="D75" s="28"/>
      <c r="E75" s="115" t="s">
        <v>34</v>
      </c>
      <c r="F75" s="115"/>
      <c r="G75" s="57">
        <v>100</v>
      </c>
      <c r="H75" s="58"/>
      <c r="I75" s="59"/>
    </row>
    <row r="76" spans="2:9" x14ac:dyDescent="0.25">
      <c r="B76" s="15" t="s">
        <v>30</v>
      </c>
      <c r="C76" s="6"/>
      <c r="D76" s="28"/>
      <c r="E76" s="85" t="s">
        <v>35</v>
      </c>
      <c r="F76" s="86"/>
      <c r="G76" s="86"/>
      <c r="H76" s="86"/>
      <c r="I76" s="87"/>
    </row>
    <row r="77" spans="2:9" x14ac:dyDescent="0.25">
      <c r="B77" s="11"/>
      <c r="C77" s="4"/>
      <c r="D77" s="28"/>
      <c r="E77" s="27" t="s">
        <v>36</v>
      </c>
      <c r="F77" s="7" t="s">
        <v>39</v>
      </c>
      <c r="G77" s="8" t="s">
        <v>37</v>
      </c>
      <c r="H77" s="7" t="s">
        <v>38</v>
      </c>
      <c r="I77" s="17" t="s">
        <v>40</v>
      </c>
    </row>
    <row r="78" spans="2:9" x14ac:dyDescent="0.25">
      <c r="B78" s="11"/>
      <c r="C78" s="4"/>
      <c r="D78" s="4"/>
      <c r="E78" s="24"/>
      <c r="F78" s="24"/>
      <c r="G78" s="24"/>
      <c r="H78" s="24"/>
      <c r="I78" s="25"/>
    </row>
    <row r="79" spans="2:9" x14ac:dyDescent="0.25">
      <c r="B79" s="82" t="s">
        <v>41</v>
      </c>
      <c r="C79" s="83"/>
      <c r="D79" s="83"/>
      <c r="E79" s="83"/>
      <c r="F79" s="83"/>
      <c r="G79" s="83"/>
      <c r="H79" s="83"/>
      <c r="I79" s="84"/>
    </row>
    <row r="80" spans="2:9" x14ac:dyDescent="0.25">
      <c r="B80" s="65" t="s">
        <v>42</v>
      </c>
      <c r="C80" s="66"/>
      <c r="D80" s="79"/>
      <c r="E80" s="80"/>
      <c r="F80" s="80"/>
      <c r="G80" s="80"/>
      <c r="H80" s="80"/>
      <c r="I80" s="81"/>
    </row>
    <row r="81" spans="2:9" ht="59.25" customHeight="1" x14ac:dyDescent="0.25">
      <c r="B81" s="63" t="s">
        <v>43</v>
      </c>
      <c r="C81" s="64"/>
      <c r="D81" s="76" t="s">
        <v>83</v>
      </c>
      <c r="E81" s="77"/>
      <c r="F81" s="77"/>
      <c r="G81" s="77"/>
      <c r="H81" s="77"/>
      <c r="I81" s="78"/>
    </row>
    <row r="82" spans="2:9" ht="15.75" thickBot="1" x14ac:dyDescent="0.3">
      <c r="B82" s="18"/>
      <c r="C82" s="19"/>
      <c r="D82" s="19"/>
      <c r="E82" s="19"/>
      <c r="F82" s="19"/>
      <c r="G82" s="19"/>
      <c r="H82" s="19"/>
      <c r="I82" s="20"/>
    </row>
  </sheetData>
  <mergeCells count="38">
    <mergeCell ref="B4:I4"/>
    <mergeCell ref="E72:I72"/>
    <mergeCell ref="E73:F73"/>
    <mergeCell ref="E75:F75"/>
    <mergeCell ref="B72:C72"/>
    <mergeCell ref="B60:F60"/>
    <mergeCell ref="D52:I52"/>
    <mergeCell ref="D53:I53"/>
    <mergeCell ref="D54:I54"/>
    <mergeCell ref="D56:I56"/>
    <mergeCell ref="D57:I57"/>
    <mergeCell ref="D58:I58"/>
    <mergeCell ref="B18:I22"/>
    <mergeCell ref="G6:I12"/>
    <mergeCell ref="B17:I17"/>
    <mergeCell ref="D55:I55"/>
    <mergeCell ref="B24:I24"/>
    <mergeCell ref="B25:I49"/>
    <mergeCell ref="B66:F66"/>
    <mergeCell ref="B67:F67"/>
    <mergeCell ref="B68:F68"/>
    <mergeCell ref="B61:F61"/>
    <mergeCell ref="B62:F62"/>
    <mergeCell ref="B63:F63"/>
    <mergeCell ref="B64:F64"/>
    <mergeCell ref="B65:F65"/>
    <mergeCell ref="G75:I75"/>
    <mergeCell ref="G73:I73"/>
    <mergeCell ref="B81:C81"/>
    <mergeCell ref="B80:C80"/>
    <mergeCell ref="B51:I51"/>
    <mergeCell ref="B69:F69"/>
    <mergeCell ref="B70:F70"/>
    <mergeCell ref="D81:I81"/>
    <mergeCell ref="D80:I80"/>
    <mergeCell ref="B79:I79"/>
    <mergeCell ref="E76:I76"/>
    <mergeCell ref="G74:I74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7" sqref="A7"/>
    </sheetView>
  </sheetViews>
  <sheetFormatPr defaultRowHeight="15" x14ac:dyDescent="0.25"/>
  <cols>
    <col min="1" max="1" width="23.28515625" bestFit="1" customWidth="1"/>
    <col min="2" max="2" width="5" bestFit="1" customWidth="1"/>
    <col min="3" max="3" width="6.28515625" bestFit="1" customWidth="1"/>
    <col min="4" max="4" width="11.42578125" bestFit="1" customWidth="1"/>
    <col min="5" max="5" width="20" bestFit="1" customWidth="1"/>
    <col min="6" max="6" width="23" bestFit="1" customWidth="1"/>
    <col min="7" max="7" width="21.140625" bestFit="1" customWidth="1"/>
    <col min="8" max="8" width="18.85546875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x14ac:dyDescent="0.25">
      <c r="A1" s="134" t="s">
        <v>50</v>
      </c>
      <c r="B1" s="134"/>
      <c r="C1" s="134"/>
      <c r="D1" s="134"/>
      <c r="E1" s="134"/>
      <c r="F1" s="134"/>
      <c r="G1" s="134"/>
      <c r="H1" s="134"/>
    </row>
    <row r="2" spans="1:8" x14ac:dyDescent="0.25">
      <c r="A2" t="s">
        <v>44</v>
      </c>
      <c r="B2" t="s">
        <v>45</v>
      </c>
      <c r="C2" t="s">
        <v>46</v>
      </c>
      <c r="D2" t="s">
        <v>47</v>
      </c>
      <c r="E2" t="s">
        <v>52</v>
      </c>
      <c r="F2" t="s">
        <v>51</v>
      </c>
      <c r="G2" t="s">
        <v>48</v>
      </c>
      <c r="H2" t="s">
        <v>49</v>
      </c>
    </row>
    <row r="3" spans="1:8" x14ac:dyDescent="0.25">
      <c r="A3" t="s">
        <v>76</v>
      </c>
      <c r="B3" t="s">
        <v>82</v>
      </c>
      <c r="C3" t="s">
        <v>56</v>
      </c>
      <c r="D3">
        <v>100</v>
      </c>
      <c r="E3" s="45">
        <v>42402</v>
      </c>
      <c r="F3" s="45">
        <v>42735</v>
      </c>
      <c r="G3" t="s">
        <v>81</v>
      </c>
    </row>
    <row r="4" spans="1:8" x14ac:dyDescent="0.25">
      <c r="A4" t="s">
        <v>77</v>
      </c>
      <c r="B4" t="s">
        <v>82</v>
      </c>
      <c r="C4" t="s">
        <v>56</v>
      </c>
      <c r="D4">
        <v>100</v>
      </c>
      <c r="E4" s="45">
        <v>42402</v>
      </c>
      <c r="F4" s="45">
        <v>42735</v>
      </c>
      <c r="G4" t="s">
        <v>81</v>
      </c>
    </row>
    <row r="5" spans="1:8" x14ac:dyDescent="0.25">
      <c r="A5" t="s">
        <v>78</v>
      </c>
      <c r="B5" t="s">
        <v>82</v>
      </c>
      <c r="C5" t="s">
        <v>56</v>
      </c>
      <c r="D5">
        <v>100</v>
      </c>
      <c r="E5" s="45">
        <v>42402</v>
      </c>
      <c r="F5" s="45">
        <v>42735</v>
      </c>
      <c r="G5" t="s">
        <v>81</v>
      </c>
    </row>
    <row r="6" spans="1:8" ht="45" x14ac:dyDescent="0.25">
      <c r="A6" s="49" t="s">
        <v>79</v>
      </c>
      <c r="B6" s="49" t="s">
        <v>82</v>
      </c>
      <c r="C6" s="49" t="s">
        <v>56</v>
      </c>
      <c r="D6" s="49">
        <v>100</v>
      </c>
      <c r="E6" s="50">
        <v>42402</v>
      </c>
      <c r="F6" s="50">
        <v>42735</v>
      </c>
      <c r="G6" s="49" t="s">
        <v>81</v>
      </c>
      <c r="H6" s="48" t="s">
        <v>92</v>
      </c>
    </row>
    <row r="7" spans="1:8" x14ac:dyDescent="0.25">
      <c r="A7" t="s">
        <v>80</v>
      </c>
      <c r="B7" t="s">
        <v>82</v>
      </c>
      <c r="C7" t="s">
        <v>56</v>
      </c>
      <c r="D7">
        <v>100</v>
      </c>
      <c r="E7" s="45">
        <v>42402</v>
      </c>
      <c r="F7" s="45">
        <v>42735</v>
      </c>
      <c r="G7" t="s">
        <v>81</v>
      </c>
    </row>
    <row r="8" spans="1:8" x14ac:dyDescent="0.25">
      <c r="A8" s="46" t="s">
        <v>84</v>
      </c>
      <c r="B8" s="46" t="s">
        <v>82</v>
      </c>
      <c r="C8" s="46" t="s">
        <v>56</v>
      </c>
      <c r="D8" s="46">
        <v>100</v>
      </c>
      <c r="E8" s="47">
        <v>42402</v>
      </c>
      <c r="F8" s="47">
        <v>42461</v>
      </c>
      <c r="G8" s="46" t="s">
        <v>81</v>
      </c>
      <c r="H8" s="46" t="s">
        <v>91</v>
      </c>
    </row>
    <row r="9" spans="1:8" x14ac:dyDescent="0.25">
      <c r="D9" s="44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1" sqref="D11"/>
    </sheetView>
  </sheetViews>
  <sheetFormatPr defaultRowHeight="15" x14ac:dyDescent="0.25"/>
  <cols>
    <col min="4" max="4" width="13.5703125" customWidth="1"/>
    <col min="5" max="5" width="21.85546875" customWidth="1"/>
    <col min="6" max="6" width="24.7109375" customWidth="1"/>
    <col min="7" max="7" width="14.28515625" customWidth="1"/>
    <col min="8" max="8" width="10.7109375" customWidth="1"/>
  </cols>
  <sheetData>
    <row r="1" spans="1:8" x14ac:dyDescent="0.25">
      <c r="A1" t="s">
        <v>44</v>
      </c>
      <c r="B1" t="s">
        <v>45</v>
      </c>
      <c r="C1" t="s">
        <v>46</v>
      </c>
      <c r="D1" t="s">
        <v>47</v>
      </c>
      <c r="E1" t="s">
        <v>52</v>
      </c>
      <c r="F1" t="s">
        <v>51</v>
      </c>
      <c r="G1" t="s">
        <v>48</v>
      </c>
      <c r="H1" t="s">
        <v>49</v>
      </c>
    </row>
    <row r="2" spans="1:8" x14ac:dyDescent="0.25">
      <c r="A2" t="s">
        <v>76</v>
      </c>
      <c r="B2" t="s">
        <v>82</v>
      </c>
      <c r="C2" t="s">
        <v>56</v>
      </c>
      <c r="D2">
        <v>100</v>
      </c>
      <c r="E2" s="45">
        <v>42402</v>
      </c>
      <c r="F2" s="45">
        <v>42735</v>
      </c>
      <c r="G2" t="s">
        <v>81</v>
      </c>
    </row>
    <row r="3" spans="1:8" x14ac:dyDescent="0.25">
      <c r="A3" t="s">
        <v>77</v>
      </c>
      <c r="B3" t="s">
        <v>82</v>
      </c>
      <c r="C3" t="s">
        <v>56</v>
      </c>
      <c r="D3">
        <v>100</v>
      </c>
      <c r="E3" s="45">
        <v>42402</v>
      </c>
      <c r="F3" s="45">
        <v>42735</v>
      </c>
      <c r="G3" t="s">
        <v>81</v>
      </c>
    </row>
    <row r="4" spans="1:8" x14ac:dyDescent="0.25">
      <c r="A4" t="s">
        <v>78</v>
      </c>
      <c r="B4" t="s">
        <v>82</v>
      </c>
      <c r="C4" t="s">
        <v>56</v>
      </c>
      <c r="D4">
        <v>100</v>
      </c>
      <c r="E4" s="45">
        <v>42402</v>
      </c>
      <c r="F4" s="45">
        <v>42735</v>
      </c>
      <c r="G4" t="s">
        <v>81</v>
      </c>
    </row>
    <row r="5" spans="1:8" x14ac:dyDescent="0.25">
      <c r="A5" t="s">
        <v>79</v>
      </c>
      <c r="B5" t="s">
        <v>82</v>
      </c>
      <c r="C5" t="s">
        <v>56</v>
      </c>
      <c r="D5">
        <v>100</v>
      </c>
      <c r="E5" s="45">
        <v>42402</v>
      </c>
      <c r="F5" s="45">
        <v>42735</v>
      </c>
      <c r="G5" t="s">
        <v>81</v>
      </c>
    </row>
    <row r="6" spans="1:8" x14ac:dyDescent="0.25">
      <c r="A6" t="s">
        <v>80</v>
      </c>
      <c r="B6" t="s">
        <v>82</v>
      </c>
      <c r="C6" t="s">
        <v>56</v>
      </c>
      <c r="D6">
        <v>100</v>
      </c>
      <c r="E6" s="45">
        <v>42402</v>
      </c>
      <c r="F6" s="45">
        <v>42735</v>
      </c>
      <c r="G6" t="s">
        <v>81</v>
      </c>
    </row>
    <row r="7" spans="1:8" x14ac:dyDescent="0.25">
      <c r="E7" s="45"/>
      <c r="F7" s="4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B5" sqref="B5"/>
    </sheetView>
  </sheetViews>
  <sheetFormatPr defaultRowHeight="15" x14ac:dyDescent="0.25"/>
  <cols>
    <col min="1" max="1" width="13.140625" customWidth="1"/>
    <col min="2" max="2" width="14.5703125" bestFit="1" customWidth="1"/>
    <col min="6" max="6" width="12.140625" bestFit="1" customWidth="1"/>
  </cols>
  <sheetData>
    <row r="3" spans="1:7" x14ac:dyDescent="0.25">
      <c r="A3" s="33" t="s">
        <v>62</v>
      </c>
      <c r="B3" t="s">
        <v>61</v>
      </c>
      <c r="E3" s="35" t="s">
        <v>46</v>
      </c>
      <c r="F3" s="35" t="s">
        <v>64</v>
      </c>
      <c r="G3" s="35" t="s">
        <v>65</v>
      </c>
    </row>
    <row r="4" spans="1:7" x14ac:dyDescent="0.25">
      <c r="A4" s="34" t="s">
        <v>56</v>
      </c>
      <c r="B4" s="32">
        <v>6</v>
      </c>
      <c r="E4" s="36" t="s">
        <v>57</v>
      </c>
      <c r="F4" s="37">
        <v>0</v>
      </c>
      <c r="G4" s="38">
        <f>F4/(SUM($F$4:$F$12))</f>
        <v>0</v>
      </c>
    </row>
    <row r="5" spans="1:7" x14ac:dyDescent="0.25">
      <c r="A5" s="34" t="s">
        <v>63</v>
      </c>
      <c r="B5" s="32">
        <v>6</v>
      </c>
      <c r="E5" s="36" t="s">
        <v>56</v>
      </c>
      <c r="F5" s="37">
        <v>5</v>
      </c>
      <c r="G5" s="38">
        <f t="shared" ref="G5:G11" si="0">F5/(SUM($F$4:$F$12))</f>
        <v>1</v>
      </c>
    </row>
    <row r="6" spans="1:7" x14ac:dyDescent="0.25">
      <c r="E6" s="36" t="s">
        <v>66</v>
      </c>
      <c r="F6" s="37">
        <v>0</v>
      </c>
      <c r="G6" s="38">
        <f t="shared" si="0"/>
        <v>0</v>
      </c>
    </row>
    <row r="7" spans="1:7" x14ac:dyDescent="0.25">
      <c r="E7" s="36" t="s">
        <v>58</v>
      </c>
      <c r="F7" s="37">
        <v>0</v>
      </c>
      <c r="G7" s="38">
        <f t="shared" si="0"/>
        <v>0</v>
      </c>
    </row>
    <row r="8" spans="1:7" x14ac:dyDescent="0.25">
      <c r="E8" s="36" t="s">
        <v>59</v>
      </c>
      <c r="F8" s="37">
        <v>0</v>
      </c>
      <c r="G8" s="38">
        <f t="shared" si="0"/>
        <v>0</v>
      </c>
    </row>
    <row r="9" spans="1:7" x14ac:dyDescent="0.25">
      <c r="E9" s="36" t="s">
        <v>60</v>
      </c>
      <c r="F9" s="37">
        <v>0</v>
      </c>
      <c r="G9" s="38">
        <f t="shared" si="0"/>
        <v>0</v>
      </c>
    </row>
    <row r="10" spans="1:7" x14ac:dyDescent="0.25">
      <c r="E10" s="36" t="s">
        <v>67</v>
      </c>
      <c r="F10" s="37">
        <v>0</v>
      </c>
      <c r="G10" s="38">
        <f t="shared" si="0"/>
        <v>0</v>
      </c>
    </row>
    <row r="11" spans="1:7" x14ac:dyDescent="0.25">
      <c r="E11" s="36" t="s">
        <v>68</v>
      </c>
      <c r="F11" s="37"/>
      <c r="G11" s="38">
        <f t="shared" si="0"/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MonthlyProjectStatus</vt:lpstr>
      <vt:lpstr>ConsultantMatrix</vt:lpstr>
      <vt:lpstr>Sheet1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Parthiban Jayaraman</cp:lastModifiedBy>
  <dcterms:created xsi:type="dcterms:W3CDTF">2016-03-16T04:41:26Z</dcterms:created>
  <dcterms:modified xsi:type="dcterms:W3CDTF">2016-06-07T04:23:34Z</dcterms:modified>
</cp:coreProperties>
</file>