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<sst xmlns="http://schemas.openxmlformats.org/spreadsheetml/2006/main" count="124" uniqueCount="107">
  <si>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</si>
  <si>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</si>
  <si>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</si>
  <si>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</si>
  <si>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</si>
  <si>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</si>
  <si>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</si>
  <si>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</si>
  <si>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</si>
  <si>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</si>
  <si>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</si>
  <si>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&lt;mention the pending needs and challenges if any&gt;</t>
  </si>
  <si>
    <t>Critical Risks</t>
  </si>
  <si>
    <t>&lt;Refer critical risks from PP&gt;</t>
  </si>
  <si>
    <t>Critical Issues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</si>
  <si>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</si>
  <si>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</si>
  <si>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</si>
  <si>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</si>
  <si>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</si>
  <si>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</si>
  <si>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</si>
  <si>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</si>
  <si>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</si>
  <si>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</si>
  <si>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</si>
  <si>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</si>
  <si>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</si>
  <si>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</si>
  <si>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</si>
  <si>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</si>
  <si>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Resourcing</t>
  </si>
  <si>
    <t>Resourcing is adequate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</si>
  <si>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</si>
  <si>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</si>
  <si>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</si>
  <si>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</si>
  <si>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</si>
  <si>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</si>
  <si>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</si>
  <si>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</si>
  <si>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</si>
  <si>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</si>
  <si>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</si>
  <si>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</si>
  <si>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</si>
  <si>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</si>
  <si>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</si>
  <si>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</si>
  <si>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</si>
  <si>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</si>
  <si>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</si>
  <si>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</si>
  <si>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</si>
  <si>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</si>
  <si>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</si>
  <si>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</si>
  <si>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</si>
  <si>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</si>
  <si>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</si>
  <si>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</si>
  <si>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</si>
  <si>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</si>
  <si>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</si>
  <si>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</si>
  <si>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</si>
  <si>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</si>
  <si>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</si>
  <si>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</si>
  <si>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</si>
  <si>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</si>
  <si>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</si>
  <si>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</si>
  <si>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</si>
  <si>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Completed</t>
  </si>
  <si>
    <t>WIP</t>
  </si>
  <si>
    <t>Yet to Start</t>
  </si>
  <si>
    <t>PRJ-4352 - HR-IT Take-Akiva - 92516</t>
  </si>
  <si>
    <t>Akiva Status Report - March 2016</t>
  </si>
  <si>
    <t>Krishna Patel</t>
  </si>
  <si>
    <t>Several Different versions at client site</t>
  </si>
  <si>
    <t>Abdul aleem shaik</t>
  </si>
  <si>
    <t>Hareesh severaj</t>
  </si>
  <si>
    <t>Thomas vargheese</t>
  </si>
  <si>
    <t>veera vijay</t>
  </si>
  <si>
    <t>Krishna kishore patel</t>
  </si>
  <si>
    <t>OEG</t>
  </si>
  <si>
    <t>15/4/2016</t>
  </si>
  <si>
    <t>Implement at VIACOM</t>
  </si>
  <si>
    <t>Venkataraman A r</t>
  </si>
  <si>
    <t>Maintenance</t>
  </si>
  <si>
    <t>[PRJ-4352]OEG_ES_PS_Akiva</t>
  </si>
  <si>
    <t>30/04/2016</t>
  </si>
  <si>
    <t>Implement at PGE</t>
  </si>
  <si>
    <t>TBD</t>
  </si>
  <si>
    <t>VM WARE WINDOWS 12 SERVERS 172.25.164.168, 172.25.100.72, 172.25.164.205,10.1.55.196</t>
  </si>
  <si>
    <t xml:space="preserve">Implement Kerberos enabled Akiva for Columbia </t>
  </si>
  <si>
    <t>The Project schedule is on track(15 DAYS AHEAD of scheduled due date)</t>
  </si>
  <si>
    <t>Complete akiva packaging FSCM Akiva</t>
  </si>
  <si>
    <t>Complete akiva packaging HCM Akiva</t>
  </si>
  <si>
    <t>20/04/2016</t>
  </si>
  <si>
    <t>Fixing issues at viavom</t>
  </si>
  <si>
    <t>30/4/2016</t>
  </si>
  <si>
    <t>Team requires kerberos  training from Columbia</t>
  </si>
  <si>
    <r>
      <rPr>
        <b/>
        <sz val="11"/>
        <color theme="1"/>
        <rFont val="Calibri"/>
        <family val="2"/>
        <scheme val="minor"/>
      </rPr>
      <t>PGE:</t>
    </r>
    <r>
      <rPr>
        <sz val="11"/>
        <color theme="1"/>
        <rFont val="Calibri"/>
        <family val="2"/>
        <scheme val="minor"/>
      </rPr>
      <t xml:space="preserve"> Requirement is to make Akiva compatible with 12c container pluggable DB. This requires to upgrade akiva 
 compatible with Java version 1.5 to 1.8 . Post the upgrade implement akiva in PGE  for FSCM and then for HCM.
</t>
    </r>
    <r>
      <rPr>
        <b/>
        <sz val="11"/>
        <color theme="1"/>
        <rFont val="Calibri"/>
        <family val="2"/>
        <scheme val="minor"/>
      </rPr>
      <t>VIACOM:</t>
    </r>
    <r>
      <rPr>
        <sz val="11"/>
        <color theme="1"/>
        <rFont val="Calibri"/>
        <family val="2"/>
        <scheme val="minor"/>
      </rPr>
      <t xml:space="preserve"> Upgrade akiva HRMS compatible with 12c and implement in viacom. Address all the issues arise in VIACOM implementation.
</t>
    </r>
    <r>
      <rPr>
        <b/>
        <sz val="11"/>
        <color theme="1"/>
        <rFont val="Calibri"/>
        <family val="2"/>
        <scheme val="minor"/>
      </rPr>
      <t>Columbia:</t>
    </r>
    <r>
      <rPr>
        <sz val="11"/>
        <color theme="1"/>
        <rFont val="Calibri"/>
        <family val="2"/>
        <scheme val="minor"/>
      </rPr>
      <t xml:space="preserve"> Enhance Akiva to support kerberos single sign on.
</t>
    </r>
  </si>
  <si>
    <t>Accomplished:
PGE : 
Upgraded TOMCAT 5.5 to 6  and made  it  compatible with Java  1.5 to Java 1.8, Verified and upgraded  all the libraries and classes which need to be packaged, Certified all the PL/SQL on oracle 12c container pluggable DB, Trouble shooted  and conducted RCA for all the errors which  came across during the course of upgrade, Upgraded spring 2.5 to Spring 4  ,Configuration and setup completed, Packaging is completed for FSCM , Packaging  completed for HRMS, prepared installation , configuration documents and uploaded the code in to GIT. Waiting for PGE team to install akiva and let us know if there is any issues.
COLUMBIA EDU: 
Addressed the issues COLUMBIA is facing with respect to masking the fields, have provided Demo as per their request.
 Installed Kerberos in systems
Challenges: Not able to replicate the kerberos Issues which COLUMBIA client is facing
 VIACOM :
Packaging  completed for HRMS, prepared installation , configuration documents and uploaded the code in to GIT.</t>
  </si>
  <si>
    <t>15/06/2016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</si>
</sst>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7" borderId="0" xfId="0" applyFill="1" applyBorder="1"/>
    <xf numFmtId="0" fontId="0" fillId="7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9" fontId="0" fillId="0" borderId="0" xfId="0" applyNumberFormat="1"/>
    <xf numFmtId="0" fontId="0" fillId="4" borderId="10" xfId="0" applyFill="1" applyBorder="1" applyAlignment="1">
      <alignment wrapText="1"/>
    </xf>
    <xf numFmtId="14" fontId="0" fillId="3" borderId="14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 vertical="center"/>
    </xf>
    <xf numFmtId="15" fontId="0" fillId="3" borderId="6" xfId="0" applyNumberFormat="1" applyFill="1" applyBorder="1" applyAlignment="1">
      <alignment horizontal="left"/>
    </xf>
    <xf numFmtId="0" fontId="0" fillId="3" borderId="62" xfId="0" applyFill="1" applyBorder="1" applyAlignment="1">
      <alignment horizontal="left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2" fillId="0" borderId="44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2390656"/>
        <c:axId val="62392192"/>
        <c:axId val="0"/>
      </c:bar3DChart>
      <c:catAx>
        <c:axId val="6239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2392192"/>
        <c:crosses val="autoZero"/>
        <c:auto val="1"/>
        <c:lblAlgn val="ctr"/>
        <c:lblOffset val="100"/>
        <c:noMultiLvlLbl val="0"/>
      </c:catAx>
      <c:valAx>
        <c:axId val="623921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23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0798464"/>
        <c:axId val="60800000"/>
        <c:axId val="0"/>
      </c:bar3DChart>
      <c:catAx>
        <c:axId val="6079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0800000"/>
        <c:crosses val="autoZero"/>
        <c:auto val="1"/>
        <c:lblAlgn val="ctr"/>
        <c:lblOffset val="100"/>
        <c:noMultiLvlLbl val="0"/>
      </c:catAx>
      <c:valAx>
        <c:axId val="608000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07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457198</xdr:colOff>
      <xdr:row>1</xdr:row>
      <xdr:rowOff>9524</xdr:rowOff>
    </xdr:from>
    <xdr:to>
      <xdr:col>16</xdr:col>
      <xdr:colOff>304800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ishore Patel" refreshedDate="42466.68384791666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4"/>
        <s v="G7"/>
        <m/>
        <s v="G2" u="1"/>
        <s v="G6" u="1"/>
        <s v="G8" u="1"/>
        <s v="G5" u="1"/>
      </sharedItems>
    </cacheField>
    <cacheField name="% Allocated" numFmtId="0">
      <sharedItems containsString="0" containsBlank="1" containsNumber="1" containsInteger="1" minValue="50" maxValue="100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bdul aleem shaik"/>
    <m/>
    <x v="0"/>
    <n v="100"/>
    <m/>
    <m/>
    <m/>
    <m/>
  </r>
  <r>
    <s v="Hareesh severaj"/>
    <m/>
    <x v="0"/>
    <n v="100"/>
    <m/>
    <m/>
    <m/>
    <m/>
  </r>
  <r>
    <s v="Thomas vargheese"/>
    <m/>
    <x v="1"/>
    <n v="100"/>
    <m/>
    <m/>
    <m/>
    <m/>
  </r>
  <r>
    <s v="veera vijay"/>
    <m/>
    <x v="1"/>
    <n v="50"/>
    <m/>
    <m/>
    <m/>
    <m/>
  </r>
  <r>
    <s v="Krishna kishore patel"/>
    <m/>
    <x v="2"/>
    <n v="75"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/>
    <pivotField axis="axisRow" dataField="1" showAll="0">
      <items count="9">
        <item m="1" x="4"/>
        <item x="0"/>
        <item m="1" x="7"/>
        <item m="1" x="5"/>
        <item x="2"/>
        <item h="1" x="3"/>
        <item m="1"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4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topLeftCell="A13" workbookViewId="0">
      <selection activeCell="B18" sqref="B18:I2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3" t="s">
        <v>78</v>
      </c>
      <c r="C4" s="54"/>
      <c r="D4" s="54"/>
      <c r="E4" s="54"/>
      <c r="F4" s="54"/>
      <c r="G4" s="54"/>
      <c r="H4" s="54"/>
      <c r="I4" s="55"/>
    </row>
    <row r="5" spans="2:9" x14ac:dyDescent="0.25">
      <c r="B5" s="12"/>
      <c r="C5" s="5"/>
      <c r="D5" s="5"/>
      <c r="E5" s="5"/>
      <c r="F5" s="5"/>
      <c r="G5" s="5"/>
      <c r="H5" s="5"/>
      <c r="I5" s="13"/>
    </row>
    <row r="6" spans="2:9" x14ac:dyDescent="0.25">
      <c r="B6" s="41" t="s">
        <v>6</v>
      </c>
      <c r="C6" s="42"/>
      <c r="D6" s="5"/>
      <c r="E6" s="5"/>
      <c r="F6" s="5"/>
      <c r="G6" s="75"/>
      <c r="H6" s="75"/>
      <c r="I6" s="76"/>
    </row>
    <row r="7" spans="2:9" x14ac:dyDescent="0.25">
      <c r="B7" s="14" t="s">
        <v>0</v>
      </c>
      <c r="C7" s="1" t="s">
        <v>77</v>
      </c>
      <c r="D7" s="5"/>
      <c r="E7" s="5"/>
      <c r="F7" s="5"/>
      <c r="G7" s="75"/>
      <c r="H7" s="75"/>
      <c r="I7" s="76"/>
    </row>
    <row r="8" spans="2:9" x14ac:dyDescent="0.25">
      <c r="B8" s="16" t="s">
        <v>1</v>
      </c>
      <c r="C8" s="44" t="s">
        <v>91</v>
      </c>
      <c r="D8" s="5"/>
      <c r="E8" s="5"/>
      <c r="F8" s="5"/>
      <c r="G8" s="75"/>
      <c r="H8" s="75"/>
      <c r="I8" s="76"/>
    </row>
    <row r="9" spans="2:9" x14ac:dyDescent="0.25">
      <c r="B9" s="15" t="s">
        <v>2</v>
      </c>
      <c r="C9" s="22" t="s">
        <v>90</v>
      </c>
      <c r="D9" s="5"/>
      <c r="E9" s="5"/>
      <c r="F9" s="5"/>
      <c r="G9" s="75"/>
      <c r="H9" s="75"/>
      <c r="I9" s="76"/>
    </row>
    <row r="10" spans="2:9" x14ac:dyDescent="0.25">
      <c r="B10" s="16" t="s">
        <v>3</v>
      </c>
      <c r="C10" s="23" t="s">
        <v>79</v>
      </c>
      <c r="D10" s="5"/>
      <c r="E10" s="5"/>
      <c r="F10" s="5"/>
      <c r="G10" s="75"/>
      <c r="H10" s="75"/>
      <c r="I10" s="76"/>
    </row>
    <row r="11" spans="2:9" x14ac:dyDescent="0.25">
      <c r="B11" s="15" t="s">
        <v>4</v>
      </c>
      <c r="C11" s="22" t="s">
        <v>86</v>
      </c>
      <c r="D11" s="5"/>
      <c r="E11" s="5"/>
      <c r="F11" s="5"/>
      <c r="G11" s="75"/>
      <c r="H11" s="75"/>
      <c r="I11" s="76"/>
    </row>
    <row r="12" spans="2:9" x14ac:dyDescent="0.25">
      <c r="B12" s="16" t="s">
        <v>5</v>
      </c>
      <c r="C12" s="23" t="s">
        <v>89</v>
      </c>
      <c r="D12" s="5"/>
      <c r="E12" s="5"/>
      <c r="F12" s="5"/>
      <c r="G12" s="75"/>
      <c r="H12" s="75"/>
      <c r="I12" s="76"/>
    </row>
    <row r="13" spans="2:9" x14ac:dyDescent="0.25">
      <c r="B13" s="14" t="s">
        <v>59</v>
      </c>
      <c r="C13" s="51">
        <v>42268</v>
      </c>
      <c r="D13" s="5"/>
      <c r="E13" s="5"/>
      <c r="F13" s="5"/>
      <c r="G13" s="32"/>
      <c r="H13" s="32"/>
      <c r="I13" s="33"/>
    </row>
    <row r="14" spans="2:9" x14ac:dyDescent="0.25">
      <c r="B14" s="16" t="s">
        <v>60</v>
      </c>
      <c r="C14" s="51">
        <v>42735</v>
      </c>
      <c r="D14" s="5"/>
      <c r="E14" s="5"/>
      <c r="F14" s="5"/>
      <c r="G14" s="32"/>
      <c r="H14" s="32"/>
      <c r="I14" s="33"/>
    </row>
    <row r="15" spans="2:9" x14ac:dyDescent="0.25">
      <c r="B15" s="31" t="s">
        <v>8</v>
      </c>
      <c r="C15" s="52">
        <v>92516</v>
      </c>
      <c r="D15" s="5"/>
      <c r="E15" s="5"/>
      <c r="F15" s="5"/>
      <c r="G15" s="32"/>
      <c r="H15" s="32"/>
      <c r="I15" s="33"/>
    </row>
    <row r="16" spans="2:9" ht="15.75" thickBot="1" x14ac:dyDescent="0.3">
      <c r="B16" s="19"/>
      <c r="C16" s="20"/>
      <c r="D16" s="20"/>
      <c r="E16" s="20"/>
      <c r="F16" s="20"/>
      <c r="G16" s="20"/>
      <c r="H16" s="20"/>
      <c r="I16" s="21"/>
    </row>
    <row r="17" spans="2:9" x14ac:dyDescent="0.25">
      <c r="B17" s="77" t="s">
        <v>9</v>
      </c>
      <c r="C17" s="78"/>
      <c r="D17" s="78"/>
      <c r="E17" s="78"/>
      <c r="F17" s="78"/>
      <c r="G17" s="78"/>
      <c r="H17" s="78"/>
      <c r="I17" s="79"/>
    </row>
    <row r="18" spans="2:9" x14ac:dyDescent="0.25">
      <c r="B18" s="71" t="s">
        <v>104</v>
      </c>
      <c r="C18" s="72"/>
      <c r="D18" s="72"/>
      <c r="E18" s="72"/>
      <c r="F18" s="72"/>
      <c r="G18" s="72"/>
      <c r="H18" s="72"/>
      <c r="I18" s="73"/>
    </row>
    <row r="19" spans="2:9" x14ac:dyDescent="0.25">
      <c r="B19" s="74"/>
      <c r="C19" s="72"/>
      <c r="D19" s="72"/>
      <c r="E19" s="72"/>
      <c r="F19" s="72"/>
      <c r="G19" s="72"/>
      <c r="H19" s="72"/>
      <c r="I19" s="73"/>
    </row>
    <row r="20" spans="2:9" x14ac:dyDescent="0.25">
      <c r="B20" s="74"/>
      <c r="C20" s="72"/>
      <c r="D20" s="72"/>
      <c r="E20" s="72"/>
      <c r="F20" s="72"/>
      <c r="G20" s="72"/>
      <c r="H20" s="72"/>
      <c r="I20" s="73"/>
    </row>
    <row r="21" spans="2:9" x14ac:dyDescent="0.25">
      <c r="B21" s="74"/>
      <c r="C21" s="72"/>
      <c r="D21" s="72"/>
      <c r="E21" s="72"/>
      <c r="F21" s="72"/>
      <c r="G21" s="72"/>
      <c r="H21" s="72"/>
      <c r="I21" s="73"/>
    </row>
    <row r="22" spans="2:9" x14ac:dyDescent="0.25">
      <c r="B22" s="74"/>
      <c r="C22" s="72"/>
      <c r="D22" s="72"/>
      <c r="E22" s="72"/>
      <c r="F22" s="72"/>
      <c r="G22" s="72"/>
      <c r="H22" s="72"/>
      <c r="I22" s="73"/>
    </row>
    <row r="23" spans="2:9" x14ac:dyDescent="0.25">
      <c r="B23" s="12"/>
      <c r="C23" s="5"/>
      <c r="D23" s="5"/>
      <c r="E23" s="5"/>
      <c r="F23" s="5"/>
      <c r="G23" s="5"/>
      <c r="H23" s="5"/>
      <c r="I23" s="13"/>
    </row>
    <row r="24" spans="2:9" x14ac:dyDescent="0.25">
      <c r="B24" s="93" t="s">
        <v>7</v>
      </c>
      <c r="C24" s="94"/>
      <c r="D24" s="94"/>
      <c r="E24" s="94"/>
      <c r="F24" s="94"/>
      <c r="G24" s="94"/>
      <c r="H24" s="94"/>
      <c r="I24" s="95"/>
    </row>
    <row r="25" spans="2:9" x14ac:dyDescent="0.25">
      <c r="B25" s="96" t="s">
        <v>105</v>
      </c>
      <c r="C25" s="97"/>
      <c r="D25" s="97"/>
      <c r="E25" s="97"/>
      <c r="F25" s="97"/>
      <c r="G25" s="97"/>
      <c r="H25" s="97"/>
      <c r="I25" s="98"/>
    </row>
    <row r="26" spans="2:9" x14ac:dyDescent="0.25">
      <c r="B26" s="99"/>
      <c r="C26" s="100"/>
      <c r="D26" s="100"/>
      <c r="E26" s="100"/>
      <c r="F26" s="100"/>
      <c r="G26" s="100"/>
      <c r="H26" s="100"/>
      <c r="I26" s="101"/>
    </row>
    <row r="27" spans="2:9" x14ac:dyDescent="0.25">
      <c r="B27" s="99"/>
      <c r="C27" s="100"/>
      <c r="D27" s="100"/>
      <c r="E27" s="100"/>
      <c r="F27" s="100"/>
      <c r="G27" s="100"/>
      <c r="H27" s="100"/>
      <c r="I27" s="101"/>
    </row>
    <row r="28" spans="2:9" x14ac:dyDescent="0.25">
      <c r="B28" s="99"/>
      <c r="C28" s="100"/>
      <c r="D28" s="100"/>
      <c r="E28" s="100"/>
      <c r="F28" s="100"/>
      <c r="G28" s="100"/>
      <c r="H28" s="100"/>
      <c r="I28" s="101"/>
    </row>
    <row r="29" spans="2:9" x14ac:dyDescent="0.25">
      <c r="B29" s="99"/>
      <c r="C29" s="100"/>
      <c r="D29" s="100"/>
      <c r="E29" s="100"/>
      <c r="F29" s="100"/>
      <c r="G29" s="100"/>
      <c r="H29" s="100"/>
      <c r="I29" s="101"/>
    </row>
    <row r="30" spans="2:9" x14ac:dyDescent="0.25">
      <c r="B30" s="99"/>
      <c r="C30" s="100"/>
      <c r="D30" s="100"/>
      <c r="E30" s="100"/>
      <c r="F30" s="100"/>
      <c r="G30" s="100"/>
      <c r="H30" s="100"/>
      <c r="I30" s="101"/>
    </row>
    <row r="31" spans="2:9" x14ac:dyDescent="0.25">
      <c r="B31" s="99"/>
      <c r="C31" s="100"/>
      <c r="D31" s="100"/>
      <c r="E31" s="100"/>
      <c r="F31" s="100"/>
      <c r="G31" s="100"/>
      <c r="H31" s="100"/>
      <c r="I31" s="101"/>
    </row>
    <row r="32" spans="2:9" x14ac:dyDescent="0.25">
      <c r="B32" s="99"/>
      <c r="C32" s="100"/>
      <c r="D32" s="100"/>
      <c r="E32" s="100"/>
      <c r="F32" s="100"/>
      <c r="G32" s="100"/>
      <c r="H32" s="100"/>
      <c r="I32" s="101"/>
    </row>
    <row r="33" spans="2:9" ht="92.25" customHeight="1" x14ac:dyDescent="0.25">
      <c r="B33" s="102"/>
      <c r="C33" s="103"/>
      <c r="D33" s="103"/>
      <c r="E33" s="103"/>
      <c r="F33" s="103"/>
      <c r="G33" s="103"/>
      <c r="H33" s="103"/>
      <c r="I33" s="104"/>
    </row>
    <row r="34" spans="2:9" x14ac:dyDescent="0.25">
      <c r="B34" s="12"/>
      <c r="C34" s="5"/>
      <c r="D34" s="5"/>
      <c r="E34" s="5"/>
      <c r="F34" s="5"/>
      <c r="G34" s="5"/>
      <c r="H34" s="5"/>
      <c r="I34" s="13"/>
    </row>
    <row r="35" spans="2:9" x14ac:dyDescent="0.25">
      <c r="B35" s="90" t="s">
        <v>24</v>
      </c>
      <c r="C35" s="91"/>
      <c r="D35" s="91"/>
      <c r="E35" s="91"/>
      <c r="F35" s="91"/>
      <c r="G35" s="91"/>
      <c r="H35" s="91"/>
      <c r="I35" s="92"/>
    </row>
    <row r="36" spans="2:9" ht="15.75" customHeight="1" x14ac:dyDescent="0.25">
      <c r="B36" s="14" t="s">
        <v>10</v>
      </c>
      <c r="C36" s="2" t="s">
        <v>103</v>
      </c>
      <c r="D36" s="66" t="s">
        <v>11</v>
      </c>
      <c r="E36" s="61"/>
      <c r="F36" s="61"/>
      <c r="G36" s="61"/>
      <c r="H36" s="61"/>
      <c r="I36" s="67"/>
    </row>
    <row r="37" spans="2:9" ht="16.5" customHeight="1" x14ac:dyDescent="0.25">
      <c r="B37" s="16" t="s">
        <v>12</v>
      </c>
      <c r="C37" s="4" t="s">
        <v>80</v>
      </c>
      <c r="D37" s="68" t="s">
        <v>13</v>
      </c>
      <c r="E37" s="69"/>
      <c r="F37" s="69"/>
      <c r="G37" s="69"/>
      <c r="H37" s="69"/>
      <c r="I37" s="70"/>
    </row>
    <row r="38" spans="2:9" ht="15.75" customHeight="1" x14ac:dyDescent="0.25">
      <c r="B38" s="15" t="s">
        <v>14</v>
      </c>
      <c r="C38" s="3">
        <v>1</v>
      </c>
      <c r="D38" s="66" t="s">
        <v>15</v>
      </c>
      <c r="E38" s="61"/>
      <c r="F38" s="61"/>
      <c r="G38" s="61"/>
      <c r="H38" s="61"/>
      <c r="I38" s="67"/>
    </row>
    <row r="39" spans="2:9" ht="15.75" customHeight="1" x14ac:dyDescent="0.25">
      <c r="B39" s="16" t="s">
        <v>58</v>
      </c>
      <c r="C39" s="4"/>
      <c r="D39" s="68"/>
      <c r="E39" s="69"/>
      <c r="F39" s="69"/>
      <c r="G39" s="69"/>
      <c r="H39" s="69"/>
      <c r="I39" s="70"/>
    </row>
    <row r="40" spans="2:9" x14ac:dyDescent="0.25">
      <c r="B40" s="15" t="s">
        <v>16</v>
      </c>
      <c r="C40" s="3" t="s">
        <v>17</v>
      </c>
      <c r="D40" s="66" t="s">
        <v>18</v>
      </c>
      <c r="E40" s="61"/>
      <c r="F40" s="61"/>
      <c r="G40" s="61"/>
      <c r="H40" s="61"/>
      <c r="I40" s="67"/>
    </row>
    <row r="41" spans="2:9" x14ac:dyDescent="0.25">
      <c r="B41" s="16" t="s">
        <v>19</v>
      </c>
      <c r="C41" s="4" t="s">
        <v>20</v>
      </c>
      <c r="D41" s="68"/>
      <c r="E41" s="69"/>
      <c r="F41" s="69"/>
      <c r="G41" s="69"/>
      <c r="H41" s="69"/>
      <c r="I41" s="70"/>
    </row>
    <row r="42" spans="2:9" x14ac:dyDescent="0.25">
      <c r="B42" s="15" t="s">
        <v>21</v>
      </c>
      <c r="C42" s="3" t="s">
        <v>22</v>
      </c>
      <c r="D42" s="66" t="s">
        <v>23</v>
      </c>
      <c r="E42" s="61"/>
      <c r="F42" s="61"/>
      <c r="G42" s="61"/>
      <c r="H42" s="61"/>
      <c r="I42" s="67"/>
    </row>
    <row r="43" spans="2:9" x14ac:dyDescent="0.25">
      <c r="B43" s="12"/>
      <c r="C43" s="5"/>
      <c r="D43" s="5"/>
      <c r="E43" s="5"/>
      <c r="F43" s="5"/>
      <c r="G43" s="5"/>
      <c r="H43" s="5"/>
      <c r="I43" s="13"/>
    </row>
    <row r="44" spans="2:9" x14ac:dyDescent="0.25">
      <c r="B44" s="64" t="s">
        <v>25</v>
      </c>
      <c r="C44" s="57"/>
      <c r="D44" s="57"/>
      <c r="E44" s="57"/>
      <c r="F44" s="65"/>
      <c r="G44" s="10" t="s">
        <v>26</v>
      </c>
      <c r="H44" s="11" t="s">
        <v>27</v>
      </c>
      <c r="I44" s="17" t="s">
        <v>28</v>
      </c>
    </row>
    <row r="45" spans="2:9" ht="15.75" customHeight="1" x14ac:dyDescent="0.25">
      <c r="B45" s="105" t="s">
        <v>98</v>
      </c>
      <c r="C45" s="106"/>
      <c r="D45" s="106"/>
      <c r="E45" s="106"/>
      <c r="F45" s="107"/>
      <c r="G45" s="45" t="s">
        <v>92</v>
      </c>
      <c r="H45" s="45" t="s">
        <v>92</v>
      </c>
      <c r="I45" s="49" t="s">
        <v>74</v>
      </c>
    </row>
    <row r="46" spans="2:9" ht="16.5" customHeight="1" x14ac:dyDescent="0.25">
      <c r="B46" s="105" t="s">
        <v>99</v>
      </c>
      <c r="C46" s="106"/>
      <c r="D46" s="106"/>
      <c r="E46" s="106"/>
      <c r="F46" s="107"/>
      <c r="G46" s="47" t="s">
        <v>92</v>
      </c>
      <c r="H46" s="47" t="s">
        <v>100</v>
      </c>
      <c r="I46" s="50" t="s">
        <v>74</v>
      </c>
    </row>
    <row r="47" spans="2:9" ht="15.75" customHeight="1" x14ac:dyDescent="0.25">
      <c r="B47" s="108" t="s">
        <v>93</v>
      </c>
      <c r="C47" s="86"/>
      <c r="D47" s="86"/>
      <c r="E47" s="86"/>
      <c r="F47" s="109"/>
      <c r="G47" s="46" t="s">
        <v>106</v>
      </c>
      <c r="H47" s="46" t="s">
        <v>106</v>
      </c>
      <c r="I47" s="49" t="s">
        <v>76</v>
      </c>
    </row>
    <row r="48" spans="2:9" x14ac:dyDescent="0.25">
      <c r="B48" s="110" t="s">
        <v>88</v>
      </c>
      <c r="C48" s="111"/>
      <c r="D48" s="111"/>
      <c r="E48" s="111"/>
      <c r="F48" s="111"/>
      <c r="G48" s="48" t="s">
        <v>87</v>
      </c>
      <c r="H48" s="47">
        <v>42708</v>
      </c>
      <c r="I48" s="50" t="s">
        <v>74</v>
      </c>
    </row>
    <row r="49" spans="2:9" x14ac:dyDescent="0.25">
      <c r="B49" s="108" t="s">
        <v>96</v>
      </c>
      <c r="C49" s="86"/>
      <c r="D49" s="86"/>
      <c r="E49" s="86"/>
      <c r="F49" s="109"/>
      <c r="G49" s="46" t="s">
        <v>94</v>
      </c>
      <c r="H49" s="46" t="s">
        <v>94</v>
      </c>
      <c r="I49" s="49" t="s">
        <v>75</v>
      </c>
    </row>
    <row r="50" spans="2:9" x14ac:dyDescent="0.25">
      <c r="B50" s="110" t="s">
        <v>101</v>
      </c>
      <c r="C50" s="111"/>
      <c r="D50" s="111"/>
      <c r="E50" s="111"/>
      <c r="F50" s="111"/>
      <c r="G50" s="48" t="s">
        <v>102</v>
      </c>
      <c r="H50" s="48" t="s">
        <v>102</v>
      </c>
      <c r="I50" s="50" t="s">
        <v>74</v>
      </c>
    </row>
    <row r="51" spans="2:9" x14ac:dyDescent="0.25">
      <c r="B51" s="12"/>
      <c r="C51" s="5"/>
      <c r="D51" s="5"/>
      <c r="E51" s="5"/>
      <c r="F51" s="5"/>
      <c r="G51" s="5"/>
      <c r="H51" s="5"/>
      <c r="I51" s="13"/>
    </row>
    <row r="52" spans="2:9" x14ac:dyDescent="0.25">
      <c r="B52" s="62" t="s">
        <v>29</v>
      </c>
      <c r="C52" s="63"/>
      <c r="D52" s="5"/>
      <c r="E52" s="56" t="s">
        <v>36</v>
      </c>
      <c r="F52" s="57"/>
      <c r="G52" s="57"/>
      <c r="H52" s="57"/>
      <c r="I52" s="58"/>
    </row>
    <row r="53" spans="2:9" x14ac:dyDescent="0.25">
      <c r="B53" s="14" t="s">
        <v>30</v>
      </c>
      <c r="C53" s="6" t="s">
        <v>97</v>
      </c>
      <c r="D53" s="30"/>
      <c r="E53" s="59" t="s">
        <v>37</v>
      </c>
      <c r="F53" s="60"/>
      <c r="G53" s="116"/>
      <c r="H53" s="117"/>
      <c r="I53" s="118"/>
    </row>
    <row r="54" spans="2:9" x14ac:dyDescent="0.25">
      <c r="B54" s="16" t="s">
        <v>31</v>
      </c>
      <c r="C54" s="25" t="s">
        <v>32</v>
      </c>
      <c r="D54" s="30"/>
      <c r="E54" s="28" t="s">
        <v>38</v>
      </c>
      <c r="F54" s="24"/>
      <c r="G54" s="112">
        <v>100</v>
      </c>
      <c r="H54" s="111"/>
      <c r="I54" s="113"/>
    </row>
    <row r="55" spans="2:9" x14ac:dyDescent="0.25">
      <c r="B55" s="15" t="s">
        <v>33</v>
      </c>
      <c r="C55" s="7" t="s">
        <v>34</v>
      </c>
      <c r="D55" s="30"/>
      <c r="E55" s="61" t="s">
        <v>39</v>
      </c>
      <c r="F55" s="61"/>
      <c r="G55" s="114">
        <v>100</v>
      </c>
      <c r="H55" s="106"/>
      <c r="I55" s="115"/>
    </row>
    <row r="56" spans="2:9" x14ac:dyDescent="0.25">
      <c r="B56" s="16" t="s">
        <v>35</v>
      </c>
      <c r="C56" s="7">
        <v>3</v>
      </c>
      <c r="D56" s="30"/>
      <c r="E56" s="88" t="s">
        <v>40</v>
      </c>
      <c r="F56" s="88"/>
      <c r="G56" s="88"/>
      <c r="H56" s="88"/>
      <c r="I56" s="89"/>
    </row>
    <row r="57" spans="2:9" x14ac:dyDescent="0.25">
      <c r="B57" s="12"/>
      <c r="C57" s="5"/>
      <c r="D57" s="30"/>
      <c r="E57" s="29" t="s">
        <v>41</v>
      </c>
      <c r="F57" s="8" t="s">
        <v>44</v>
      </c>
      <c r="G57" s="9" t="s">
        <v>42</v>
      </c>
      <c r="H57" s="8" t="s">
        <v>43</v>
      </c>
      <c r="I57" s="18" t="s">
        <v>45</v>
      </c>
    </row>
    <row r="58" spans="2:9" x14ac:dyDescent="0.25">
      <c r="B58" s="12"/>
      <c r="C58" s="5"/>
      <c r="D58" s="5"/>
      <c r="E58" s="26"/>
      <c r="F58" s="26"/>
      <c r="G58" s="26"/>
      <c r="H58" s="26"/>
      <c r="I58" s="27"/>
    </row>
    <row r="59" spans="2:9" x14ac:dyDescent="0.25">
      <c r="B59" s="62" t="s">
        <v>46</v>
      </c>
      <c r="C59" s="88"/>
      <c r="D59" s="88"/>
      <c r="E59" s="88"/>
      <c r="F59" s="88"/>
      <c r="G59" s="88"/>
      <c r="H59" s="88"/>
      <c r="I59" s="89"/>
    </row>
    <row r="60" spans="2:9" x14ac:dyDescent="0.25">
      <c r="B60" s="84" t="s">
        <v>47</v>
      </c>
      <c r="C60" s="85"/>
      <c r="D60" s="86"/>
      <c r="E60" s="86"/>
      <c r="F60" s="86"/>
      <c r="G60" s="86"/>
      <c r="H60" s="86"/>
      <c r="I60" s="87"/>
    </row>
    <row r="61" spans="2:9" x14ac:dyDescent="0.25">
      <c r="B61" s="80" t="s">
        <v>48</v>
      </c>
      <c r="C61" s="81"/>
      <c r="D61" s="82" t="s">
        <v>95</v>
      </c>
      <c r="E61" s="69"/>
      <c r="F61" s="69"/>
      <c r="G61" s="69"/>
      <c r="H61" s="69"/>
      <c r="I61" s="83"/>
    </row>
    <row r="62" spans="2:9" ht="15.75" thickBot="1" x14ac:dyDescent="0.3">
      <c r="B62" s="19"/>
      <c r="C62" s="20"/>
      <c r="D62" s="20"/>
      <c r="E62" s="20"/>
      <c r="F62" s="20"/>
      <c r="G62" s="20"/>
      <c r="H62" s="20"/>
      <c r="I62" s="21"/>
    </row>
  </sheetData>
  <mergeCells count="34"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"/>
    </sheetView>
  </sheetViews>
  <sheetFormatPr defaultRowHeight="15" x14ac:dyDescent="0.25"/>
  <cols>
    <col min="1" max="1" width="17.57031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9" t="s">
        <v>55</v>
      </c>
      <c r="B1" s="119"/>
      <c r="C1" s="119"/>
      <c r="D1" s="119"/>
      <c r="E1" s="119"/>
      <c r="F1" s="119"/>
      <c r="G1" s="119"/>
      <c r="H1" s="119"/>
    </row>
    <row r="2" spans="1:8" x14ac:dyDescent="0.25">
      <c r="A2" t="s">
        <v>49</v>
      </c>
      <c r="B2" t="s">
        <v>50</v>
      </c>
      <c r="C2" t="s">
        <v>51</v>
      </c>
      <c r="D2" t="s">
        <v>52</v>
      </c>
      <c r="E2" t="s">
        <v>57</v>
      </c>
      <c r="F2" t="s">
        <v>56</v>
      </c>
      <c r="G2" t="s">
        <v>53</v>
      </c>
      <c r="H2" t="s">
        <v>54</v>
      </c>
    </row>
    <row r="3" spans="1:8" x14ac:dyDescent="0.25">
      <c r="A3" t="s">
        <v>81</v>
      </c>
      <c r="C3" t="s">
        <v>61</v>
      </c>
      <c r="D3">
        <v>100</v>
      </c>
    </row>
    <row r="4" spans="1:8" x14ac:dyDescent="0.25">
      <c r="A4" t="s">
        <v>82</v>
      </c>
      <c r="C4" t="s">
        <v>61</v>
      </c>
      <c r="D4">
        <v>100</v>
      </c>
    </row>
    <row r="5" spans="1:8" x14ac:dyDescent="0.25">
      <c r="A5" t="s">
        <v>83</v>
      </c>
      <c r="C5" t="s">
        <v>71</v>
      </c>
      <c r="D5">
        <v>100</v>
      </c>
    </row>
    <row r="6" spans="1:8" x14ac:dyDescent="0.25">
      <c r="A6" t="s">
        <v>84</v>
      </c>
      <c r="C6" t="s">
        <v>71</v>
      </c>
      <c r="D6">
        <v>50</v>
      </c>
    </row>
    <row r="7" spans="1:8" x14ac:dyDescent="0.25">
      <c r="A7" t="s">
        <v>85</v>
      </c>
      <c r="C7" t="s">
        <v>65</v>
      </c>
      <c r="D7">
        <v>75</v>
      </c>
    </row>
    <row r="9" spans="1:8" x14ac:dyDescent="0.25">
      <c r="D9" s="4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5" sqref="B5"/>
    </sheetView>
  </sheetViews>
  <sheetFormatPr defaultRowHeight="15" x14ac:dyDescent="0.25"/>
  <cols>
    <col min="1" max="1" width="13" customWidth="1"/>
    <col min="2" max="2" width="14.5703125" bestFit="1" customWidth="1"/>
    <col min="6" max="6" width="12.140625" bestFit="1" customWidth="1"/>
  </cols>
  <sheetData>
    <row r="3" spans="1:7" x14ac:dyDescent="0.25">
      <c r="A3" s="35" t="s">
        <v>67</v>
      </c>
      <c r="B3" t="s">
        <v>66</v>
      </c>
      <c r="E3" s="37" t="s">
        <v>51</v>
      </c>
      <c r="F3" s="37" t="s">
        <v>69</v>
      </c>
      <c r="G3" s="37" t="s">
        <v>70</v>
      </c>
    </row>
    <row r="4" spans="1:7" x14ac:dyDescent="0.25">
      <c r="A4" s="36" t="s">
        <v>61</v>
      </c>
      <c r="B4" s="34">
        <v>2</v>
      </c>
      <c r="E4" s="38" t="s">
        <v>62</v>
      </c>
      <c r="F4" s="39">
        <v>0</v>
      </c>
      <c r="G4" s="40">
        <f>F4/(SUM($F$4:$F$12))</f>
        <v>0</v>
      </c>
    </row>
    <row r="5" spans="1:7" x14ac:dyDescent="0.25">
      <c r="A5" s="36" t="s">
        <v>65</v>
      </c>
      <c r="B5" s="34">
        <v>1</v>
      </c>
      <c r="E5" s="38" t="s">
        <v>61</v>
      </c>
      <c r="F5" s="39">
        <v>3</v>
      </c>
      <c r="G5" s="40">
        <f t="shared" ref="G5:G11" si="0">F5/(SUM($F$4:$F$12))</f>
        <v>0.5</v>
      </c>
    </row>
    <row r="6" spans="1:7" x14ac:dyDescent="0.25">
      <c r="A6" s="36" t="s">
        <v>71</v>
      </c>
      <c r="B6" s="34">
        <v>2</v>
      </c>
      <c r="E6" s="38" t="s">
        <v>71</v>
      </c>
      <c r="F6" s="39">
        <v>2</v>
      </c>
      <c r="G6" s="40">
        <f t="shared" si="0"/>
        <v>0.33333333333333331</v>
      </c>
    </row>
    <row r="7" spans="1:7" x14ac:dyDescent="0.25">
      <c r="A7" s="36" t="s">
        <v>68</v>
      </c>
      <c r="B7" s="34">
        <v>5</v>
      </c>
      <c r="E7" s="38" t="s">
        <v>63</v>
      </c>
      <c r="F7" s="39">
        <v>0</v>
      </c>
      <c r="G7" s="40">
        <f t="shared" si="0"/>
        <v>0</v>
      </c>
    </row>
    <row r="8" spans="1:7" x14ac:dyDescent="0.25">
      <c r="E8" s="38" t="s">
        <v>64</v>
      </c>
      <c r="F8" s="39">
        <v>0</v>
      </c>
      <c r="G8" s="40">
        <f t="shared" si="0"/>
        <v>0</v>
      </c>
    </row>
    <row r="9" spans="1:7" x14ac:dyDescent="0.25">
      <c r="E9" s="38" t="s">
        <v>65</v>
      </c>
      <c r="F9" s="39">
        <v>1</v>
      </c>
      <c r="G9" s="40">
        <f t="shared" si="0"/>
        <v>0.16666666666666666</v>
      </c>
    </row>
    <row r="10" spans="1:7" x14ac:dyDescent="0.25">
      <c r="E10" s="38" t="s">
        <v>72</v>
      </c>
      <c r="F10" s="39">
        <v>0</v>
      </c>
      <c r="G10" s="40">
        <f t="shared" si="0"/>
        <v>0</v>
      </c>
    </row>
    <row r="11" spans="1:7" x14ac:dyDescent="0.25">
      <c r="E11" s="38" t="s">
        <v>73</v>
      </c>
      <c r="F11" s="39"/>
      <c r="G11" s="40">
        <f t="shared" si="0"/>
        <v>0</v>
      </c>
    </row>
    <row r="12" spans="1:7" x14ac:dyDescent="0.25">
      <c r="E12" s="3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Krishna kishore Patel</cp:lastModifiedBy>
  <dcterms:created xsi:type="dcterms:W3CDTF">2016-03-16T04:41:26Z</dcterms:created>
  <dcterms:modified xsi:type="dcterms:W3CDTF">2016-05-06T07:00:45Z</dcterms:modified>
</cp:coreProperties>
</file>