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-Wise(eps0.1)" sheetId="1" r:id="rId4"/>
    <sheet state="visible" name="Model-Wise(eps0.05)" sheetId="2" r:id="rId5"/>
    <sheet state="visible" name="Model-Wise(eps0.025)" sheetId="3" r:id="rId6"/>
    <sheet state="visible" name="Language-Wise" sheetId="4" r:id="rId7"/>
  </sheets>
  <definedNames/>
  <calcPr/>
</workbook>
</file>

<file path=xl/sharedStrings.xml><?xml version="1.0" encoding="utf-8"?>
<sst xmlns="http://schemas.openxmlformats.org/spreadsheetml/2006/main" count="544" uniqueCount="45">
  <si>
    <t>Epsilon Used: 0.1</t>
  </si>
  <si>
    <t>Similarity Threshold = 0.9</t>
  </si>
  <si>
    <t>Model</t>
  </si>
  <si>
    <t>Language</t>
  </si>
  <si>
    <t>Total Documents Removed</t>
  </si>
  <si>
    <t>TP</t>
  </si>
  <si>
    <t>FN</t>
  </si>
  <si>
    <t>FP</t>
  </si>
  <si>
    <t>Recall</t>
  </si>
  <si>
    <t>intfloat/multilingual-e5-large</t>
  </si>
  <si>
    <t>Konkani</t>
  </si>
  <si>
    <t>Sindhi</t>
  </si>
  <si>
    <t>Kannada</t>
  </si>
  <si>
    <t>Bengali</t>
  </si>
  <si>
    <t>Punjabi</t>
  </si>
  <si>
    <t>Urdu</t>
  </si>
  <si>
    <t>Hindi</t>
  </si>
  <si>
    <t>Malayalam</t>
  </si>
  <si>
    <t>Telugu</t>
  </si>
  <si>
    <t>Assamese</t>
  </si>
  <si>
    <t>Tamil</t>
  </si>
  <si>
    <t>Maithili</t>
  </si>
  <si>
    <t>Santali</t>
  </si>
  <si>
    <t>Sanskrit</t>
  </si>
  <si>
    <t>Nepali</t>
  </si>
  <si>
    <t>Gujarati</t>
  </si>
  <si>
    <t>Kashmiri</t>
  </si>
  <si>
    <t>Manipuri</t>
  </si>
  <si>
    <t>Marathi</t>
  </si>
  <si>
    <t>Dogri</t>
  </si>
  <si>
    <t>Odia</t>
  </si>
  <si>
    <t>Bodo</t>
  </si>
  <si>
    <t>English</t>
  </si>
  <si>
    <t>Average</t>
  </si>
  <si>
    <t xml:space="preserve">
sarvamai/sarvam-m</t>
  </si>
  <si>
    <t>Alibaba-NLP/gte-Qwen2-7B-instruct</t>
  </si>
  <si>
    <t>OrdalieTech/Solon-embeddings-large-0.1</t>
  </si>
  <si>
    <t xml:space="preserve">Lajavaness/bilingual-embedding-large(Assamese language failed here) </t>
  </si>
  <si>
    <t>Epsilon Used: 0.05</t>
  </si>
  <si>
    <t>Similarity Threshold = 0.95</t>
  </si>
  <si>
    <t>Epsilon Used: 0.025</t>
  </si>
  <si>
    <t>Similarity Threshold = 0.975</t>
  </si>
  <si>
    <t>Similarity Threshold(1-eps)</t>
  </si>
  <si>
    <t>Total Documents removed</t>
  </si>
  <si>
    <t>Lajavaness/bilingual-embedding-large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</si>
</sst>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  <font/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1"/>
    </xf>
    <xf borderId="1" fillId="2" fontId="1" numFmtId="0" xfId="0" applyAlignment="1" applyBorder="1" applyFont="1">
      <alignment readingOrder="0" shrinkToFit="0" vertical="bottom" wrapText="1"/>
    </xf>
    <xf borderId="2" fillId="2" fontId="1" numFmtId="0" xfId="0" applyAlignment="1" applyBorder="1" applyFont="1">
      <alignment readingOrder="0" shrinkToFit="0" vertical="center" wrapText="1"/>
    </xf>
    <xf borderId="1" fillId="2" fontId="2" numFmtId="0" xfId="0" applyAlignment="1" applyBorder="1" applyFont="1">
      <alignment readingOrder="0" vertical="bottom"/>
    </xf>
    <xf borderId="3" fillId="0" fontId="3" numFmtId="0" xfId="0" applyBorder="1" applyFont="1"/>
    <xf borderId="4" fillId="0" fontId="3" numFmtId="0" xfId="0" applyBorder="1" applyFont="1"/>
    <xf borderId="1" fillId="3" fontId="1" numFmtId="0" xfId="0" applyAlignment="1" applyBorder="1" applyFill="1" applyFont="1">
      <alignment readingOrder="0" vertical="bottom"/>
    </xf>
    <xf borderId="0" fillId="0" fontId="4" numFmtId="0" xfId="0" applyAlignment="1" applyFont="1">
      <alignment shrinkToFit="0" wrapText="1"/>
    </xf>
    <xf borderId="1" fillId="2" fontId="1" numFmtId="0" xfId="0" applyAlignment="1" applyBorder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3" fillId="2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8" fillId="0" fontId="3" numFmtId="0" xfId="0" applyBorder="1" applyFont="1"/>
    <xf borderId="1" fillId="0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readingOrder="0" shrinkToFit="0" vertical="center" wrapText="1"/>
    </xf>
    <xf borderId="11" fillId="0" fontId="3" numFmtId="0" xfId="0" applyBorder="1" applyFont="1"/>
    <xf borderId="12" fillId="0" fontId="3" numFmtId="0" xfId="0" applyBorder="1" applyFont="1"/>
    <xf borderId="13" fillId="0" fontId="2" numFmtId="0" xfId="0" applyAlignment="1" applyBorder="1" applyFont="1">
      <alignment horizontal="center" readingOrder="0" shrinkToFit="0" vertical="center" wrapText="1"/>
    </xf>
    <xf borderId="14" fillId="0" fontId="2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6" fillId="2" fontId="2" numFmtId="0" xfId="0" applyAlignment="1" applyBorder="1" applyFont="1">
      <alignment readingOrder="0" shrinkToFit="0" vertical="center" wrapText="1"/>
    </xf>
    <xf borderId="17" fillId="0" fontId="2" numFmtId="0" xfId="0" applyAlignment="1" applyBorder="1" applyFont="1">
      <alignment horizontal="center" readingOrder="0" shrinkToFit="0" vertical="center" wrapText="1"/>
    </xf>
    <xf borderId="18" fillId="0" fontId="2" numFmtId="0" xfId="0" applyAlignment="1" applyBorder="1" applyFont="1">
      <alignment horizontal="center" readingOrder="0" shrinkToFit="0" vertical="center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</row>
    <row r="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>
      <c r="A3" s="4" t="s">
        <v>9</v>
      </c>
      <c r="B3" s="5" t="s">
        <v>10</v>
      </c>
      <c r="C3" s="5">
        <v>91.0</v>
      </c>
      <c r="D3" s="5">
        <v>86.0</v>
      </c>
      <c r="E3" s="5">
        <v>9.0</v>
      </c>
      <c r="F3" s="5">
        <v>5.0</v>
      </c>
      <c r="G3" s="5">
        <v>0.9053</v>
      </c>
    </row>
    <row r="4">
      <c r="A4" s="6"/>
      <c r="B4" s="5" t="s">
        <v>11</v>
      </c>
      <c r="C4" s="5">
        <v>90.0</v>
      </c>
      <c r="D4" s="5">
        <v>85.0</v>
      </c>
      <c r="E4" s="5">
        <v>10.0</v>
      </c>
      <c r="F4" s="5">
        <v>5.0</v>
      </c>
      <c r="G4" s="5">
        <v>0.8947</v>
      </c>
    </row>
    <row r="5">
      <c r="A5" s="6"/>
      <c r="B5" s="5" t="s">
        <v>12</v>
      </c>
      <c r="C5" s="5">
        <v>93.0</v>
      </c>
      <c r="D5" s="5">
        <v>88.0</v>
      </c>
      <c r="E5" s="5">
        <v>7.0</v>
      </c>
      <c r="F5" s="5">
        <v>5.0</v>
      </c>
      <c r="G5" s="5">
        <v>0.9263</v>
      </c>
    </row>
    <row r="6">
      <c r="A6" s="6"/>
      <c r="B6" s="5" t="s">
        <v>13</v>
      </c>
      <c r="C6" s="5">
        <v>91.0</v>
      </c>
      <c r="D6" s="5">
        <v>89.0</v>
      </c>
      <c r="E6" s="5">
        <v>9.0</v>
      </c>
      <c r="F6" s="5">
        <v>2.0</v>
      </c>
      <c r="G6" s="5">
        <v>0.9082</v>
      </c>
    </row>
    <row r="7">
      <c r="A7" s="6"/>
      <c r="B7" s="5" t="s">
        <v>14</v>
      </c>
      <c r="C7" s="5">
        <v>93.0</v>
      </c>
      <c r="D7" s="5">
        <v>84.0</v>
      </c>
      <c r="E7" s="5">
        <v>7.0</v>
      </c>
      <c r="F7" s="5">
        <v>9.0</v>
      </c>
      <c r="G7" s="5">
        <v>0.9231</v>
      </c>
    </row>
    <row r="8">
      <c r="A8" s="6"/>
      <c r="B8" s="5" t="s">
        <v>15</v>
      </c>
      <c r="C8" s="5">
        <v>96.0</v>
      </c>
      <c r="D8" s="5">
        <v>93.0</v>
      </c>
      <c r="E8" s="5">
        <v>4.0</v>
      </c>
      <c r="F8" s="5">
        <v>3.0</v>
      </c>
      <c r="G8" s="5">
        <v>0.9588</v>
      </c>
    </row>
    <row r="9">
      <c r="A9" s="6"/>
      <c r="B9" s="5" t="s">
        <v>16</v>
      </c>
      <c r="C9" s="5">
        <v>95.0</v>
      </c>
      <c r="D9" s="5">
        <v>93.0</v>
      </c>
      <c r="E9" s="5">
        <v>5.0</v>
      </c>
      <c r="F9" s="5">
        <v>2.0</v>
      </c>
      <c r="G9" s="5">
        <v>0.949</v>
      </c>
    </row>
    <row r="10">
      <c r="A10" s="6"/>
      <c r="B10" s="5" t="s">
        <v>17</v>
      </c>
      <c r="C10" s="5">
        <v>99.0</v>
      </c>
      <c r="D10" s="5">
        <v>87.0</v>
      </c>
      <c r="E10" s="5">
        <v>1.0</v>
      </c>
      <c r="F10" s="5">
        <v>12.0</v>
      </c>
      <c r="G10" s="5">
        <v>0.9886</v>
      </c>
    </row>
    <row r="11">
      <c r="A11" s="6"/>
      <c r="B11" s="5" t="s">
        <v>18</v>
      </c>
      <c r="C11" s="5">
        <v>94.0</v>
      </c>
      <c r="D11" s="5">
        <v>90.0</v>
      </c>
      <c r="E11" s="5">
        <v>6.0</v>
      </c>
      <c r="F11" s="5">
        <v>4.0</v>
      </c>
      <c r="G11" s="5">
        <v>0.9375</v>
      </c>
    </row>
    <row r="12">
      <c r="A12" s="6"/>
      <c r="B12" s="5" t="s">
        <v>19</v>
      </c>
      <c r="C12" s="5">
        <v>88.0</v>
      </c>
      <c r="D12" s="5">
        <v>81.0</v>
      </c>
      <c r="E12" s="5">
        <v>12.0</v>
      </c>
      <c r="F12" s="5">
        <v>7.0</v>
      </c>
      <c r="G12" s="5">
        <v>0.871</v>
      </c>
    </row>
    <row r="13">
      <c r="A13" s="6"/>
      <c r="B13" s="5" t="s">
        <v>20</v>
      </c>
      <c r="C13" s="5">
        <v>90.0</v>
      </c>
      <c r="D13" s="5">
        <v>84.0</v>
      </c>
      <c r="E13" s="5">
        <v>10.0</v>
      </c>
      <c r="F13" s="5">
        <v>6.0</v>
      </c>
      <c r="G13" s="5">
        <v>0.8936</v>
      </c>
    </row>
    <row r="14">
      <c r="A14" s="6"/>
      <c r="B14" s="5" t="s">
        <v>21</v>
      </c>
      <c r="C14" s="5">
        <v>90.0</v>
      </c>
      <c r="D14" s="5">
        <v>86.0</v>
      </c>
      <c r="E14" s="5">
        <v>10.0</v>
      </c>
      <c r="F14" s="5">
        <v>4.0</v>
      </c>
      <c r="G14" s="5">
        <v>0.8958</v>
      </c>
    </row>
    <row r="15">
      <c r="A15" s="6"/>
      <c r="B15" s="5" t="s">
        <v>22</v>
      </c>
      <c r="C15" s="5">
        <v>97.0</v>
      </c>
      <c r="D15" s="5">
        <v>34.0</v>
      </c>
      <c r="E15" s="5">
        <v>3.0</v>
      </c>
      <c r="F15" s="5">
        <v>63.0</v>
      </c>
      <c r="G15" s="5">
        <v>0.9189</v>
      </c>
    </row>
    <row r="16">
      <c r="A16" s="6"/>
      <c r="B16" s="5" t="s">
        <v>23</v>
      </c>
      <c r="C16" s="5">
        <v>73.0</v>
      </c>
      <c r="D16" s="5">
        <v>70.0</v>
      </c>
      <c r="E16" s="5">
        <v>27.0</v>
      </c>
      <c r="F16" s="5">
        <v>3.0</v>
      </c>
      <c r="G16" s="5">
        <v>0.7216</v>
      </c>
    </row>
    <row r="17">
      <c r="A17" s="6"/>
      <c r="B17" s="5" t="s">
        <v>24</v>
      </c>
      <c r="C17" s="5">
        <v>97.0</v>
      </c>
      <c r="D17" s="5">
        <v>90.0</v>
      </c>
      <c r="E17" s="5">
        <v>3.0</v>
      </c>
      <c r="F17" s="5">
        <v>7.0</v>
      </c>
      <c r="G17" s="5">
        <v>0.9677</v>
      </c>
    </row>
    <row r="18">
      <c r="A18" s="6"/>
      <c r="B18" s="5" t="s">
        <v>25</v>
      </c>
      <c r="C18" s="5">
        <v>92.0</v>
      </c>
      <c r="D18" s="5">
        <v>75.0</v>
      </c>
      <c r="E18" s="5">
        <v>8.0</v>
      </c>
      <c r="F18" s="5">
        <v>17.0</v>
      </c>
      <c r="G18" s="5">
        <v>0.9036</v>
      </c>
    </row>
    <row r="19">
      <c r="A19" s="6"/>
      <c r="B19" s="5" t="s">
        <v>26</v>
      </c>
      <c r="C19" s="5">
        <v>86.0</v>
      </c>
      <c r="D19" s="5">
        <v>84.0</v>
      </c>
      <c r="E19" s="5">
        <v>14.0</v>
      </c>
      <c r="F19" s="5">
        <v>2.0</v>
      </c>
      <c r="G19" s="5">
        <v>0.8571</v>
      </c>
    </row>
    <row r="20">
      <c r="A20" s="6"/>
      <c r="B20" s="5" t="s">
        <v>27</v>
      </c>
      <c r="C20" s="5">
        <v>96.0</v>
      </c>
      <c r="D20" s="5">
        <v>32.0</v>
      </c>
      <c r="E20" s="5">
        <v>4.0</v>
      </c>
      <c r="F20" s="5">
        <v>64.0</v>
      </c>
      <c r="G20" s="5">
        <v>0.8889</v>
      </c>
    </row>
    <row r="21">
      <c r="A21" s="6"/>
      <c r="B21" s="5" t="s">
        <v>28</v>
      </c>
      <c r="C21" s="5">
        <v>93.0</v>
      </c>
      <c r="D21" s="5">
        <v>89.0</v>
      </c>
      <c r="E21" s="5">
        <v>7.0</v>
      </c>
      <c r="F21" s="5">
        <v>4.0</v>
      </c>
      <c r="G21" s="5">
        <v>0.9271</v>
      </c>
    </row>
    <row r="22">
      <c r="A22" s="6"/>
      <c r="B22" s="5" t="s">
        <v>29</v>
      </c>
      <c r="C22" s="5">
        <v>95.0</v>
      </c>
      <c r="D22" s="5">
        <v>93.0</v>
      </c>
      <c r="E22" s="5">
        <v>5.0</v>
      </c>
      <c r="F22" s="5">
        <v>2.0</v>
      </c>
      <c r="G22" s="5">
        <v>0.949</v>
      </c>
    </row>
    <row r="23">
      <c r="A23" s="6"/>
      <c r="B23" s="5" t="s">
        <v>30</v>
      </c>
      <c r="C23" s="5">
        <v>96.0</v>
      </c>
      <c r="D23" s="5">
        <v>87.0</v>
      </c>
      <c r="E23" s="5">
        <v>4.0</v>
      </c>
      <c r="F23" s="5">
        <v>9.0</v>
      </c>
      <c r="G23" s="5">
        <v>0.956</v>
      </c>
    </row>
    <row r="24">
      <c r="A24" s="6"/>
      <c r="B24" s="5" t="s">
        <v>31</v>
      </c>
      <c r="C24" s="5">
        <v>93.0</v>
      </c>
      <c r="D24" s="5">
        <v>67.0</v>
      </c>
      <c r="E24" s="5">
        <v>7.0</v>
      </c>
      <c r="F24" s="5">
        <v>26.0</v>
      </c>
      <c r="G24" s="5">
        <v>0.9054</v>
      </c>
    </row>
    <row r="25">
      <c r="A25" s="6"/>
      <c r="B25" s="5" t="s">
        <v>32</v>
      </c>
      <c r="C25" s="5">
        <v>93.0</v>
      </c>
      <c r="D25" s="5">
        <v>93.0</v>
      </c>
      <c r="E25" s="5">
        <v>7.0</v>
      </c>
      <c r="F25" s="5">
        <v>0.0</v>
      </c>
      <c r="G25" s="5">
        <v>0.93</v>
      </c>
    </row>
    <row r="26">
      <c r="A26" s="7"/>
      <c r="B26" s="8" t="s">
        <v>33</v>
      </c>
      <c r="C26" s="8">
        <f t="shared" ref="C26:G26" si="1">ROUND(AVERAGE(C3:C25), 2) </f>
        <v>92.22</v>
      </c>
      <c r="D26" s="8">
        <f t="shared" si="1"/>
        <v>80.87</v>
      </c>
      <c r="E26" s="8">
        <f t="shared" si="1"/>
        <v>7.78</v>
      </c>
      <c r="F26" s="8">
        <f t="shared" si="1"/>
        <v>11.35</v>
      </c>
      <c r="G26" s="8">
        <f t="shared" si="1"/>
        <v>0.91</v>
      </c>
    </row>
    <row r="27">
      <c r="A27" s="4" t="s">
        <v>34</v>
      </c>
      <c r="B27" s="5" t="s">
        <v>10</v>
      </c>
      <c r="C27" s="5">
        <v>95.0</v>
      </c>
      <c r="D27" s="5">
        <v>30.0</v>
      </c>
      <c r="E27" s="5">
        <v>5.0</v>
      </c>
      <c r="F27" s="5">
        <v>65.0</v>
      </c>
      <c r="G27" s="5">
        <v>0.8571</v>
      </c>
    </row>
    <row r="28">
      <c r="A28" s="6"/>
      <c r="B28" s="5" t="s">
        <v>11</v>
      </c>
      <c r="C28" s="5">
        <v>97.0</v>
      </c>
      <c r="D28" s="5">
        <v>34.0</v>
      </c>
      <c r="E28" s="5">
        <v>3.0</v>
      </c>
      <c r="F28" s="5">
        <v>63.0</v>
      </c>
      <c r="G28" s="5">
        <v>0.9189</v>
      </c>
    </row>
    <row r="29">
      <c r="A29" s="6"/>
      <c r="B29" s="5" t="s">
        <v>12</v>
      </c>
      <c r="C29" s="5">
        <v>97.0</v>
      </c>
      <c r="D29" s="5">
        <v>34.0</v>
      </c>
      <c r="E29" s="5">
        <v>3.0</v>
      </c>
      <c r="F29" s="5">
        <v>63.0</v>
      </c>
      <c r="G29" s="5">
        <v>0.9189</v>
      </c>
    </row>
    <row r="30">
      <c r="A30" s="6"/>
      <c r="B30" s="5" t="s">
        <v>13</v>
      </c>
      <c r="C30" s="5">
        <v>97.0</v>
      </c>
      <c r="D30" s="5">
        <v>34.0</v>
      </c>
      <c r="E30" s="5">
        <v>3.0</v>
      </c>
      <c r="F30" s="5">
        <v>63.0</v>
      </c>
      <c r="G30" s="5">
        <v>0.9189</v>
      </c>
    </row>
    <row r="31">
      <c r="A31" s="6"/>
      <c r="B31" s="5" t="s">
        <v>14</v>
      </c>
      <c r="C31" s="5">
        <v>98.0</v>
      </c>
      <c r="D31" s="5">
        <v>36.0</v>
      </c>
      <c r="E31" s="5">
        <v>2.0</v>
      </c>
      <c r="F31" s="5">
        <v>62.0</v>
      </c>
      <c r="G31" s="5">
        <v>0.9474</v>
      </c>
    </row>
    <row r="32">
      <c r="A32" s="6"/>
      <c r="B32" s="5" t="s">
        <v>15</v>
      </c>
      <c r="C32" s="5">
        <v>95.0</v>
      </c>
      <c r="D32" s="5">
        <v>31.0</v>
      </c>
      <c r="E32" s="5">
        <v>5.0</v>
      </c>
      <c r="F32" s="5">
        <v>64.0</v>
      </c>
      <c r="G32" s="5">
        <v>0.8611</v>
      </c>
    </row>
    <row r="33">
      <c r="A33" s="6"/>
      <c r="B33" s="5" t="s">
        <v>16</v>
      </c>
      <c r="C33" s="5">
        <v>96.0</v>
      </c>
      <c r="D33" s="5">
        <v>34.0</v>
      </c>
      <c r="E33" s="5">
        <v>4.0</v>
      </c>
      <c r="F33" s="5">
        <v>62.0</v>
      </c>
      <c r="G33" s="5">
        <v>0.8947</v>
      </c>
    </row>
    <row r="34">
      <c r="A34" s="6"/>
      <c r="B34" s="5" t="s">
        <v>17</v>
      </c>
      <c r="C34" s="5">
        <v>98.0</v>
      </c>
      <c r="D34" s="5">
        <v>36.0</v>
      </c>
      <c r="E34" s="5">
        <v>2.0</v>
      </c>
      <c r="F34" s="5">
        <v>62.0</v>
      </c>
      <c r="G34" s="5">
        <v>0.9474</v>
      </c>
    </row>
    <row r="35">
      <c r="A35" s="6"/>
      <c r="B35" s="5" t="s">
        <v>18</v>
      </c>
      <c r="C35" s="5">
        <v>96.0</v>
      </c>
      <c r="D35" s="5">
        <v>32.0</v>
      </c>
      <c r="E35" s="5">
        <v>4.0</v>
      </c>
      <c r="F35" s="5">
        <v>64.0</v>
      </c>
      <c r="G35" s="5">
        <v>0.8889</v>
      </c>
    </row>
    <row r="36">
      <c r="A36" s="6"/>
      <c r="B36" s="5" t="s">
        <v>19</v>
      </c>
      <c r="C36" s="5">
        <v>96.0</v>
      </c>
      <c r="D36" s="5">
        <v>32.0</v>
      </c>
      <c r="E36" s="5">
        <v>4.0</v>
      </c>
      <c r="F36" s="5">
        <v>64.0</v>
      </c>
      <c r="G36" s="5">
        <v>0.8889</v>
      </c>
    </row>
    <row r="37">
      <c r="A37" s="6"/>
      <c r="B37" s="5" t="s">
        <v>20</v>
      </c>
      <c r="C37" s="5">
        <v>96.0</v>
      </c>
      <c r="D37" s="5">
        <v>32.0</v>
      </c>
      <c r="E37" s="5">
        <v>4.0</v>
      </c>
      <c r="F37" s="5">
        <v>64.0</v>
      </c>
      <c r="G37" s="5">
        <v>0.8889</v>
      </c>
    </row>
    <row r="38">
      <c r="A38" s="6"/>
      <c r="B38" s="5" t="s">
        <v>21</v>
      </c>
      <c r="C38" s="5">
        <v>92.0</v>
      </c>
      <c r="D38" s="5">
        <v>29.0</v>
      </c>
      <c r="E38" s="5">
        <v>8.0</v>
      </c>
      <c r="F38" s="5">
        <v>63.0</v>
      </c>
      <c r="G38" s="5">
        <v>0.7838</v>
      </c>
    </row>
    <row r="39">
      <c r="A39" s="6"/>
      <c r="B39" s="5" t="s">
        <v>22</v>
      </c>
      <c r="C39" s="5">
        <v>92.0</v>
      </c>
      <c r="D39" s="5">
        <v>24.0</v>
      </c>
      <c r="E39" s="5">
        <v>8.0</v>
      </c>
      <c r="F39" s="5">
        <v>68.0</v>
      </c>
      <c r="G39" s="5">
        <v>0.75</v>
      </c>
    </row>
    <row r="40">
      <c r="A40" s="6"/>
      <c r="B40" s="5" t="s">
        <v>23</v>
      </c>
      <c r="C40" s="5">
        <v>96.0</v>
      </c>
      <c r="D40" s="5">
        <v>32.0</v>
      </c>
      <c r="E40" s="5">
        <v>4.0</v>
      </c>
      <c r="F40" s="5">
        <v>64.0</v>
      </c>
      <c r="G40" s="5">
        <v>0.8889</v>
      </c>
    </row>
    <row r="41">
      <c r="A41" s="6"/>
      <c r="B41" s="5" t="s">
        <v>24</v>
      </c>
      <c r="C41" s="5">
        <v>94.0</v>
      </c>
      <c r="D41" s="5">
        <v>30.0</v>
      </c>
      <c r="E41" s="5">
        <v>6.0</v>
      </c>
      <c r="F41" s="5">
        <v>64.0</v>
      </c>
      <c r="G41" s="5">
        <v>0.8333</v>
      </c>
    </row>
    <row r="42">
      <c r="A42" s="6"/>
      <c r="B42" s="5" t="s">
        <v>25</v>
      </c>
      <c r="C42" s="5">
        <v>98.0</v>
      </c>
      <c r="D42" s="5">
        <v>36.0</v>
      </c>
      <c r="E42" s="5">
        <v>2.0</v>
      </c>
      <c r="F42" s="5">
        <v>62.0</v>
      </c>
      <c r="G42" s="5">
        <v>0.9474</v>
      </c>
    </row>
    <row r="43">
      <c r="A43" s="6"/>
      <c r="B43" s="5" t="s">
        <v>26</v>
      </c>
      <c r="C43" s="5">
        <v>98.0</v>
      </c>
      <c r="D43" s="5">
        <v>36.0</v>
      </c>
      <c r="E43" s="5">
        <v>2.0</v>
      </c>
      <c r="F43" s="5">
        <v>62.0</v>
      </c>
      <c r="G43" s="5">
        <v>0.9474</v>
      </c>
    </row>
    <row r="44">
      <c r="A44" s="6"/>
      <c r="B44" s="5" t="s">
        <v>27</v>
      </c>
      <c r="C44" s="5">
        <v>95.0</v>
      </c>
      <c r="D44" s="5">
        <v>30.0</v>
      </c>
      <c r="E44" s="5">
        <v>5.0</v>
      </c>
      <c r="F44" s="5">
        <v>65.0</v>
      </c>
      <c r="G44" s="5">
        <v>0.8571</v>
      </c>
    </row>
    <row r="45">
      <c r="A45" s="6"/>
      <c r="B45" s="5" t="s">
        <v>28</v>
      </c>
      <c r="C45" s="5">
        <v>97.0</v>
      </c>
      <c r="D45" s="5">
        <v>34.0</v>
      </c>
      <c r="E45" s="5">
        <v>3.0</v>
      </c>
      <c r="F45" s="5">
        <v>63.0</v>
      </c>
      <c r="G45" s="5">
        <v>0.9189</v>
      </c>
    </row>
    <row r="46">
      <c r="A46" s="6"/>
      <c r="B46" s="5" t="s">
        <v>29</v>
      </c>
      <c r="C46" s="5">
        <v>94.0</v>
      </c>
      <c r="D46" s="5">
        <v>29.0</v>
      </c>
      <c r="E46" s="5">
        <v>6.0</v>
      </c>
      <c r="F46" s="5">
        <v>65.0</v>
      </c>
      <c r="G46" s="5">
        <v>0.8286</v>
      </c>
    </row>
    <row r="47">
      <c r="A47" s="6"/>
      <c r="B47" s="5" t="s">
        <v>30</v>
      </c>
      <c r="C47" s="5">
        <v>97.0</v>
      </c>
      <c r="D47" s="5">
        <v>34.0</v>
      </c>
      <c r="E47" s="5">
        <v>3.0</v>
      </c>
      <c r="F47" s="5">
        <v>63.0</v>
      </c>
      <c r="G47" s="5">
        <v>0.9189</v>
      </c>
    </row>
    <row r="48">
      <c r="A48" s="6"/>
      <c r="B48" s="5" t="s">
        <v>31</v>
      </c>
      <c r="C48" s="5">
        <v>93.0</v>
      </c>
      <c r="D48" s="5">
        <v>32.0</v>
      </c>
      <c r="E48" s="5">
        <v>7.0</v>
      </c>
      <c r="F48" s="5">
        <v>61.0</v>
      </c>
      <c r="G48" s="5">
        <v>0.8205</v>
      </c>
    </row>
    <row r="49">
      <c r="A49" s="6"/>
      <c r="B49" s="5" t="s">
        <v>32</v>
      </c>
      <c r="C49" s="5">
        <v>75.0</v>
      </c>
      <c r="D49" s="5">
        <v>75.0</v>
      </c>
      <c r="E49" s="5">
        <v>25.0</v>
      </c>
      <c r="F49" s="5">
        <v>0.0</v>
      </c>
      <c r="G49" s="5">
        <v>0.75</v>
      </c>
    </row>
    <row r="50">
      <c r="A50" s="7"/>
      <c r="B50" s="8" t="s">
        <v>33</v>
      </c>
      <c r="C50" s="8">
        <f t="shared" ref="C50:G50" si="2">ROUND(AVERAGE(C27:C49), 2) </f>
        <v>94.87</v>
      </c>
      <c r="D50" s="8">
        <f t="shared" si="2"/>
        <v>34.17</v>
      </c>
      <c r="E50" s="8">
        <f t="shared" si="2"/>
        <v>5.13</v>
      </c>
      <c r="F50" s="8">
        <f t="shared" si="2"/>
        <v>60.7</v>
      </c>
      <c r="G50" s="8">
        <f t="shared" si="2"/>
        <v>0.88</v>
      </c>
    </row>
    <row r="51">
      <c r="A51" s="4" t="s">
        <v>35</v>
      </c>
      <c r="B51" s="5" t="s">
        <v>10</v>
      </c>
      <c r="C51" s="5">
        <v>89.0</v>
      </c>
      <c r="D51" s="5">
        <v>89.0</v>
      </c>
      <c r="E51" s="5">
        <v>11.0</v>
      </c>
      <c r="F51" s="5">
        <v>0.0</v>
      </c>
      <c r="G51" s="5">
        <v>0.89</v>
      </c>
    </row>
    <row r="52">
      <c r="A52" s="6"/>
      <c r="B52" s="5" t="s">
        <v>11</v>
      </c>
      <c r="C52" s="5">
        <v>86.0</v>
      </c>
      <c r="D52" s="5">
        <v>86.0</v>
      </c>
      <c r="E52" s="5">
        <v>14.0</v>
      </c>
      <c r="F52" s="5">
        <v>0.0</v>
      </c>
      <c r="G52" s="5">
        <v>0.86</v>
      </c>
    </row>
    <row r="53">
      <c r="A53" s="6"/>
      <c r="B53" s="5" t="s">
        <v>12</v>
      </c>
      <c r="C53" s="5">
        <v>94.0</v>
      </c>
      <c r="D53" s="5">
        <v>94.0</v>
      </c>
      <c r="E53" s="5">
        <v>6.0</v>
      </c>
      <c r="F53" s="5">
        <v>0.0</v>
      </c>
      <c r="G53" s="5">
        <v>0.94</v>
      </c>
    </row>
    <row r="54">
      <c r="A54" s="6"/>
      <c r="B54" s="5" t="s">
        <v>13</v>
      </c>
      <c r="C54" s="5">
        <v>93.0</v>
      </c>
      <c r="D54" s="5">
        <v>93.0</v>
      </c>
      <c r="E54" s="5">
        <v>7.0</v>
      </c>
      <c r="F54" s="5">
        <v>0.0</v>
      </c>
      <c r="G54" s="5">
        <v>0.93</v>
      </c>
    </row>
    <row r="55">
      <c r="A55" s="6"/>
      <c r="B55" s="5" t="s">
        <v>14</v>
      </c>
      <c r="C55" s="5">
        <v>96.0</v>
      </c>
      <c r="D55" s="5">
        <v>96.0</v>
      </c>
      <c r="E55" s="5">
        <v>4.0</v>
      </c>
      <c r="F55" s="5">
        <v>0.0</v>
      </c>
      <c r="G55" s="5">
        <v>0.96</v>
      </c>
    </row>
    <row r="56">
      <c r="A56" s="6"/>
      <c r="B56" s="5" t="s">
        <v>15</v>
      </c>
      <c r="C56" s="5">
        <v>94.0</v>
      </c>
      <c r="D56" s="5">
        <v>77.0</v>
      </c>
      <c r="E56" s="5">
        <v>6.0</v>
      </c>
      <c r="F56" s="5">
        <v>17.0</v>
      </c>
      <c r="G56" s="5">
        <v>0.9277</v>
      </c>
    </row>
    <row r="57">
      <c r="A57" s="6"/>
      <c r="B57" s="5" t="s">
        <v>16</v>
      </c>
      <c r="C57" s="5">
        <v>95.0</v>
      </c>
      <c r="D57" s="5">
        <v>95.0</v>
      </c>
      <c r="E57" s="5">
        <v>5.0</v>
      </c>
      <c r="F57" s="5">
        <v>0.0</v>
      </c>
      <c r="G57" s="5">
        <v>0.95</v>
      </c>
    </row>
    <row r="58">
      <c r="A58" s="6"/>
      <c r="B58" s="5" t="s">
        <v>17</v>
      </c>
      <c r="C58" s="5">
        <v>92.0</v>
      </c>
      <c r="D58" s="5">
        <v>92.0</v>
      </c>
      <c r="E58" s="5">
        <v>8.0</v>
      </c>
      <c r="F58" s="5">
        <v>0.0</v>
      </c>
      <c r="G58" s="5">
        <v>0.92</v>
      </c>
    </row>
    <row r="59">
      <c r="A59" s="6"/>
      <c r="B59" s="5" t="s">
        <v>18</v>
      </c>
      <c r="C59" s="5">
        <v>91.0</v>
      </c>
      <c r="D59" s="5">
        <v>91.0</v>
      </c>
      <c r="E59" s="5">
        <v>9.0</v>
      </c>
      <c r="F59" s="5">
        <v>0.0</v>
      </c>
      <c r="G59" s="5">
        <v>0.91</v>
      </c>
    </row>
    <row r="60">
      <c r="A60" s="6"/>
      <c r="B60" s="5" t="s">
        <v>19</v>
      </c>
      <c r="C60" s="5">
        <v>90.0</v>
      </c>
      <c r="D60" s="5">
        <v>90.0</v>
      </c>
      <c r="E60" s="5">
        <v>10.0</v>
      </c>
      <c r="F60" s="5">
        <v>0.0</v>
      </c>
      <c r="G60" s="5">
        <v>0.9</v>
      </c>
    </row>
    <row r="61">
      <c r="A61" s="6"/>
      <c r="B61" s="5" t="s">
        <v>20</v>
      </c>
      <c r="C61" s="5">
        <v>87.0</v>
      </c>
      <c r="D61" s="5">
        <v>87.0</v>
      </c>
      <c r="E61" s="5">
        <v>13.0</v>
      </c>
      <c r="F61" s="5">
        <v>0.0</v>
      </c>
      <c r="G61" s="5">
        <v>0.87</v>
      </c>
    </row>
    <row r="62">
      <c r="A62" s="6"/>
      <c r="B62" s="5" t="s">
        <v>21</v>
      </c>
      <c r="C62" s="5">
        <v>48.0</v>
      </c>
      <c r="D62" s="5">
        <v>48.0</v>
      </c>
      <c r="E62" s="5">
        <v>52.0</v>
      </c>
      <c r="F62" s="5">
        <v>0.0</v>
      </c>
      <c r="G62" s="5">
        <v>0.48</v>
      </c>
    </row>
    <row r="63">
      <c r="A63" s="6"/>
      <c r="B63" s="5" t="s">
        <v>22</v>
      </c>
      <c r="C63" s="5">
        <v>91.0</v>
      </c>
      <c r="D63" s="5">
        <v>22.0</v>
      </c>
      <c r="E63" s="5">
        <v>9.0</v>
      </c>
      <c r="F63" s="5">
        <v>69.0</v>
      </c>
      <c r="G63" s="5">
        <v>0.7097</v>
      </c>
    </row>
    <row r="64">
      <c r="A64" s="6"/>
      <c r="B64" s="5" t="s">
        <v>23</v>
      </c>
      <c r="C64" s="5">
        <v>46.0</v>
      </c>
      <c r="D64" s="5">
        <v>46.0</v>
      </c>
      <c r="E64" s="5">
        <v>54.0</v>
      </c>
      <c r="F64" s="5">
        <v>0.0</v>
      </c>
      <c r="G64" s="5">
        <v>0.46</v>
      </c>
    </row>
    <row r="65">
      <c r="A65" s="6"/>
      <c r="B65" s="5" t="s">
        <v>24</v>
      </c>
      <c r="C65" s="5">
        <v>91.0</v>
      </c>
      <c r="D65" s="5">
        <v>91.0</v>
      </c>
      <c r="E65" s="5">
        <v>9.0</v>
      </c>
      <c r="F65" s="5">
        <v>0.0</v>
      </c>
      <c r="G65" s="5">
        <v>0.91</v>
      </c>
    </row>
    <row r="66">
      <c r="A66" s="6"/>
      <c r="B66" s="5" t="s">
        <v>25</v>
      </c>
      <c r="C66" s="5">
        <v>95.0</v>
      </c>
      <c r="D66" s="5">
        <v>95.0</v>
      </c>
      <c r="E66" s="5">
        <v>5.0</v>
      </c>
      <c r="F66" s="5">
        <v>0.0</v>
      </c>
      <c r="G66" s="5">
        <v>0.95</v>
      </c>
    </row>
    <row r="67">
      <c r="A67" s="6"/>
      <c r="B67" s="5" t="s">
        <v>26</v>
      </c>
      <c r="C67" s="5">
        <v>94.0</v>
      </c>
      <c r="D67" s="5">
        <v>47.0</v>
      </c>
      <c r="E67" s="5">
        <v>6.0</v>
      </c>
      <c r="F67" s="5">
        <v>47.0</v>
      </c>
      <c r="G67" s="5">
        <v>0.8868</v>
      </c>
    </row>
    <row r="68">
      <c r="A68" s="6"/>
      <c r="B68" s="5" t="s">
        <v>27</v>
      </c>
      <c r="C68" s="5">
        <v>97.0</v>
      </c>
      <c r="D68" s="5">
        <v>34.0</v>
      </c>
      <c r="E68" s="5">
        <v>3.0</v>
      </c>
      <c r="F68" s="5">
        <v>63.0</v>
      </c>
      <c r="G68" s="5">
        <v>0.9189</v>
      </c>
    </row>
    <row r="69">
      <c r="A69" s="6"/>
      <c r="B69" s="5" t="s">
        <v>28</v>
      </c>
      <c r="C69" s="5">
        <v>91.0</v>
      </c>
      <c r="D69" s="5">
        <v>91.0</v>
      </c>
      <c r="E69" s="5">
        <v>9.0</v>
      </c>
      <c r="F69" s="5">
        <v>0.0</v>
      </c>
      <c r="G69" s="5">
        <v>0.91</v>
      </c>
    </row>
    <row r="70">
      <c r="A70" s="6"/>
      <c r="B70" s="5" t="s">
        <v>29</v>
      </c>
      <c r="C70" s="5">
        <v>88.0</v>
      </c>
      <c r="D70" s="5">
        <v>88.0</v>
      </c>
      <c r="E70" s="5">
        <v>12.0</v>
      </c>
      <c r="F70" s="5">
        <v>0.0</v>
      </c>
      <c r="G70" s="5">
        <v>0.88</v>
      </c>
    </row>
    <row r="71">
      <c r="A71" s="6"/>
      <c r="B71" s="5" t="s">
        <v>30</v>
      </c>
      <c r="C71" s="5">
        <v>84.0</v>
      </c>
      <c r="D71" s="5">
        <v>84.0</v>
      </c>
      <c r="E71" s="5">
        <v>16.0</v>
      </c>
      <c r="F71" s="5">
        <v>0.0</v>
      </c>
      <c r="G71" s="5">
        <v>0.84</v>
      </c>
    </row>
    <row r="72">
      <c r="A72" s="6"/>
      <c r="B72" s="5" t="s">
        <v>31</v>
      </c>
      <c r="C72" s="5">
        <v>82.0</v>
      </c>
      <c r="D72" s="5">
        <v>82.0</v>
      </c>
      <c r="E72" s="5">
        <v>18.0</v>
      </c>
      <c r="F72" s="5">
        <v>0.0</v>
      </c>
      <c r="G72" s="5">
        <v>0.82</v>
      </c>
    </row>
    <row r="73">
      <c r="A73" s="6"/>
      <c r="B73" s="5" t="s">
        <v>32</v>
      </c>
      <c r="C73" s="5">
        <v>85.0</v>
      </c>
      <c r="D73" s="5">
        <v>85.0</v>
      </c>
      <c r="E73" s="5">
        <v>15.0</v>
      </c>
      <c r="F73" s="5">
        <v>0.0</v>
      </c>
      <c r="G73" s="5">
        <v>0.85</v>
      </c>
    </row>
    <row r="74">
      <c r="A74" s="7"/>
      <c r="B74" s="8" t="s">
        <v>33</v>
      </c>
      <c r="C74" s="8">
        <f t="shared" ref="C74:G74" si="3">ROUND(AVERAGE(C51:C73), 2) </f>
        <v>86.91</v>
      </c>
      <c r="D74" s="8">
        <f t="shared" si="3"/>
        <v>78.39</v>
      </c>
      <c r="E74" s="8">
        <f t="shared" si="3"/>
        <v>13.09</v>
      </c>
      <c r="F74" s="8">
        <f t="shared" si="3"/>
        <v>8.52</v>
      </c>
      <c r="G74" s="8">
        <f t="shared" si="3"/>
        <v>0.86</v>
      </c>
    </row>
    <row r="75">
      <c r="A75" s="4" t="s">
        <v>36</v>
      </c>
      <c r="B75" s="5" t="s">
        <v>10</v>
      </c>
      <c r="C75" s="5">
        <v>49.0</v>
      </c>
      <c r="D75" s="5">
        <v>49.0</v>
      </c>
      <c r="E75" s="5">
        <v>51.0</v>
      </c>
      <c r="F75" s="5">
        <v>0.0</v>
      </c>
      <c r="G75" s="5">
        <v>0.49</v>
      </c>
    </row>
    <row r="76">
      <c r="A76" s="6"/>
      <c r="B76" s="5" t="s">
        <v>11</v>
      </c>
      <c r="C76" s="5">
        <v>50.0</v>
      </c>
      <c r="D76" s="5">
        <v>50.0</v>
      </c>
      <c r="E76" s="5">
        <v>50.0</v>
      </c>
      <c r="F76" s="5">
        <v>0.0</v>
      </c>
      <c r="G76" s="5">
        <v>0.5</v>
      </c>
    </row>
    <row r="77">
      <c r="A77" s="6"/>
      <c r="B77" s="5" t="s">
        <v>12</v>
      </c>
      <c r="C77" s="5">
        <v>71.0</v>
      </c>
      <c r="D77" s="5">
        <v>71.0</v>
      </c>
      <c r="E77" s="5">
        <v>29.0</v>
      </c>
      <c r="F77" s="5">
        <v>0.0</v>
      </c>
      <c r="G77" s="5">
        <v>0.71</v>
      </c>
    </row>
    <row r="78">
      <c r="A78" s="6"/>
      <c r="B78" s="5" t="s">
        <v>13</v>
      </c>
      <c r="C78" s="5">
        <v>69.0</v>
      </c>
      <c r="D78" s="5">
        <v>69.0</v>
      </c>
      <c r="E78" s="5">
        <v>31.0</v>
      </c>
      <c r="F78" s="5">
        <v>0.0</v>
      </c>
      <c r="G78" s="5">
        <v>0.69</v>
      </c>
    </row>
    <row r="79">
      <c r="A79" s="6"/>
      <c r="B79" s="5" t="s">
        <v>14</v>
      </c>
      <c r="C79" s="5">
        <v>63.0</v>
      </c>
      <c r="D79" s="5">
        <v>63.0</v>
      </c>
      <c r="E79" s="5">
        <v>37.0</v>
      </c>
      <c r="F79" s="5">
        <v>0.0</v>
      </c>
      <c r="G79" s="5">
        <v>0.63</v>
      </c>
    </row>
    <row r="80">
      <c r="A80" s="6"/>
      <c r="B80" s="5" t="s">
        <v>15</v>
      </c>
      <c r="C80" s="5">
        <v>67.0</v>
      </c>
      <c r="D80" s="5">
        <v>67.0</v>
      </c>
      <c r="E80" s="5">
        <v>33.0</v>
      </c>
      <c r="F80" s="5">
        <v>0.0</v>
      </c>
      <c r="G80" s="5">
        <v>0.67</v>
      </c>
    </row>
    <row r="81">
      <c r="A81" s="6"/>
      <c r="B81" s="5" t="s">
        <v>16</v>
      </c>
      <c r="C81" s="5">
        <v>81.0</v>
      </c>
      <c r="D81" s="5">
        <v>81.0</v>
      </c>
      <c r="E81" s="5">
        <v>19.0</v>
      </c>
      <c r="F81" s="5">
        <v>0.0</v>
      </c>
      <c r="G81" s="5">
        <v>0.81</v>
      </c>
    </row>
    <row r="82">
      <c r="A82" s="6"/>
      <c r="B82" s="5" t="s">
        <v>17</v>
      </c>
      <c r="C82" s="5">
        <v>66.0</v>
      </c>
      <c r="D82" s="5">
        <v>66.0</v>
      </c>
      <c r="E82" s="5">
        <v>34.0</v>
      </c>
      <c r="F82" s="5">
        <v>0.0</v>
      </c>
      <c r="G82" s="5">
        <v>0.66</v>
      </c>
    </row>
    <row r="83">
      <c r="A83" s="6"/>
      <c r="B83" s="5" t="s">
        <v>18</v>
      </c>
      <c r="C83" s="5">
        <v>71.0</v>
      </c>
      <c r="D83" s="5">
        <v>71.0</v>
      </c>
      <c r="E83" s="5">
        <v>29.0</v>
      </c>
      <c r="F83" s="5">
        <v>0.0</v>
      </c>
      <c r="G83" s="5">
        <v>0.71</v>
      </c>
    </row>
    <row r="84">
      <c r="A84" s="6"/>
      <c r="B84" s="5" t="s">
        <v>19</v>
      </c>
      <c r="C84" s="5">
        <v>58.0</v>
      </c>
      <c r="D84" s="5">
        <v>58.0</v>
      </c>
      <c r="E84" s="5">
        <v>42.0</v>
      </c>
      <c r="F84" s="5">
        <v>0.0</v>
      </c>
      <c r="G84" s="5">
        <v>0.58</v>
      </c>
    </row>
    <row r="85">
      <c r="A85" s="6"/>
      <c r="B85" s="5" t="s">
        <v>20</v>
      </c>
      <c r="C85" s="5">
        <v>59.0</v>
      </c>
      <c r="D85" s="5">
        <v>59.0</v>
      </c>
      <c r="E85" s="5">
        <v>41.0</v>
      </c>
      <c r="F85" s="5">
        <v>0.0</v>
      </c>
      <c r="G85" s="5">
        <v>0.59</v>
      </c>
    </row>
    <row r="86">
      <c r="A86" s="6"/>
      <c r="B86" s="5" t="s">
        <v>21</v>
      </c>
      <c r="C86" s="5">
        <v>62.0</v>
      </c>
      <c r="D86" s="5">
        <v>62.0</v>
      </c>
      <c r="E86" s="5">
        <v>38.0</v>
      </c>
      <c r="F86" s="5">
        <v>0.0</v>
      </c>
      <c r="G86" s="5">
        <v>0.62</v>
      </c>
    </row>
    <row r="87">
      <c r="A87" s="6"/>
      <c r="B87" s="5" t="s">
        <v>22</v>
      </c>
      <c r="C87" s="5">
        <v>79.0</v>
      </c>
      <c r="D87" s="5">
        <v>41.0</v>
      </c>
      <c r="E87" s="5">
        <v>21.0</v>
      </c>
      <c r="F87" s="5">
        <v>38.0</v>
      </c>
      <c r="G87" s="5">
        <v>0.6613</v>
      </c>
    </row>
    <row r="88">
      <c r="A88" s="6"/>
      <c r="B88" s="5" t="s">
        <v>23</v>
      </c>
      <c r="C88" s="5">
        <v>33.0</v>
      </c>
      <c r="D88" s="5">
        <v>33.0</v>
      </c>
      <c r="E88" s="5">
        <v>67.0</v>
      </c>
      <c r="F88" s="5">
        <v>0.0</v>
      </c>
      <c r="G88" s="5">
        <v>0.33</v>
      </c>
    </row>
    <row r="89">
      <c r="A89" s="6"/>
      <c r="B89" s="5" t="s">
        <v>24</v>
      </c>
      <c r="C89" s="5">
        <v>75.0</v>
      </c>
      <c r="D89" s="5">
        <v>75.0</v>
      </c>
      <c r="E89" s="5">
        <v>25.0</v>
      </c>
      <c r="F89" s="5">
        <v>0.0</v>
      </c>
      <c r="G89" s="5">
        <v>0.75</v>
      </c>
    </row>
    <row r="90">
      <c r="A90" s="6"/>
      <c r="B90" s="5" t="s">
        <v>25</v>
      </c>
      <c r="C90" s="5">
        <v>67.0</v>
      </c>
      <c r="D90" s="5">
        <v>67.0</v>
      </c>
      <c r="E90" s="5">
        <v>33.0</v>
      </c>
      <c r="F90" s="5">
        <v>0.0</v>
      </c>
      <c r="G90" s="5">
        <v>0.67</v>
      </c>
    </row>
    <row r="91">
      <c r="A91" s="6"/>
      <c r="B91" s="5" t="s">
        <v>26</v>
      </c>
      <c r="C91" s="5">
        <v>35.0</v>
      </c>
      <c r="D91" s="5">
        <v>35.0</v>
      </c>
      <c r="E91" s="5">
        <v>65.0</v>
      </c>
      <c r="F91" s="5">
        <v>0.0</v>
      </c>
      <c r="G91" s="5">
        <v>0.35</v>
      </c>
    </row>
    <row r="92">
      <c r="A92" s="6"/>
      <c r="B92" s="5" t="s">
        <v>27</v>
      </c>
      <c r="C92" s="5">
        <v>72.0</v>
      </c>
      <c r="D92" s="5">
        <v>37.0</v>
      </c>
      <c r="E92" s="5">
        <v>28.0</v>
      </c>
      <c r="F92" s="5">
        <v>35.0</v>
      </c>
      <c r="G92" s="5">
        <v>0.5692</v>
      </c>
    </row>
    <row r="93">
      <c r="A93" s="6"/>
      <c r="B93" s="5" t="s">
        <v>28</v>
      </c>
      <c r="C93" s="5">
        <v>66.0</v>
      </c>
      <c r="D93" s="5">
        <v>66.0</v>
      </c>
      <c r="E93" s="5">
        <v>34.0</v>
      </c>
      <c r="F93" s="5">
        <v>0.0</v>
      </c>
      <c r="G93" s="5">
        <v>0.66</v>
      </c>
    </row>
    <row r="94">
      <c r="A94" s="6"/>
      <c r="B94" s="5" t="s">
        <v>29</v>
      </c>
      <c r="C94" s="5">
        <v>64.0</v>
      </c>
      <c r="D94" s="5">
        <v>64.0</v>
      </c>
      <c r="E94" s="5">
        <v>36.0</v>
      </c>
      <c r="F94" s="5">
        <v>0.0</v>
      </c>
      <c r="G94" s="5">
        <v>0.64</v>
      </c>
    </row>
    <row r="95">
      <c r="A95" s="6"/>
      <c r="B95" s="5" t="s">
        <v>30</v>
      </c>
      <c r="C95" s="5">
        <v>57.0</v>
      </c>
      <c r="D95" s="5">
        <v>57.0</v>
      </c>
      <c r="E95" s="5">
        <v>43.0</v>
      </c>
      <c r="F95" s="5">
        <v>0.0</v>
      </c>
      <c r="G95" s="5">
        <v>0.57</v>
      </c>
    </row>
    <row r="96">
      <c r="A96" s="6"/>
      <c r="B96" s="5" t="s">
        <v>31</v>
      </c>
      <c r="C96" s="5">
        <v>30.0</v>
      </c>
      <c r="D96" s="5">
        <v>30.0</v>
      </c>
      <c r="E96" s="5">
        <v>70.0</v>
      </c>
      <c r="F96" s="5">
        <v>0.0</v>
      </c>
      <c r="G96" s="5">
        <v>0.3</v>
      </c>
    </row>
    <row r="97">
      <c r="A97" s="6"/>
      <c r="B97" s="5" t="s">
        <v>32</v>
      </c>
      <c r="C97" s="5">
        <v>86.0</v>
      </c>
      <c r="D97" s="5">
        <v>86.0</v>
      </c>
      <c r="E97" s="5">
        <v>14.0</v>
      </c>
      <c r="F97" s="5">
        <v>0.0</v>
      </c>
      <c r="G97" s="5">
        <v>0.86</v>
      </c>
    </row>
    <row r="98">
      <c r="A98" s="7"/>
      <c r="B98" s="8" t="s">
        <v>33</v>
      </c>
      <c r="C98" s="8">
        <f t="shared" ref="C98:G98" si="4">ROUND(AVERAGE(C75:C97), 2) </f>
        <v>62.17</v>
      </c>
      <c r="D98" s="8">
        <f t="shared" si="4"/>
        <v>59</v>
      </c>
      <c r="E98" s="8">
        <f t="shared" si="4"/>
        <v>37.83</v>
      </c>
      <c r="F98" s="8">
        <f t="shared" si="4"/>
        <v>3.17</v>
      </c>
      <c r="G98" s="8">
        <f t="shared" si="4"/>
        <v>0.61</v>
      </c>
    </row>
    <row r="99">
      <c r="A99" s="4" t="s">
        <v>37</v>
      </c>
      <c r="B99" s="5" t="s">
        <v>10</v>
      </c>
      <c r="C99" s="5">
        <v>57.0</v>
      </c>
      <c r="D99" s="5">
        <v>57.0</v>
      </c>
      <c r="E99" s="5">
        <v>43.0</v>
      </c>
      <c r="F99" s="5">
        <v>0.0</v>
      </c>
      <c r="G99" s="5">
        <v>0.57</v>
      </c>
    </row>
    <row r="100">
      <c r="A100" s="6"/>
      <c r="B100" s="5" t="s">
        <v>11</v>
      </c>
      <c r="C100" s="5">
        <v>60.0</v>
      </c>
      <c r="D100" s="5">
        <v>60.0</v>
      </c>
      <c r="E100" s="5">
        <v>40.0</v>
      </c>
      <c r="F100" s="5">
        <v>0.0</v>
      </c>
      <c r="G100" s="5">
        <v>0.6</v>
      </c>
    </row>
    <row r="101">
      <c r="A101" s="6"/>
      <c r="B101" s="5" t="s">
        <v>12</v>
      </c>
      <c r="C101" s="5">
        <v>78.0</v>
      </c>
      <c r="D101" s="5">
        <v>78.0</v>
      </c>
      <c r="E101" s="5">
        <v>22.0</v>
      </c>
      <c r="F101" s="5">
        <v>0.0</v>
      </c>
      <c r="G101" s="5">
        <v>0.78</v>
      </c>
    </row>
    <row r="102">
      <c r="A102" s="6"/>
      <c r="B102" s="5" t="s">
        <v>13</v>
      </c>
      <c r="C102" s="5">
        <v>74.0</v>
      </c>
      <c r="D102" s="5">
        <v>74.0</v>
      </c>
      <c r="E102" s="5">
        <v>26.0</v>
      </c>
      <c r="F102" s="5">
        <v>0.0</v>
      </c>
      <c r="G102" s="5">
        <v>0.74</v>
      </c>
    </row>
    <row r="103">
      <c r="A103" s="6"/>
      <c r="B103" s="5" t="s">
        <v>14</v>
      </c>
      <c r="C103" s="5">
        <v>74.0</v>
      </c>
      <c r="D103" s="5">
        <v>74.0</v>
      </c>
      <c r="E103" s="5">
        <v>26.0</v>
      </c>
      <c r="F103" s="5">
        <v>0.0</v>
      </c>
      <c r="G103" s="5">
        <v>0.74</v>
      </c>
    </row>
    <row r="104">
      <c r="A104" s="6"/>
      <c r="B104" s="5" t="s">
        <v>15</v>
      </c>
      <c r="C104" s="5">
        <v>74.0</v>
      </c>
      <c r="D104" s="5">
        <v>74.0</v>
      </c>
      <c r="E104" s="5">
        <v>26.0</v>
      </c>
      <c r="F104" s="5">
        <v>0.0</v>
      </c>
      <c r="G104" s="5">
        <v>0.74</v>
      </c>
    </row>
    <row r="105">
      <c r="A105" s="6"/>
      <c r="B105" s="5" t="s">
        <v>16</v>
      </c>
      <c r="C105" s="5">
        <v>80.0</v>
      </c>
      <c r="D105" s="5">
        <v>80.0</v>
      </c>
      <c r="E105" s="5">
        <v>20.0</v>
      </c>
      <c r="F105" s="5">
        <v>0.0</v>
      </c>
      <c r="G105" s="5">
        <v>0.8</v>
      </c>
    </row>
    <row r="106">
      <c r="A106" s="6"/>
      <c r="B106" s="5" t="s">
        <v>17</v>
      </c>
      <c r="C106" s="5">
        <v>74.0</v>
      </c>
      <c r="D106" s="5">
        <v>74.0</v>
      </c>
      <c r="E106" s="5">
        <v>26.0</v>
      </c>
      <c r="F106" s="5">
        <v>0.0</v>
      </c>
      <c r="G106" s="5">
        <v>0.74</v>
      </c>
    </row>
    <row r="107">
      <c r="A107" s="6"/>
      <c r="B107" s="5" t="s">
        <v>18</v>
      </c>
      <c r="C107" s="5">
        <v>74.0</v>
      </c>
      <c r="D107" s="5">
        <v>74.0</v>
      </c>
      <c r="E107" s="5">
        <v>26.0</v>
      </c>
      <c r="F107" s="5">
        <v>0.0</v>
      </c>
      <c r="G107" s="5">
        <v>0.74</v>
      </c>
    </row>
    <row r="108">
      <c r="A108" s="6"/>
      <c r="B108" s="5" t="s">
        <v>20</v>
      </c>
      <c r="C108" s="5">
        <v>70.0</v>
      </c>
      <c r="D108" s="5">
        <v>70.0</v>
      </c>
      <c r="E108" s="5">
        <v>30.0</v>
      </c>
      <c r="F108" s="5">
        <v>0.0</v>
      </c>
      <c r="G108" s="5">
        <v>0.7</v>
      </c>
    </row>
    <row r="109">
      <c r="A109" s="6"/>
      <c r="B109" s="5" t="s">
        <v>21</v>
      </c>
      <c r="C109" s="5">
        <v>71.0</v>
      </c>
      <c r="D109" s="5">
        <v>71.0</v>
      </c>
      <c r="E109" s="5">
        <v>29.0</v>
      </c>
      <c r="F109" s="5">
        <v>0.0</v>
      </c>
      <c r="G109" s="5">
        <v>0.71</v>
      </c>
    </row>
    <row r="110">
      <c r="A110" s="6"/>
      <c r="B110" s="5" t="s">
        <v>22</v>
      </c>
      <c r="C110" s="5">
        <v>88.0</v>
      </c>
      <c r="D110" s="5">
        <v>33.0</v>
      </c>
      <c r="E110" s="5">
        <v>12.0</v>
      </c>
      <c r="F110" s="5">
        <v>55.0</v>
      </c>
      <c r="G110" s="5">
        <v>0.7333</v>
      </c>
    </row>
    <row r="111">
      <c r="A111" s="6"/>
      <c r="B111" s="5" t="s">
        <v>23</v>
      </c>
      <c r="C111" s="5">
        <v>38.0</v>
      </c>
      <c r="D111" s="5">
        <v>38.0</v>
      </c>
      <c r="E111" s="5">
        <v>62.0</v>
      </c>
      <c r="F111" s="5">
        <v>0.0</v>
      </c>
      <c r="G111" s="5">
        <v>0.38</v>
      </c>
    </row>
    <row r="112">
      <c r="A112" s="6"/>
      <c r="B112" s="5" t="s">
        <v>24</v>
      </c>
      <c r="C112" s="5">
        <v>73.0</v>
      </c>
      <c r="D112" s="5">
        <v>73.0</v>
      </c>
      <c r="E112" s="5">
        <v>27.0</v>
      </c>
      <c r="F112" s="5">
        <v>0.0</v>
      </c>
      <c r="G112" s="5">
        <v>0.73</v>
      </c>
    </row>
    <row r="113">
      <c r="A113" s="6"/>
      <c r="B113" s="5" t="s">
        <v>25</v>
      </c>
      <c r="C113" s="5">
        <v>71.0</v>
      </c>
      <c r="D113" s="5">
        <v>71.0</v>
      </c>
      <c r="E113" s="5">
        <v>29.0</v>
      </c>
      <c r="F113" s="5">
        <v>0.0</v>
      </c>
      <c r="G113" s="5">
        <v>0.71</v>
      </c>
    </row>
    <row r="114">
      <c r="A114" s="6"/>
      <c r="B114" s="5" t="s">
        <v>26</v>
      </c>
      <c r="C114" s="5">
        <v>44.0</v>
      </c>
      <c r="D114" s="5">
        <v>44.0</v>
      </c>
      <c r="E114" s="5">
        <v>56.0</v>
      </c>
      <c r="F114" s="5">
        <v>0.0</v>
      </c>
      <c r="G114" s="5">
        <v>0.44</v>
      </c>
    </row>
    <row r="115">
      <c r="A115" s="6"/>
      <c r="B115" s="5" t="s">
        <v>27</v>
      </c>
      <c r="C115" s="5">
        <v>87.0</v>
      </c>
      <c r="D115" s="5">
        <v>37.0</v>
      </c>
      <c r="E115" s="5">
        <v>13.0</v>
      </c>
      <c r="F115" s="5">
        <v>50.0</v>
      </c>
      <c r="G115" s="5">
        <v>0.74</v>
      </c>
    </row>
    <row r="116">
      <c r="A116" s="6"/>
      <c r="B116" s="5" t="s">
        <v>28</v>
      </c>
      <c r="C116" s="5">
        <v>79.0</v>
      </c>
      <c r="D116" s="5">
        <v>79.0</v>
      </c>
      <c r="E116" s="5">
        <v>21.0</v>
      </c>
      <c r="F116" s="5">
        <v>0.0</v>
      </c>
      <c r="G116" s="5">
        <v>0.79</v>
      </c>
    </row>
    <row r="117">
      <c r="A117" s="6"/>
      <c r="B117" s="5" t="s">
        <v>29</v>
      </c>
      <c r="C117" s="5">
        <v>74.0</v>
      </c>
      <c r="D117" s="5">
        <v>74.0</v>
      </c>
      <c r="E117" s="5">
        <v>26.0</v>
      </c>
      <c r="F117" s="5">
        <v>0.0</v>
      </c>
      <c r="G117" s="5">
        <v>0.74</v>
      </c>
    </row>
    <row r="118">
      <c r="A118" s="6"/>
      <c r="B118" s="5" t="s">
        <v>30</v>
      </c>
      <c r="C118" s="5">
        <v>71.0</v>
      </c>
      <c r="D118" s="5">
        <v>71.0</v>
      </c>
      <c r="E118" s="5">
        <v>29.0</v>
      </c>
      <c r="F118" s="5">
        <v>0.0</v>
      </c>
      <c r="G118" s="5">
        <v>0.71</v>
      </c>
    </row>
    <row r="119">
      <c r="A119" s="6"/>
      <c r="B119" s="5" t="s">
        <v>31</v>
      </c>
      <c r="C119" s="5">
        <v>39.0</v>
      </c>
      <c r="D119" s="5">
        <v>39.0</v>
      </c>
      <c r="E119" s="5">
        <v>61.0</v>
      </c>
      <c r="F119" s="5">
        <v>0.0</v>
      </c>
      <c r="G119" s="5">
        <v>0.39</v>
      </c>
    </row>
    <row r="120">
      <c r="A120" s="6"/>
      <c r="B120" s="5" t="s">
        <v>32</v>
      </c>
      <c r="C120" s="5">
        <v>74.0</v>
      </c>
      <c r="D120" s="5">
        <v>74.0</v>
      </c>
      <c r="E120" s="5">
        <v>26.0</v>
      </c>
      <c r="F120" s="5">
        <v>0.0</v>
      </c>
      <c r="G120" s="5">
        <v>0.74</v>
      </c>
    </row>
    <row r="121">
      <c r="A121" s="7"/>
      <c r="B121" s="8" t="s">
        <v>33</v>
      </c>
      <c r="C121" s="8">
        <f t="shared" ref="C121:G121" si="5">ROUND(AVERAGE(C99:C120), 2) </f>
        <v>69.27</v>
      </c>
      <c r="D121" s="8">
        <f t="shared" si="5"/>
        <v>64.5</v>
      </c>
      <c r="E121" s="8">
        <f t="shared" si="5"/>
        <v>30.73</v>
      </c>
      <c r="F121" s="8">
        <f t="shared" si="5"/>
        <v>4.77</v>
      </c>
      <c r="G121" s="8">
        <f t="shared" si="5"/>
        <v>0.68</v>
      </c>
    </row>
    <row r="122">
      <c r="A122" s="9"/>
    </row>
    <row r="123">
      <c r="A123" s="9"/>
    </row>
  </sheetData>
  <mergeCells count="5">
    <mergeCell ref="A3:A26"/>
    <mergeCell ref="A27:A50"/>
    <mergeCell ref="A51:A74"/>
    <mergeCell ref="A75:A98"/>
    <mergeCell ref="A99:A1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</cols>
  <sheetData>
    <row r="1">
      <c r="A1" s="10" t="s">
        <v>38</v>
      </c>
      <c r="B1" s="10" t="s">
        <v>39</v>
      </c>
      <c r="C1" s="11"/>
      <c r="D1" s="11"/>
      <c r="E1" s="11"/>
      <c r="F1" s="11"/>
      <c r="G1" s="11"/>
    </row>
    <row r="2">
      <c r="A2" s="11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1" t="s">
        <v>7</v>
      </c>
      <c r="G2" s="11" t="s">
        <v>8</v>
      </c>
    </row>
    <row r="3">
      <c r="A3" s="12" t="s">
        <v>9</v>
      </c>
      <c r="B3" s="13" t="s">
        <v>10</v>
      </c>
      <c r="C3" s="13">
        <f t="shared" ref="C3:C25" si="1">D3+F3</f>
        <v>91</v>
      </c>
      <c r="D3" s="14">
        <v>91.0</v>
      </c>
      <c r="E3" s="14">
        <v>9.0</v>
      </c>
      <c r="F3" s="14">
        <v>0.0</v>
      </c>
      <c r="G3" s="13">
        <f t="shared" ref="G3:G25" si="2">ROUND(D3/(D3+E3) , 2)</f>
        <v>0.91</v>
      </c>
    </row>
    <row r="4">
      <c r="A4" s="6"/>
      <c r="B4" s="13" t="s">
        <v>11</v>
      </c>
      <c r="C4" s="13">
        <f t="shared" si="1"/>
        <v>90</v>
      </c>
      <c r="D4" s="14">
        <v>90.0</v>
      </c>
      <c r="E4" s="14">
        <v>10.0</v>
      </c>
      <c r="F4" s="14">
        <v>0.0</v>
      </c>
      <c r="G4" s="13">
        <f t="shared" si="2"/>
        <v>0.9</v>
      </c>
    </row>
    <row r="5">
      <c r="A5" s="6"/>
      <c r="B5" s="13" t="s">
        <v>12</v>
      </c>
      <c r="C5" s="13">
        <f t="shared" si="1"/>
        <v>86</v>
      </c>
      <c r="D5" s="14">
        <v>86.0</v>
      </c>
      <c r="E5" s="14">
        <v>14.0</v>
      </c>
      <c r="F5" s="14">
        <v>0.0</v>
      </c>
      <c r="G5" s="13">
        <f t="shared" si="2"/>
        <v>0.86</v>
      </c>
    </row>
    <row r="6">
      <c r="A6" s="6"/>
      <c r="B6" s="13" t="s">
        <v>13</v>
      </c>
      <c r="C6" s="13">
        <f t="shared" si="1"/>
        <v>91</v>
      </c>
      <c r="D6" s="14">
        <v>91.0</v>
      </c>
      <c r="E6" s="14">
        <v>9.0</v>
      </c>
      <c r="F6" s="14">
        <v>0.0</v>
      </c>
      <c r="G6" s="13">
        <f t="shared" si="2"/>
        <v>0.91</v>
      </c>
    </row>
    <row r="7">
      <c r="A7" s="6"/>
      <c r="B7" s="13" t="s">
        <v>14</v>
      </c>
      <c r="C7" s="13">
        <f t="shared" si="1"/>
        <v>86</v>
      </c>
      <c r="D7" s="14">
        <v>86.0</v>
      </c>
      <c r="E7" s="14">
        <v>14.0</v>
      </c>
      <c r="F7" s="14">
        <v>0.0</v>
      </c>
      <c r="G7" s="13">
        <f t="shared" si="2"/>
        <v>0.86</v>
      </c>
    </row>
    <row r="8">
      <c r="A8" s="6"/>
      <c r="B8" s="13" t="s">
        <v>15</v>
      </c>
      <c r="C8" s="13">
        <f t="shared" si="1"/>
        <v>64</v>
      </c>
      <c r="D8" s="14">
        <v>64.0</v>
      </c>
      <c r="E8" s="14">
        <v>36.0</v>
      </c>
      <c r="F8" s="14">
        <v>0.0</v>
      </c>
      <c r="G8" s="13">
        <f t="shared" si="2"/>
        <v>0.64</v>
      </c>
    </row>
    <row r="9">
      <c r="A9" s="6"/>
      <c r="B9" s="13" t="s">
        <v>16</v>
      </c>
      <c r="C9" s="13">
        <f t="shared" si="1"/>
        <v>78</v>
      </c>
      <c r="D9" s="14">
        <v>78.0</v>
      </c>
      <c r="E9" s="14">
        <v>22.0</v>
      </c>
      <c r="F9" s="14">
        <v>0.0</v>
      </c>
      <c r="G9" s="13">
        <f t="shared" si="2"/>
        <v>0.78</v>
      </c>
    </row>
    <row r="10">
      <c r="A10" s="6"/>
      <c r="B10" s="13" t="s">
        <v>17</v>
      </c>
      <c r="C10" s="13">
        <f t="shared" si="1"/>
        <v>90</v>
      </c>
      <c r="D10" s="14">
        <v>90.0</v>
      </c>
      <c r="E10" s="14">
        <v>10.0</v>
      </c>
      <c r="F10" s="14">
        <v>0.0</v>
      </c>
      <c r="G10" s="13">
        <f t="shared" si="2"/>
        <v>0.9</v>
      </c>
    </row>
    <row r="11">
      <c r="A11" s="6"/>
      <c r="B11" s="13" t="s">
        <v>18</v>
      </c>
      <c r="C11" s="13">
        <f t="shared" si="1"/>
        <v>93</v>
      </c>
      <c r="D11" s="14">
        <v>36.0</v>
      </c>
      <c r="E11" s="14">
        <v>7.0</v>
      </c>
      <c r="F11" s="14">
        <v>57.0</v>
      </c>
      <c r="G11" s="13">
        <f t="shared" si="2"/>
        <v>0.84</v>
      </c>
    </row>
    <row r="12">
      <c r="A12" s="6"/>
      <c r="B12" s="13" t="s">
        <v>19</v>
      </c>
      <c r="C12" s="13">
        <f t="shared" si="1"/>
        <v>81</v>
      </c>
      <c r="D12" s="14">
        <v>81.0</v>
      </c>
      <c r="E12" s="14">
        <v>19.0</v>
      </c>
      <c r="F12" s="14">
        <v>0.0</v>
      </c>
      <c r="G12" s="13">
        <f t="shared" si="2"/>
        <v>0.81</v>
      </c>
    </row>
    <row r="13">
      <c r="A13" s="6"/>
      <c r="B13" s="13" t="s">
        <v>20</v>
      </c>
      <c r="C13" s="13">
        <f t="shared" si="1"/>
        <v>91</v>
      </c>
      <c r="D13" s="14">
        <v>91.0</v>
      </c>
      <c r="E13" s="14">
        <v>9.0</v>
      </c>
      <c r="F13" s="14">
        <v>0.0</v>
      </c>
      <c r="G13" s="13">
        <f t="shared" si="2"/>
        <v>0.91</v>
      </c>
    </row>
    <row r="14">
      <c r="A14" s="6"/>
      <c r="B14" s="13" t="s">
        <v>21</v>
      </c>
      <c r="C14" s="13">
        <f t="shared" si="1"/>
        <v>91</v>
      </c>
      <c r="D14" s="14">
        <v>91.0</v>
      </c>
      <c r="E14" s="14">
        <v>9.0</v>
      </c>
      <c r="F14" s="14">
        <v>0.0</v>
      </c>
      <c r="G14" s="13">
        <f t="shared" si="2"/>
        <v>0.91</v>
      </c>
    </row>
    <row r="15">
      <c r="A15" s="6"/>
      <c r="B15" s="13" t="s">
        <v>22</v>
      </c>
      <c r="C15" s="13">
        <f t="shared" si="1"/>
        <v>91</v>
      </c>
      <c r="D15" s="14">
        <v>91.0</v>
      </c>
      <c r="E15" s="14">
        <v>9.0</v>
      </c>
      <c r="F15" s="14">
        <v>0.0</v>
      </c>
      <c r="G15" s="13">
        <f t="shared" si="2"/>
        <v>0.91</v>
      </c>
    </row>
    <row r="16">
      <c r="A16" s="6"/>
      <c r="B16" s="13" t="s">
        <v>23</v>
      </c>
      <c r="C16" s="13">
        <f t="shared" si="1"/>
        <v>91</v>
      </c>
      <c r="D16" s="14">
        <v>91.0</v>
      </c>
      <c r="E16" s="14">
        <v>9.0</v>
      </c>
      <c r="F16" s="14">
        <v>0.0</v>
      </c>
      <c r="G16" s="13">
        <f t="shared" si="2"/>
        <v>0.91</v>
      </c>
    </row>
    <row r="17">
      <c r="A17" s="6"/>
      <c r="B17" s="13" t="s">
        <v>24</v>
      </c>
      <c r="C17" s="13">
        <f t="shared" si="1"/>
        <v>88</v>
      </c>
      <c r="D17" s="14">
        <v>88.0</v>
      </c>
      <c r="E17" s="14">
        <v>12.0</v>
      </c>
      <c r="F17" s="14">
        <v>0.0</v>
      </c>
      <c r="G17" s="13">
        <f t="shared" si="2"/>
        <v>0.88</v>
      </c>
    </row>
    <row r="18">
      <c r="A18" s="6"/>
      <c r="B18" s="13" t="s">
        <v>25</v>
      </c>
      <c r="C18" s="13">
        <f t="shared" si="1"/>
        <v>90</v>
      </c>
      <c r="D18" s="14">
        <v>32.0</v>
      </c>
      <c r="E18" s="14">
        <v>10.0</v>
      </c>
      <c r="F18" s="14">
        <v>58.0</v>
      </c>
      <c r="G18" s="13">
        <f t="shared" si="2"/>
        <v>0.76</v>
      </c>
    </row>
    <row r="19">
      <c r="A19" s="6"/>
      <c r="B19" s="13" t="s">
        <v>26</v>
      </c>
      <c r="C19" s="13">
        <f t="shared" si="1"/>
        <v>91</v>
      </c>
      <c r="D19" s="14">
        <v>91.0</v>
      </c>
      <c r="E19" s="14">
        <v>9.0</v>
      </c>
      <c r="F19" s="14">
        <v>0.0</v>
      </c>
      <c r="G19" s="13">
        <f t="shared" si="2"/>
        <v>0.91</v>
      </c>
    </row>
    <row r="20">
      <c r="A20" s="6"/>
      <c r="B20" s="13" t="s">
        <v>27</v>
      </c>
      <c r="C20" s="13">
        <f t="shared" si="1"/>
        <v>95</v>
      </c>
      <c r="D20" s="14">
        <v>95.0</v>
      </c>
      <c r="E20" s="14">
        <v>5.0</v>
      </c>
      <c r="F20" s="14">
        <v>0.0</v>
      </c>
      <c r="G20" s="13">
        <f t="shared" si="2"/>
        <v>0.95</v>
      </c>
    </row>
    <row r="21">
      <c r="A21" s="6"/>
      <c r="B21" s="13" t="s">
        <v>28</v>
      </c>
      <c r="C21" s="13">
        <f t="shared" si="1"/>
        <v>86</v>
      </c>
      <c r="D21" s="14">
        <v>86.0</v>
      </c>
      <c r="E21" s="14">
        <v>14.0</v>
      </c>
      <c r="F21" s="14">
        <v>0.0</v>
      </c>
      <c r="G21" s="13">
        <f t="shared" si="2"/>
        <v>0.86</v>
      </c>
    </row>
    <row r="22">
      <c r="A22" s="6"/>
      <c r="B22" s="13" t="s">
        <v>29</v>
      </c>
      <c r="C22" s="13">
        <f t="shared" si="1"/>
        <v>92</v>
      </c>
      <c r="D22" s="14">
        <v>92.0</v>
      </c>
      <c r="E22" s="14">
        <v>8.0</v>
      </c>
      <c r="F22" s="14">
        <v>0.0</v>
      </c>
      <c r="G22" s="13">
        <f t="shared" si="2"/>
        <v>0.92</v>
      </c>
    </row>
    <row r="23">
      <c r="A23" s="6"/>
      <c r="B23" s="13" t="s">
        <v>30</v>
      </c>
      <c r="C23" s="13">
        <f t="shared" si="1"/>
        <v>88</v>
      </c>
      <c r="D23" s="14">
        <v>88.0</v>
      </c>
      <c r="E23" s="14">
        <v>12.0</v>
      </c>
      <c r="F23" s="14">
        <v>0.0</v>
      </c>
      <c r="G23" s="13">
        <f t="shared" si="2"/>
        <v>0.88</v>
      </c>
    </row>
    <row r="24">
      <c r="A24" s="6"/>
      <c r="B24" s="13" t="s">
        <v>31</v>
      </c>
      <c r="C24" s="13">
        <f t="shared" si="1"/>
        <v>87</v>
      </c>
      <c r="D24" s="14">
        <v>87.0</v>
      </c>
      <c r="E24" s="14">
        <v>13.0</v>
      </c>
      <c r="F24" s="14">
        <v>0.0</v>
      </c>
      <c r="G24" s="13">
        <f t="shared" si="2"/>
        <v>0.87</v>
      </c>
    </row>
    <row r="25">
      <c r="A25" s="6"/>
      <c r="B25" s="13" t="s">
        <v>32</v>
      </c>
      <c r="C25" s="13">
        <f t="shared" si="1"/>
        <v>79</v>
      </c>
      <c r="D25" s="14">
        <v>79.0</v>
      </c>
      <c r="E25" s="14">
        <v>21.0</v>
      </c>
      <c r="F25" s="14">
        <v>0.0</v>
      </c>
      <c r="G25" s="13">
        <f t="shared" si="2"/>
        <v>0.79</v>
      </c>
    </row>
    <row r="26">
      <c r="A26" s="7"/>
      <c r="B26" s="15" t="s">
        <v>33</v>
      </c>
      <c r="C26" s="15">
        <f t="shared" ref="C26:G26" si="3">ROUND(AVERAGE(C3:C25), 2) </f>
        <v>87.39</v>
      </c>
      <c r="D26" s="15">
        <f t="shared" si="3"/>
        <v>82.39</v>
      </c>
      <c r="E26" s="15">
        <f t="shared" si="3"/>
        <v>12.61</v>
      </c>
      <c r="F26" s="15">
        <f t="shared" si="3"/>
        <v>5</v>
      </c>
      <c r="G26" s="15">
        <f t="shared" si="3"/>
        <v>0.86</v>
      </c>
    </row>
    <row r="27">
      <c r="A27" s="12" t="s">
        <v>34</v>
      </c>
      <c r="B27" s="13" t="s">
        <v>10</v>
      </c>
      <c r="C27" s="13">
        <f t="shared" ref="C27:C49" si="4">D27+F27</f>
        <v>88</v>
      </c>
      <c r="D27" s="14">
        <v>49.0</v>
      </c>
      <c r="E27" s="14">
        <v>12.0</v>
      </c>
      <c r="F27" s="14">
        <v>39.0</v>
      </c>
      <c r="G27" s="13">
        <f t="shared" ref="G27:G49" si="5">ROUND(D27/(D27+E27) , 2)</f>
        <v>0.8</v>
      </c>
    </row>
    <row r="28">
      <c r="A28" s="6"/>
      <c r="B28" s="13" t="s">
        <v>11</v>
      </c>
      <c r="C28" s="13">
        <f t="shared" si="4"/>
        <v>98</v>
      </c>
      <c r="D28" s="14">
        <v>37.0</v>
      </c>
      <c r="E28" s="14">
        <v>2.0</v>
      </c>
      <c r="F28" s="14">
        <v>61.0</v>
      </c>
      <c r="G28" s="13">
        <f t="shared" si="5"/>
        <v>0.95</v>
      </c>
    </row>
    <row r="29">
      <c r="A29" s="6"/>
      <c r="B29" s="13" t="s">
        <v>12</v>
      </c>
      <c r="C29" s="13">
        <f t="shared" si="4"/>
        <v>95</v>
      </c>
      <c r="D29" s="14">
        <v>38.0</v>
      </c>
      <c r="E29" s="14">
        <v>5.0</v>
      </c>
      <c r="F29" s="14">
        <v>57.0</v>
      </c>
      <c r="G29" s="13">
        <f t="shared" si="5"/>
        <v>0.88</v>
      </c>
    </row>
    <row r="30">
      <c r="A30" s="6"/>
      <c r="B30" s="13" t="s">
        <v>13</v>
      </c>
      <c r="C30" s="13">
        <f t="shared" si="4"/>
        <v>97</v>
      </c>
      <c r="D30" s="14">
        <v>34.0</v>
      </c>
      <c r="E30" s="14">
        <v>3.0</v>
      </c>
      <c r="F30" s="14">
        <v>63.0</v>
      </c>
      <c r="G30" s="13">
        <f t="shared" si="5"/>
        <v>0.92</v>
      </c>
    </row>
    <row r="31">
      <c r="A31" s="6"/>
      <c r="B31" s="13" t="s">
        <v>14</v>
      </c>
      <c r="C31" s="13">
        <f t="shared" si="4"/>
        <v>96</v>
      </c>
      <c r="D31" s="14">
        <v>32.0</v>
      </c>
      <c r="E31" s="14">
        <v>4.0</v>
      </c>
      <c r="F31" s="14">
        <v>64.0</v>
      </c>
      <c r="G31" s="13">
        <f t="shared" si="5"/>
        <v>0.89</v>
      </c>
    </row>
    <row r="32">
      <c r="A32" s="6"/>
      <c r="B32" s="13" t="s">
        <v>15</v>
      </c>
      <c r="C32" s="13">
        <f t="shared" si="4"/>
        <v>78</v>
      </c>
      <c r="D32" s="14">
        <v>40.0</v>
      </c>
      <c r="E32" s="14">
        <v>22.0</v>
      </c>
      <c r="F32" s="14">
        <v>38.0</v>
      </c>
      <c r="G32" s="13">
        <f t="shared" si="5"/>
        <v>0.65</v>
      </c>
    </row>
    <row r="33">
      <c r="A33" s="6"/>
      <c r="B33" s="13" t="s">
        <v>16</v>
      </c>
      <c r="C33" s="13">
        <f t="shared" si="4"/>
        <v>71</v>
      </c>
      <c r="D33" s="14">
        <v>46.0</v>
      </c>
      <c r="E33" s="14">
        <v>29.0</v>
      </c>
      <c r="F33" s="14">
        <v>25.0</v>
      </c>
      <c r="G33" s="13">
        <f t="shared" si="5"/>
        <v>0.61</v>
      </c>
    </row>
    <row r="34">
      <c r="A34" s="6"/>
      <c r="B34" s="13" t="s">
        <v>17</v>
      </c>
      <c r="C34" s="13">
        <f t="shared" si="4"/>
        <v>98</v>
      </c>
      <c r="D34" s="14">
        <v>37.0</v>
      </c>
      <c r="E34" s="14">
        <v>2.0</v>
      </c>
      <c r="F34" s="14">
        <v>61.0</v>
      </c>
      <c r="G34" s="13">
        <f t="shared" si="5"/>
        <v>0.95</v>
      </c>
    </row>
    <row r="35">
      <c r="A35" s="6"/>
      <c r="B35" s="13" t="s">
        <v>18</v>
      </c>
      <c r="C35" s="13">
        <f t="shared" si="4"/>
        <v>95</v>
      </c>
      <c r="D35" s="14">
        <v>30.0</v>
      </c>
      <c r="E35" s="14">
        <v>5.0</v>
      </c>
      <c r="F35" s="14">
        <v>65.0</v>
      </c>
      <c r="G35" s="13">
        <f t="shared" si="5"/>
        <v>0.86</v>
      </c>
    </row>
    <row r="36">
      <c r="A36" s="6"/>
      <c r="B36" s="13" t="s">
        <v>19</v>
      </c>
      <c r="C36" s="13">
        <f t="shared" si="4"/>
        <v>33</v>
      </c>
      <c r="D36" s="14">
        <v>33.0</v>
      </c>
      <c r="E36" s="14">
        <v>67.0</v>
      </c>
      <c r="F36" s="14">
        <v>0.0</v>
      </c>
      <c r="G36" s="13">
        <f t="shared" si="5"/>
        <v>0.33</v>
      </c>
    </row>
    <row r="37">
      <c r="A37" s="6"/>
      <c r="B37" s="13" t="s">
        <v>20</v>
      </c>
      <c r="C37" s="13">
        <f t="shared" si="4"/>
        <v>96</v>
      </c>
      <c r="D37" s="14">
        <v>33.0</v>
      </c>
      <c r="E37" s="14">
        <v>4.0</v>
      </c>
      <c r="F37" s="14">
        <v>63.0</v>
      </c>
      <c r="G37" s="13">
        <f t="shared" si="5"/>
        <v>0.89</v>
      </c>
    </row>
    <row r="38">
      <c r="A38" s="6"/>
      <c r="B38" s="13" t="s">
        <v>21</v>
      </c>
      <c r="C38" s="13">
        <f t="shared" si="4"/>
        <v>78</v>
      </c>
      <c r="D38" s="14">
        <v>40.0</v>
      </c>
      <c r="E38" s="14">
        <v>22.0</v>
      </c>
      <c r="F38" s="14">
        <v>38.0</v>
      </c>
      <c r="G38" s="13">
        <f t="shared" si="5"/>
        <v>0.65</v>
      </c>
    </row>
    <row r="39">
      <c r="A39" s="6"/>
      <c r="B39" s="13" t="s">
        <v>22</v>
      </c>
      <c r="C39" s="13">
        <f t="shared" si="4"/>
        <v>95</v>
      </c>
      <c r="D39" s="14">
        <v>56.0</v>
      </c>
      <c r="E39" s="14">
        <v>5.0</v>
      </c>
      <c r="F39" s="14">
        <v>39.0</v>
      </c>
      <c r="G39" s="13">
        <f t="shared" si="5"/>
        <v>0.92</v>
      </c>
    </row>
    <row r="40">
      <c r="A40" s="6"/>
      <c r="B40" s="13" t="s">
        <v>23</v>
      </c>
      <c r="C40" s="13">
        <f t="shared" si="4"/>
        <v>88</v>
      </c>
      <c r="D40" s="14">
        <v>46.0</v>
      </c>
      <c r="E40" s="14">
        <v>12.0</v>
      </c>
      <c r="F40" s="14">
        <v>42.0</v>
      </c>
      <c r="G40" s="13">
        <f t="shared" si="5"/>
        <v>0.79</v>
      </c>
    </row>
    <row r="41">
      <c r="A41" s="6"/>
      <c r="B41" s="13" t="s">
        <v>24</v>
      </c>
      <c r="C41" s="13">
        <f t="shared" si="4"/>
        <v>74</v>
      </c>
      <c r="D41" s="14">
        <v>49.0</v>
      </c>
      <c r="E41" s="14">
        <v>26.0</v>
      </c>
      <c r="F41" s="14">
        <v>25.0</v>
      </c>
      <c r="G41" s="13">
        <f t="shared" si="5"/>
        <v>0.65</v>
      </c>
    </row>
    <row r="42">
      <c r="A42" s="6"/>
      <c r="B42" s="13" t="s">
        <v>25</v>
      </c>
      <c r="C42" s="13">
        <f t="shared" si="4"/>
        <v>92</v>
      </c>
      <c r="D42" s="14">
        <v>24.0</v>
      </c>
      <c r="E42" s="14">
        <v>8.0</v>
      </c>
      <c r="F42" s="14">
        <v>68.0</v>
      </c>
      <c r="G42" s="13">
        <f t="shared" si="5"/>
        <v>0.75</v>
      </c>
    </row>
    <row r="43">
      <c r="A43" s="6"/>
      <c r="B43" s="13" t="s">
        <v>26</v>
      </c>
      <c r="C43" s="13">
        <f t="shared" si="4"/>
        <v>95</v>
      </c>
      <c r="D43" s="14">
        <v>36.0</v>
      </c>
      <c r="E43" s="14">
        <v>5.0</v>
      </c>
      <c r="F43" s="14">
        <v>59.0</v>
      </c>
      <c r="G43" s="13">
        <f t="shared" si="5"/>
        <v>0.88</v>
      </c>
    </row>
    <row r="44">
      <c r="A44" s="6"/>
      <c r="B44" s="13" t="s">
        <v>27</v>
      </c>
      <c r="C44" s="13">
        <f t="shared" si="4"/>
        <v>96</v>
      </c>
      <c r="D44" s="14">
        <v>37.0</v>
      </c>
      <c r="E44" s="14">
        <v>4.0</v>
      </c>
      <c r="F44" s="14">
        <v>59.0</v>
      </c>
      <c r="G44" s="13">
        <f t="shared" si="5"/>
        <v>0.9</v>
      </c>
    </row>
    <row r="45">
      <c r="A45" s="6"/>
      <c r="B45" s="13" t="s">
        <v>28</v>
      </c>
      <c r="C45" s="13">
        <f t="shared" si="4"/>
        <v>96</v>
      </c>
      <c r="D45" s="14">
        <v>38.0</v>
      </c>
      <c r="E45" s="14">
        <v>4.0</v>
      </c>
      <c r="F45" s="14">
        <v>58.0</v>
      </c>
      <c r="G45" s="13">
        <f t="shared" si="5"/>
        <v>0.9</v>
      </c>
    </row>
    <row r="46">
      <c r="A46" s="6"/>
      <c r="B46" s="13" t="s">
        <v>29</v>
      </c>
      <c r="C46" s="13">
        <f t="shared" si="4"/>
        <v>93</v>
      </c>
      <c r="D46" s="14">
        <v>40.0</v>
      </c>
      <c r="E46" s="14">
        <v>7.0</v>
      </c>
      <c r="F46" s="14">
        <v>53.0</v>
      </c>
      <c r="G46" s="13">
        <f t="shared" si="5"/>
        <v>0.85</v>
      </c>
    </row>
    <row r="47">
      <c r="A47" s="6"/>
      <c r="B47" s="13" t="s">
        <v>30</v>
      </c>
      <c r="C47" s="13">
        <f t="shared" si="4"/>
        <v>95</v>
      </c>
      <c r="D47" s="14">
        <v>34.0</v>
      </c>
      <c r="E47" s="14">
        <v>5.0</v>
      </c>
      <c r="F47" s="14">
        <v>61.0</v>
      </c>
      <c r="G47" s="13">
        <f t="shared" si="5"/>
        <v>0.87</v>
      </c>
    </row>
    <row r="48">
      <c r="A48" s="6"/>
      <c r="B48" s="13" t="s">
        <v>31</v>
      </c>
      <c r="C48" s="13">
        <f t="shared" si="4"/>
        <v>92</v>
      </c>
      <c r="D48" s="14">
        <v>35.0</v>
      </c>
      <c r="E48" s="14">
        <v>8.0</v>
      </c>
      <c r="F48" s="14">
        <v>57.0</v>
      </c>
      <c r="G48" s="13">
        <f t="shared" si="5"/>
        <v>0.81</v>
      </c>
    </row>
    <row r="49">
      <c r="A49" s="6"/>
      <c r="B49" s="13" t="s">
        <v>32</v>
      </c>
      <c r="C49" s="13">
        <f t="shared" si="4"/>
        <v>91</v>
      </c>
      <c r="D49" s="14">
        <v>38.0</v>
      </c>
      <c r="E49" s="14">
        <v>9.0</v>
      </c>
      <c r="F49" s="14">
        <v>53.0</v>
      </c>
      <c r="G49" s="13">
        <f t="shared" si="5"/>
        <v>0.81</v>
      </c>
    </row>
    <row r="50">
      <c r="A50" s="7"/>
      <c r="B50" s="15" t="s">
        <v>33</v>
      </c>
      <c r="C50" s="15">
        <f t="shared" ref="C50:G50" si="6">ROUND(AVERAGE(C27:C49), 2) </f>
        <v>88.26</v>
      </c>
      <c r="D50" s="15">
        <f t="shared" si="6"/>
        <v>38.35</v>
      </c>
      <c r="E50" s="15">
        <f t="shared" si="6"/>
        <v>11.74</v>
      </c>
      <c r="F50" s="15">
        <f t="shared" si="6"/>
        <v>49.91</v>
      </c>
      <c r="G50" s="15">
        <f t="shared" si="6"/>
        <v>0.8</v>
      </c>
    </row>
    <row r="51">
      <c r="A51" s="12" t="s">
        <v>35</v>
      </c>
      <c r="B51" s="13" t="s">
        <v>10</v>
      </c>
      <c r="C51" s="13">
        <f t="shared" ref="C51:C73" si="7">D51+F51</f>
        <v>76</v>
      </c>
      <c r="D51" s="14">
        <v>76.0</v>
      </c>
      <c r="E51" s="14">
        <v>24.0</v>
      </c>
      <c r="F51" s="14">
        <v>0.0</v>
      </c>
      <c r="G51" s="13">
        <f t="shared" ref="G51:G73" si="8">ROUND(D51/(D51+E51) , 2)</f>
        <v>0.76</v>
      </c>
    </row>
    <row r="52">
      <c r="A52" s="6"/>
      <c r="B52" s="13" t="s">
        <v>11</v>
      </c>
      <c r="C52" s="13">
        <f t="shared" si="7"/>
        <v>86</v>
      </c>
      <c r="D52" s="14">
        <v>86.0</v>
      </c>
      <c r="E52" s="14">
        <v>14.0</v>
      </c>
      <c r="F52" s="14">
        <v>0.0</v>
      </c>
      <c r="G52" s="13">
        <f t="shared" si="8"/>
        <v>0.86</v>
      </c>
    </row>
    <row r="53">
      <c r="A53" s="6"/>
      <c r="B53" s="13" t="s">
        <v>12</v>
      </c>
      <c r="C53" s="13">
        <f t="shared" si="7"/>
        <v>52</v>
      </c>
      <c r="D53" s="14">
        <v>52.0</v>
      </c>
      <c r="E53" s="14">
        <v>48.0</v>
      </c>
      <c r="F53" s="14">
        <v>0.0</v>
      </c>
      <c r="G53" s="13">
        <f t="shared" si="8"/>
        <v>0.52</v>
      </c>
    </row>
    <row r="54">
      <c r="A54" s="6"/>
      <c r="B54" s="13" t="s">
        <v>13</v>
      </c>
      <c r="C54" s="13">
        <f t="shared" si="7"/>
        <v>64</v>
      </c>
      <c r="D54" s="14">
        <v>64.0</v>
      </c>
      <c r="E54" s="14">
        <v>36.0</v>
      </c>
      <c r="F54" s="14">
        <v>0.0</v>
      </c>
      <c r="G54" s="13">
        <f t="shared" si="8"/>
        <v>0.64</v>
      </c>
    </row>
    <row r="55">
      <c r="A55" s="6"/>
      <c r="B55" s="13" t="s">
        <v>14</v>
      </c>
      <c r="C55" s="13">
        <f t="shared" si="7"/>
        <v>61</v>
      </c>
      <c r="D55" s="14">
        <v>61.0</v>
      </c>
      <c r="E55" s="14">
        <v>39.0</v>
      </c>
      <c r="F55" s="14">
        <v>0.0</v>
      </c>
      <c r="G55" s="13">
        <f t="shared" si="8"/>
        <v>0.61</v>
      </c>
    </row>
    <row r="56">
      <c r="A56" s="6"/>
      <c r="B56" s="13" t="s">
        <v>15</v>
      </c>
      <c r="C56" s="13">
        <f t="shared" si="7"/>
        <v>23</v>
      </c>
      <c r="D56" s="14">
        <v>23.0</v>
      </c>
      <c r="E56" s="14">
        <v>77.0</v>
      </c>
      <c r="F56" s="14">
        <v>0.0</v>
      </c>
      <c r="G56" s="13">
        <f t="shared" si="8"/>
        <v>0.23</v>
      </c>
    </row>
    <row r="57">
      <c r="A57" s="6"/>
      <c r="B57" s="13" t="s">
        <v>16</v>
      </c>
      <c r="C57" s="13">
        <f t="shared" si="7"/>
        <v>39</v>
      </c>
      <c r="D57" s="14">
        <v>39.0</v>
      </c>
      <c r="E57" s="14">
        <v>61.0</v>
      </c>
      <c r="F57" s="14">
        <v>0.0</v>
      </c>
      <c r="G57" s="13">
        <f t="shared" si="8"/>
        <v>0.39</v>
      </c>
    </row>
    <row r="58">
      <c r="A58" s="6"/>
      <c r="B58" s="13" t="s">
        <v>17</v>
      </c>
      <c r="C58" s="13">
        <f t="shared" si="7"/>
        <v>84</v>
      </c>
      <c r="D58" s="14">
        <v>84.0</v>
      </c>
      <c r="E58" s="14">
        <v>16.0</v>
      </c>
      <c r="F58" s="14">
        <v>0.0</v>
      </c>
      <c r="G58" s="13">
        <f t="shared" si="8"/>
        <v>0.84</v>
      </c>
    </row>
    <row r="59">
      <c r="A59" s="6"/>
      <c r="B59" s="13" t="s">
        <v>18</v>
      </c>
      <c r="C59" s="13">
        <f t="shared" si="7"/>
        <v>93</v>
      </c>
      <c r="D59" s="14">
        <v>38.0</v>
      </c>
      <c r="E59" s="14">
        <v>7.0</v>
      </c>
      <c r="F59" s="14">
        <v>55.0</v>
      </c>
      <c r="G59" s="13">
        <f t="shared" si="8"/>
        <v>0.84</v>
      </c>
    </row>
    <row r="60">
      <c r="A60" s="6"/>
      <c r="B60" s="13" t="s">
        <v>19</v>
      </c>
      <c r="C60" s="13">
        <f t="shared" si="7"/>
        <v>48</v>
      </c>
      <c r="D60" s="14">
        <v>48.0</v>
      </c>
      <c r="E60" s="14">
        <v>52.0</v>
      </c>
      <c r="F60" s="14">
        <v>0.0</v>
      </c>
      <c r="G60" s="13">
        <f t="shared" si="8"/>
        <v>0.48</v>
      </c>
    </row>
    <row r="61">
      <c r="A61" s="6"/>
      <c r="B61" s="13" t="s">
        <v>20</v>
      </c>
      <c r="C61" s="13">
        <f t="shared" si="7"/>
        <v>72</v>
      </c>
      <c r="D61" s="14">
        <v>72.0</v>
      </c>
      <c r="E61" s="14">
        <v>28.0</v>
      </c>
      <c r="F61" s="14">
        <v>0.0</v>
      </c>
      <c r="G61" s="13">
        <f t="shared" si="8"/>
        <v>0.72</v>
      </c>
    </row>
    <row r="62">
      <c r="A62" s="6"/>
      <c r="B62" s="13" t="s">
        <v>21</v>
      </c>
      <c r="C62" s="13">
        <f t="shared" si="7"/>
        <v>38</v>
      </c>
      <c r="D62" s="14">
        <v>38.0</v>
      </c>
      <c r="E62" s="14">
        <v>62.0</v>
      </c>
      <c r="F62" s="14">
        <v>0.0</v>
      </c>
      <c r="G62" s="13">
        <f t="shared" si="8"/>
        <v>0.38</v>
      </c>
    </row>
    <row r="63">
      <c r="A63" s="6"/>
      <c r="B63" s="13" t="s">
        <v>22</v>
      </c>
      <c r="C63" s="13">
        <f t="shared" si="7"/>
        <v>76</v>
      </c>
      <c r="D63" s="14">
        <v>76.0</v>
      </c>
      <c r="E63" s="14">
        <v>24.0</v>
      </c>
      <c r="F63" s="14">
        <v>0.0</v>
      </c>
      <c r="G63" s="13">
        <f t="shared" si="8"/>
        <v>0.76</v>
      </c>
    </row>
    <row r="64">
      <c r="A64" s="6"/>
      <c r="B64" s="13" t="s">
        <v>23</v>
      </c>
      <c r="C64" s="13">
        <f t="shared" si="7"/>
        <v>85</v>
      </c>
      <c r="D64" s="14">
        <v>84.0</v>
      </c>
      <c r="E64" s="14">
        <v>15.0</v>
      </c>
      <c r="F64" s="14">
        <v>1.0</v>
      </c>
      <c r="G64" s="13">
        <f t="shared" si="8"/>
        <v>0.85</v>
      </c>
    </row>
    <row r="65">
      <c r="A65" s="6"/>
      <c r="B65" s="13" t="s">
        <v>24</v>
      </c>
      <c r="C65" s="13">
        <f t="shared" si="7"/>
        <v>12</v>
      </c>
      <c r="D65" s="14">
        <v>12.0</v>
      </c>
      <c r="E65" s="14">
        <v>88.0</v>
      </c>
      <c r="F65" s="14">
        <v>0.0</v>
      </c>
      <c r="G65" s="13">
        <f t="shared" si="8"/>
        <v>0.12</v>
      </c>
    </row>
    <row r="66">
      <c r="A66" s="6"/>
      <c r="B66" s="13" t="s">
        <v>25</v>
      </c>
      <c r="C66" s="13">
        <f t="shared" si="7"/>
        <v>91</v>
      </c>
      <c r="D66" s="14">
        <v>25.0</v>
      </c>
      <c r="E66" s="14">
        <v>9.0</v>
      </c>
      <c r="F66" s="14">
        <v>66.0</v>
      </c>
      <c r="G66" s="13">
        <f t="shared" si="8"/>
        <v>0.74</v>
      </c>
    </row>
    <row r="67">
      <c r="A67" s="6"/>
      <c r="B67" s="13" t="s">
        <v>26</v>
      </c>
      <c r="C67" s="13">
        <f t="shared" si="7"/>
        <v>73</v>
      </c>
      <c r="D67" s="14">
        <v>73.0</v>
      </c>
      <c r="E67" s="14">
        <v>27.0</v>
      </c>
      <c r="F67" s="14">
        <v>0.0</v>
      </c>
      <c r="G67" s="13">
        <f t="shared" si="8"/>
        <v>0.73</v>
      </c>
    </row>
    <row r="68">
      <c r="A68" s="6"/>
      <c r="B68" s="13" t="s">
        <v>27</v>
      </c>
      <c r="C68" s="13">
        <f t="shared" si="7"/>
        <v>77</v>
      </c>
      <c r="D68" s="14">
        <v>77.0</v>
      </c>
      <c r="E68" s="14">
        <v>23.0</v>
      </c>
      <c r="F68" s="14">
        <v>0.0</v>
      </c>
      <c r="G68" s="13">
        <f t="shared" si="8"/>
        <v>0.77</v>
      </c>
    </row>
    <row r="69">
      <c r="A69" s="6"/>
      <c r="B69" s="13" t="s">
        <v>28</v>
      </c>
      <c r="C69" s="13">
        <f t="shared" si="7"/>
        <v>55</v>
      </c>
      <c r="D69" s="14">
        <v>55.0</v>
      </c>
      <c r="E69" s="14">
        <v>45.0</v>
      </c>
      <c r="F69" s="14">
        <v>0.0</v>
      </c>
      <c r="G69" s="13">
        <f t="shared" si="8"/>
        <v>0.55</v>
      </c>
    </row>
    <row r="70">
      <c r="A70" s="6"/>
      <c r="B70" s="13" t="s">
        <v>29</v>
      </c>
      <c r="C70" s="13">
        <f t="shared" si="7"/>
        <v>64</v>
      </c>
      <c r="D70" s="14">
        <v>64.0</v>
      </c>
      <c r="E70" s="14">
        <v>36.0</v>
      </c>
      <c r="F70" s="14">
        <v>0.0</v>
      </c>
      <c r="G70" s="13">
        <f t="shared" si="8"/>
        <v>0.64</v>
      </c>
    </row>
    <row r="71">
      <c r="A71" s="6"/>
      <c r="B71" s="13" t="s">
        <v>30</v>
      </c>
      <c r="C71" s="13">
        <f t="shared" si="7"/>
        <v>77</v>
      </c>
      <c r="D71" s="14">
        <v>77.0</v>
      </c>
      <c r="E71" s="14">
        <v>23.0</v>
      </c>
      <c r="F71" s="14">
        <v>0.0</v>
      </c>
      <c r="G71" s="13">
        <f t="shared" si="8"/>
        <v>0.77</v>
      </c>
    </row>
    <row r="72">
      <c r="A72" s="6"/>
      <c r="B72" s="13" t="s">
        <v>31</v>
      </c>
      <c r="C72" s="13">
        <f t="shared" si="7"/>
        <v>59</v>
      </c>
      <c r="D72" s="14">
        <v>59.0</v>
      </c>
      <c r="E72" s="14">
        <v>41.0</v>
      </c>
      <c r="F72" s="14">
        <v>0.0</v>
      </c>
      <c r="G72" s="13">
        <f t="shared" si="8"/>
        <v>0.59</v>
      </c>
    </row>
    <row r="73">
      <c r="A73" s="6"/>
      <c r="B73" s="13" t="s">
        <v>32</v>
      </c>
      <c r="C73" s="13">
        <f t="shared" si="7"/>
        <v>86</v>
      </c>
      <c r="D73" s="14">
        <v>82.0</v>
      </c>
      <c r="E73" s="14">
        <v>14.0</v>
      </c>
      <c r="F73" s="14">
        <v>4.0</v>
      </c>
      <c r="G73" s="13">
        <f t="shared" si="8"/>
        <v>0.85</v>
      </c>
    </row>
    <row r="74">
      <c r="A74" s="7"/>
      <c r="B74" s="15" t="s">
        <v>33</v>
      </c>
      <c r="C74" s="15">
        <f t="shared" ref="C74:G74" si="9">ROUND(AVERAGE(C51:C73), 2) </f>
        <v>64.83</v>
      </c>
      <c r="D74" s="15">
        <f t="shared" si="9"/>
        <v>59.35</v>
      </c>
      <c r="E74" s="15">
        <f t="shared" si="9"/>
        <v>35.17</v>
      </c>
      <c r="F74" s="15">
        <f t="shared" si="9"/>
        <v>5.48</v>
      </c>
      <c r="G74" s="15">
        <f t="shared" si="9"/>
        <v>0.64</v>
      </c>
    </row>
    <row r="75">
      <c r="A75" s="12" t="s">
        <v>36</v>
      </c>
      <c r="B75" s="13" t="s">
        <v>10</v>
      </c>
      <c r="C75" s="13">
        <f t="shared" ref="C75:C97" si="10">D75+F75</f>
        <v>25</v>
      </c>
      <c r="D75" s="14">
        <v>25.0</v>
      </c>
      <c r="E75" s="14">
        <v>75.0</v>
      </c>
      <c r="F75" s="14">
        <v>0.0</v>
      </c>
      <c r="G75" s="13">
        <f t="shared" ref="G75:G97" si="11">ROUND(D75/(D75+E75) , 2)</f>
        <v>0.25</v>
      </c>
    </row>
    <row r="76">
      <c r="A76" s="6"/>
      <c r="B76" s="13" t="s">
        <v>11</v>
      </c>
      <c r="C76" s="13">
        <f t="shared" si="10"/>
        <v>17</v>
      </c>
      <c r="D76" s="14">
        <v>17.0</v>
      </c>
      <c r="E76" s="14">
        <v>83.0</v>
      </c>
      <c r="F76" s="14">
        <v>0.0</v>
      </c>
      <c r="G76" s="13">
        <f t="shared" si="11"/>
        <v>0.17</v>
      </c>
    </row>
    <row r="77">
      <c r="A77" s="6"/>
      <c r="B77" s="13" t="s">
        <v>12</v>
      </c>
      <c r="C77" s="13">
        <f t="shared" si="10"/>
        <v>7</v>
      </c>
      <c r="D77" s="14">
        <v>7.0</v>
      </c>
      <c r="E77" s="14">
        <v>93.0</v>
      </c>
      <c r="F77" s="14">
        <v>0.0</v>
      </c>
      <c r="G77" s="13">
        <f t="shared" si="11"/>
        <v>0.07</v>
      </c>
    </row>
    <row r="78">
      <c r="A78" s="6"/>
      <c r="B78" s="13" t="s">
        <v>13</v>
      </c>
      <c r="C78" s="13">
        <f t="shared" si="10"/>
        <v>12</v>
      </c>
      <c r="D78" s="14">
        <v>12.0</v>
      </c>
      <c r="E78" s="14">
        <v>88.0</v>
      </c>
      <c r="F78" s="14">
        <v>0.0</v>
      </c>
      <c r="G78" s="13">
        <f t="shared" si="11"/>
        <v>0.12</v>
      </c>
    </row>
    <row r="79">
      <c r="A79" s="6"/>
      <c r="B79" s="13" t="s">
        <v>14</v>
      </c>
      <c r="C79" s="13">
        <f t="shared" si="10"/>
        <v>11</v>
      </c>
      <c r="D79" s="14">
        <v>11.0</v>
      </c>
      <c r="E79" s="14">
        <v>89.0</v>
      </c>
      <c r="F79" s="14">
        <v>0.0</v>
      </c>
      <c r="G79" s="13">
        <f t="shared" si="11"/>
        <v>0.11</v>
      </c>
    </row>
    <row r="80">
      <c r="A80" s="6"/>
      <c r="B80" s="13" t="s">
        <v>15</v>
      </c>
      <c r="C80" s="13">
        <f t="shared" si="10"/>
        <v>5</v>
      </c>
      <c r="D80" s="14">
        <v>5.0</v>
      </c>
      <c r="E80" s="14">
        <v>95.0</v>
      </c>
      <c r="F80" s="14">
        <v>0.0</v>
      </c>
      <c r="G80" s="13">
        <f t="shared" si="11"/>
        <v>0.05</v>
      </c>
    </row>
    <row r="81">
      <c r="A81" s="6"/>
      <c r="B81" s="13" t="s">
        <v>16</v>
      </c>
      <c r="C81" s="13">
        <f t="shared" si="10"/>
        <v>1</v>
      </c>
      <c r="D81" s="14">
        <v>1.0</v>
      </c>
      <c r="E81" s="14">
        <v>99.0</v>
      </c>
      <c r="F81" s="14">
        <v>0.0</v>
      </c>
      <c r="G81" s="13">
        <f t="shared" si="11"/>
        <v>0.01</v>
      </c>
    </row>
    <row r="82">
      <c r="A82" s="6"/>
      <c r="B82" s="13" t="s">
        <v>17</v>
      </c>
      <c r="C82" s="13">
        <f t="shared" si="10"/>
        <v>18</v>
      </c>
      <c r="D82" s="14">
        <v>18.0</v>
      </c>
      <c r="E82" s="14">
        <v>82.0</v>
      </c>
      <c r="F82" s="14">
        <v>0.0</v>
      </c>
      <c r="G82" s="13">
        <f t="shared" si="11"/>
        <v>0.18</v>
      </c>
    </row>
    <row r="83">
      <c r="A83" s="6"/>
      <c r="B83" s="13" t="s">
        <v>18</v>
      </c>
      <c r="C83" s="13">
        <f t="shared" si="10"/>
        <v>61</v>
      </c>
      <c r="D83" s="14">
        <v>40.0</v>
      </c>
      <c r="E83" s="14">
        <v>39.0</v>
      </c>
      <c r="F83" s="14">
        <v>21.0</v>
      </c>
      <c r="G83" s="13">
        <f t="shared" si="11"/>
        <v>0.51</v>
      </c>
    </row>
    <row r="84">
      <c r="A84" s="6"/>
      <c r="B84" s="13" t="s">
        <v>19</v>
      </c>
      <c r="C84" s="13">
        <f t="shared" si="10"/>
        <v>54</v>
      </c>
      <c r="D84" s="14">
        <v>54.0</v>
      </c>
      <c r="E84" s="14">
        <v>46.0</v>
      </c>
      <c r="F84" s="14">
        <v>0.0</v>
      </c>
      <c r="G84" s="13">
        <f t="shared" si="11"/>
        <v>0.54</v>
      </c>
    </row>
    <row r="85">
      <c r="A85" s="6"/>
      <c r="B85" s="13" t="s">
        <v>20</v>
      </c>
      <c r="C85" s="13">
        <f t="shared" si="10"/>
        <v>24</v>
      </c>
      <c r="D85" s="14">
        <v>24.0</v>
      </c>
      <c r="E85" s="14">
        <v>76.0</v>
      </c>
      <c r="F85" s="14">
        <v>0.0</v>
      </c>
      <c r="G85" s="13">
        <f t="shared" si="11"/>
        <v>0.24</v>
      </c>
    </row>
    <row r="86">
      <c r="A86" s="6"/>
      <c r="B86" s="13" t="s">
        <v>21</v>
      </c>
      <c r="C86" s="13">
        <f t="shared" si="10"/>
        <v>12</v>
      </c>
      <c r="D86" s="14">
        <v>12.0</v>
      </c>
      <c r="E86" s="14">
        <v>88.0</v>
      </c>
      <c r="F86" s="14">
        <v>0.0</v>
      </c>
      <c r="G86" s="13">
        <f t="shared" si="11"/>
        <v>0.12</v>
      </c>
    </row>
    <row r="87">
      <c r="A87" s="6"/>
      <c r="B87" s="13" t="s">
        <v>22</v>
      </c>
      <c r="C87" s="13">
        <f t="shared" si="10"/>
        <v>36</v>
      </c>
      <c r="D87" s="14">
        <v>36.0</v>
      </c>
      <c r="E87" s="14">
        <v>64.0</v>
      </c>
      <c r="F87" s="14">
        <v>0.0</v>
      </c>
      <c r="G87" s="13">
        <f t="shared" si="11"/>
        <v>0.36</v>
      </c>
    </row>
    <row r="88">
      <c r="A88" s="6"/>
      <c r="B88" s="13" t="s">
        <v>23</v>
      </c>
      <c r="C88" s="13">
        <f t="shared" si="10"/>
        <v>19</v>
      </c>
      <c r="D88" s="14">
        <v>19.0</v>
      </c>
      <c r="E88" s="14">
        <v>81.0</v>
      </c>
      <c r="F88" s="14">
        <v>0.0</v>
      </c>
      <c r="G88" s="13">
        <f t="shared" si="11"/>
        <v>0.19</v>
      </c>
    </row>
    <row r="89">
      <c r="A89" s="6"/>
      <c r="B89" s="13" t="s">
        <v>24</v>
      </c>
      <c r="C89" s="13">
        <f t="shared" si="10"/>
        <v>12</v>
      </c>
      <c r="D89" s="14">
        <v>12.0</v>
      </c>
      <c r="E89" s="14">
        <v>88.0</v>
      </c>
      <c r="F89" s="14">
        <v>0.0</v>
      </c>
      <c r="G89" s="13">
        <f t="shared" si="11"/>
        <v>0.12</v>
      </c>
    </row>
    <row r="90">
      <c r="A90" s="6"/>
      <c r="B90" s="13" t="s">
        <v>25</v>
      </c>
      <c r="C90" s="13">
        <f t="shared" si="10"/>
        <v>68</v>
      </c>
      <c r="D90" s="14">
        <v>48.0</v>
      </c>
      <c r="E90" s="14">
        <v>32.0</v>
      </c>
      <c r="F90" s="14">
        <v>20.0</v>
      </c>
      <c r="G90" s="13">
        <f t="shared" si="11"/>
        <v>0.6</v>
      </c>
    </row>
    <row r="91">
      <c r="A91" s="6"/>
      <c r="B91" s="13" t="s">
        <v>26</v>
      </c>
      <c r="C91" s="13">
        <f t="shared" si="10"/>
        <v>24</v>
      </c>
      <c r="D91" s="14">
        <v>24.0</v>
      </c>
      <c r="E91" s="14">
        <v>76.0</v>
      </c>
      <c r="F91" s="14">
        <v>0.0</v>
      </c>
      <c r="G91" s="13">
        <f t="shared" si="11"/>
        <v>0.24</v>
      </c>
    </row>
    <row r="92">
      <c r="A92" s="6"/>
      <c r="B92" s="13" t="s">
        <v>27</v>
      </c>
      <c r="C92" s="13">
        <f t="shared" si="10"/>
        <v>15</v>
      </c>
      <c r="D92" s="14">
        <v>15.0</v>
      </c>
      <c r="E92" s="14">
        <v>85.0</v>
      </c>
      <c r="F92" s="14">
        <v>0.0</v>
      </c>
      <c r="G92" s="13">
        <f t="shared" si="11"/>
        <v>0.15</v>
      </c>
    </row>
    <row r="93">
      <c r="A93" s="6"/>
      <c r="B93" s="13" t="s">
        <v>28</v>
      </c>
      <c r="C93" s="13">
        <f t="shared" si="10"/>
        <v>21</v>
      </c>
      <c r="D93" s="14">
        <v>21.0</v>
      </c>
      <c r="E93" s="14">
        <v>79.0</v>
      </c>
      <c r="F93" s="14">
        <v>0.0</v>
      </c>
      <c r="G93" s="13">
        <f t="shared" si="11"/>
        <v>0.21</v>
      </c>
    </row>
    <row r="94">
      <c r="A94" s="6"/>
      <c r="B94" s="13" t="s">
        <v>29</v>
      </c>
      <c r="C94" s="13">
        <f t="shared" si="10"/>
        <v>24</v>
      </c>
      <c r="D94" s="14">
        <v>24.0</v>
      </c>
      <c r="E94" s="14">
        <v>76.0</v>
      </c>
      <c r="F94" s="14">
        <v>0.0</v>
      </c>
      <c r="G94" s="13">
        <f t="shared" si="11"/>
        <v>0.24</v>
      </c>
    </row>
    <row r="95">
      <c r="A95" s="6"/>
      <c r="B95" s="13" t="s">
        <v>30</v>
      </c>
      <c r="C95" s="13">
        <f t="shared" si="10"/>
        <v>20</v>
      </c>
      <c r="D95" s="14">
        <v>20.0</v>
      </c>
      <c r="E95" s="14">
        <v>80.0</v>
      </c>
      <c r="F95" s="14">
        <v>0.0</v>
      </c>
      <c r="G95" s="13">
        <f t="shared" si="11"/>
        <v>0.2</v>
      </c>
    </row>
    <row r="96">
      <c r="A96" s="6"/>
      <c r="B96" s="13" t="s">
        <v>31</v>
      </c>
      <c r="C96" s="13">
        <f t="shared" si="10"/>
        <v>13</v>
      </c>
      <c r="D96" s="14">
        <v>13.0</v>
      </c>
      <c r="E96" s="14">
        <v>87.0</v>
      </c>
      <c r="F96" s="14">
        <v>0.0</v>
      </c>
      <c r="G96" s="13">
        <f t="shared" si="11"/>
        <v>0.13</v>
      </c>
    </row>
    <row r="97">
      <c r="A97" s="6"/>
      <c r="B97" s="13" t="s">
        <v>32</v>
      </c>
      <c r="C97" s="13">
        <f t="shared" si="10"/>
        <v>3</v>
      </c>
      <c r="D97" s="14">
        <v>3.0</v>
      </c>
      <c r="E97" s="14">
        <v>97.0</v>
      </c>
      <c r="F97" s="14">
        <v>0.0</v>
      </c>
      <c r="G97" s="13">
        <f t="shared" si="11"/>
        <v>0.03</v>
      </c>
    </row>
    <row r="98">
      <c r="A98" s="7"/>
      <c r="B98" s="15" t="s">
        <v>33</v>
      </c>
      <c r="C98" s="15">
        <f t="shared" ref="C98:G98" si="12">ROUND(AVERAGE(C75:C97), 2) </f>
        <v>21.83</v>
      </c>
      <c r="D98" s="15">
        <f t="shared" si="12"/>
        <v>20.04</v>
      </c>
      <c r="E98" s="15">
        <f t="shared" si="12"/>
        <v>78.17</v>
      </c>
      <c r="F98" s="15">
        <f t="shared" si="12"/>
        <v>1.78</v>
      </c>
      <c r="G98" s="15">
        <f t="shared" si="12"/>
        <v>0.21</v>
      </c>
    </row>
    <row r="99">
      <c r="A99" s="12" t="s">
        <v>37</v>
      </c>
      <c r="B99" s="13" t="s">
        <v>10</v>
      </c>
      <c r="C99" s="13">
        <f t="shared" ref="C99:C120" si="13">D99+F99</f>
        <v>32</v>
      </c>
      <c r="D99" s="14">
        <v>32.0</v>
      </c>
      <c r="E99" s="14">
        <v>68.0</v>
      </c>
      <c r="F99" s="14">
        <v>0.0</v>
      </c>
      <c r="G99" s="13">
        <f t="shared" ref="G99:G120" si="14">ROUND(D99/(D99+E99) , 2)</f>
        <v>0.32</v>
      </c>
    </row>
    <row r="100">
      <c r="A100" s="6"/>
      <c r="B100" s="13" t="s">
        <v>11</v>
      </c>
      <c r="C100" s="13">
        <f t="shared" si="13"/>
        <v>29</v>
      </c>
      <c r="D100" s="14">
        <v>29.0</v>
      </c>
      <c r="E100" s="14">
        <v>71.0</v>
      </c>
      <c r="F100" s="14">
        <v>0.0</v>
      </c>
      <c r="G100" s="13">
        <f t="shared" si="14"/>
        <v>0.29</v>
      </c>
    </row>
    <row r="101">
      <c r="A101" s="6"/>
      <c r="B101" s="13" t="s">
        <v>12</v>
      </c>
      <c r="C101" s="13">
        <f t="shared" si="13"/>
        <v>14</v>
      </c>
      <c r="D101" s="14">
        <v>14.0</v>
      </c>
      <c r="E101" s="14">
        <v>86.0</v>
      </c>
      <c r="F101" s="14">
        <v>0.0</v>
      </c>
      <c r="G101" s="13">
        <f t="shared" si="14"/>
        <v>0.14</v>
      </c>
    </row>
    <row r="102">
      <c r="A102" s="6"/>
      <c r="B102" s="13" t="s">
        <v>13</v>
      </c>
      <c r="C102" s="13">
        <f t="shared" si="13"/>
        <v>25</v>
      </c>
      <c r="D102" s="14">
        <v>25.0</v>
      </c>
      <c r="E102" s="14">
        <v>75.0</v>
      </c>
      <c r="F102" s="14">
        <v>0.0</v>
      </c>
      <c r="G102" s="13">
        <f t="shared" si="14"/>
        <v>0.25</v>
      </c>
    </row>
    <row r="103">
      <c r="A103" s="6"/>
      <c r="B103" s="13" t="s">
        <v>14</v>
      </c>
      <c r="C103" s="13">
        <f t="shared" si="13"/>
        <v>10</v>
      </c>
      <c r="D103" s="14">
        <v>10.0</v>
      </c>
      <c r="E103" s="14">
        <v>90.0</v>
      </c>
      <c r="F103" s="14">
        <v>0.0</v>
      </c>
      <c r="G103" s="13">
        <f t="shared" si="14"/>
        <v>0.1</v>
      </c>
    </row>
    <row r="104">
      <c r="A104" s="6"/>
      <c r="B104" s="13" t="s">
        <v>15</v>
      </c>
      <c r="C104" s="13">
        <f t="shared" si="13"/>
        <v>5</v>
      </c>
      <c r="D104" s="14">
        <v>5.0</v>
      </c>
      <c r="E104" s="14">
        <v>95.0</v>
      </c>
      <c r="F104" s="14">
        <v>0.0</v>
      </c>
      <c r="G104" s="13">
        <f t="shared" si="14"/>
        <v>0.05</v>
      </c>
    </row>
    <row r="105">
      <c r="A105" s="6"/>
      <c r="B105" s="13" t="s">
        <v>16</v>
      </c>
      <c r="C105" s="13">
        <f t="shared" si="13"/>
        <v>30</v>
      </c>
      <c r="D105" s="14">
        <v>30.0</v>
      </c>
      <c r="E105" s="14">
        <v>70.0</v>
      </c>
      <c r="F105" s="14">
        <v>0.0</v>
      </c>
      <c r="G105" s="13">
        <f t="shared" si="14"/>
        <v>0.3</v>
      </c>
    </row>
    <row r="106">
      <c r="A106" s="6"/>
      <c r="B106" s="13" t="s">
        <v>17</v>
      </c>
      <c r="C106" s="13">
        <f t="shared" si="13"/>
        <v>72</v>
      </c>
      <c r="D106" s="14">
        <v>34.0</v>
      </c>
      <c r="E106" s="14">
        <v>28.0</v>
      </c>
      <c r="F106" s="14">
        <v>38.0</v>
      </c>
      <c r="G106" s="13">
        <f t="shared" si="14"/>
        <v>0.55</v>
      </c>
    </row>
    <row r="107">
      <c r="A107" s="6"/>
      <c r="B107" s="13" t="s">
        <v>18</v>
      </c>
      <c r="C107" s="13">
        <f t="shared" si="13"/>
        <v>29</v>
      </c>
      <c r="D107" s="14">
        <v>29.0</v>
      </c>
      <c r="E107" s="14">
        <v>71.0</v>
      </c>
      <c r="F107" s="14">
        <v>0.0</v>
      </c>
      <c r="G107" s="13">
        <f t="shared" si="14"/>
        <v>0.29</v>
      </c>
    </row>
    <row r="108">
      <c r="A108" s="6"/>
      <c r="B108" s="13" t="s">
        <v>20</v>
      </c>
      <c r="C108" s="13">
        <f t="shared" si="13"/>
        <v>36</v>
      </c>
      <c r="D108" s="14">
        <v>36.0</v>
      </c>
      <c r="E108" s="14">
        <v>64.0</v>
      </c>
      <c r="F108" s="14">
        <v>0.0</v>
      </c>
      <c r="G108" s="13">
        <f t="shared" si="14"/>
        <v>0.36</v>
      </c>
    </row>
    <row r="109">
      <c r="A109" s="6"/>
      <c r="B109" s="13" t="s">
        <v>21</v>
      </c>
      <c r="C109" s="13">
        <f t="shared" si="13"/>
        <v>21</v>
      </c>
      <c r="D109" s="14">
        <v>21.0</v>
      </c>
      <c r="E109" s="14">
        <v>79.0</v>
      </c>
      <c r="F109" s="14">
        <v>0.0</v>
      </c>
      <c r="G109" s="13">
        <f t="shared" si="14"/>
        <v>0.21</v>
      </c>
    </row>
    <row r="110">
      <c r="A110" s="6"/>
      <c r="B110" s="13" t="s">
        <v>22</v>
      </c>
      <c r="C110" s="13">
        <f t="shared" si="13"/>
        <v>42</v>
      </c>
      <c r="D110" s="14">
        <v>42.0</v>
      </c>
      <c r="E110" s="14">
        <v>58.0</v>
      </c>
      <c r="F110" s="14">
        <v>0.0</v>
      </c>
      <c r="G110" s="13">
        <f t="shared" si="14"/>
        <v>0.42</v>
      </c>
    </row>
    <row r="111">
      <c r="A111" s="6"/>
      <c r="B111" s="13" t="s">
        <v>23</v>
      </c>
      <c r="C111" s="13">
        <f t="shared" si="13"/>
        <v>25</v>
      </c>
      <c r="D111" s="14">
        <v>25.0</v>
      </c>
      <c r="E111" s="14">
        <v>75.0</v>
      </c>
      <c r="F111" s="14">
        <v>0.0</v>
      </c>
      <c r="G111" s="13">
        <f t="shared" si="14"/>
        <v>0.25</v>
      </c>
    </row>
    <row r="112">
      <c r="A112" s="6"/>
      <c r="B112" s="13" t="s">
        <v>24</v>
      </c>
      <c r="C112" s="13">
        <f t="shared" si="13"/>
        <v>20</v>
      </c>
      <c r="D112" s="14">
        <v>20.0</v>
      </c>
      <c r="E112" s="14">
        <v>80.0</v>
      </c>
      <c r="F112" s="14">
        <v>0.0</v>
      </c>
      <c r="G112" s="13">
        <f t="shared" si="14"/>
        <v>0.2</v>
      </c>
    </row>
    <row r="113">
      <c r="A113" s="6"/>
      <c r="B113" s="13" t="s">
        <v>25</v>
      </c>
      <c r="C113" s="13">
        <f t="shared" si="13"/>
        <v>80</v>
      </c>
      <c r="D113" s="14">
        <v>46.0</v>
      </c>
      <c r="E113" s="14">
        <v>20.0</v>
      </c>
      <c r="F113" s="14">
        <v>34.0</v>
      </c>
      <c r="G113" s="13">
        <f t="shared" si="14"/>
        <v>0.7</v>
      </c>
    </row>
    <row r="114">
      <c r="A114" s="6"/>
      <c r="B114" s="13" t="s">
        <v>26</v>
      </c>
      <c r="C114" s="13">
        <f t="shared" si="13"/>
        <v>34</v>
      </c>
      <c r="D114" s="14">
        <v>34.0</v>
      </c>
      <c r="E114" s="14">
        <v>66.0</v>
      </c>
      <c r="F114" s="14">
        <v>0.0</v>
      </c>
      <c r="G114" s="13">
        <f t="shared" si="14"/>
        <v>0.34</v>
      </c>
    </row>
    <row r="115">
      <c r="A115" s="6"/>
      <c r="B115" s="13" t="s">
        <v>27</v>
      </c>
      <c r="C115" s="13">
        <f t="shared" si="13"/>
        <v>37</v>
      </c>
      <c r="D115" s="14">
        <v>37.0</v>
      </c>
      <c r="E115" s="14">
        <v>63.0</v>
      </c>
      <c r="F115" s="14">
        <v>0.0</v>
      </c>
      <c r="G115" s="13">
        <f t="shared" si="14"/>
        <v>0.37</v>
      </c>
    </row>
    <row r="116">
      <c r="A116" s="6"/>
      <c r="B116" s="13" t="s">
        <v>28</v>
      </c>
      <c r="C116" s="13">
        <f t="shared" si="13"/>
        <v>24</v>
      </c>
      <c r="D116" s="14">
        <v>24.0</v>
      </c>
      <c r="E116" s="14">
        <v>76.0</v>
      </c>
      <c r="F116" s="14">
        <v>0.0</v>
      </c>
      <c r="G116" s="13">
        <f t="shared" si="14"/>
        <v>0.24</v>
      </c>
    </row>
    <row r="117">
      <c r="A117" s="6"/>
      <c r="B117" s="13" t="s">
        <v>29</v>
      </c>
      <c r="C117" s="13">
        <f t="shared" si="13"/>
        <v>27</v>
      </c>
      <c r="D117" s="14">
        <v>27.0</v>
      </c>
      <c r="E117" s="14">
        <v>73.0</v>
      </c>
      <c r="F117" s="14">
        <v>0.0</v>
      </c>
      <c r="G117" s="13">
        <f t="shared" si="14"/>
        <v>0.27</v>
      </c>
    </row>
    <row r="118">
      <c r="A118" s="6"/>
      <c r="B118" s="13" t="s">
        <v>30</v>
      </c>
      <c r="C118" s="13">
        <f t="shared" si="13"/>
        <v>34</v>
      </c>
      <c r="D118" s="14">
        <v>34.0</v>
      </c>
      <c r="E118" s="14">
        <v>66.0</v>
      </c>
      <c r="F118" s="14">
        <v>0.0</v>
      </c>
      <c r="G118" s="13">
        <f t="shared" si="14"/>
        <v>0.34</v>
      </c>
    </row>
    <row r="119">
      <c r="A119" s="6"/>
      <c r="B119" s="13" t="s">
        <v>31</v>
      </c>
      <c r="C119" s="13">
        <f t="shared" si="13"/>
        <v>18</v>
      </c>
      <c r="D119" s="14">
        <v>18.0</v>
      </c>
      <c r="E119" s="14">
        <v>82.0</v>
      </c>
      <c r="F119" s="14">
        <v>0.0</v>
      </c>
      <c r="G119" s="13">
        <f t="shared" si="14"/>
        <v>0.18</v>
      </c>
    </row>
    <row r="120">
      <c r="A120" s="6"/>
      <c r="B120" s="13" t="s">
        <v>32</v>
      </c>
      <c r="C120" s="13">
        <f t="shared" si="13"/>
        <v>8</v>
      </c>
      <c r="D120" s="14">
        <v>8.0</v>
      </c>
      <c r="E120" s="14">
        <v>92.0</v>
      </c>
      <c r="F120" s="14">
        <v>0.0</v>
      </c>
      <c r="G120" s="13">
        <f t="shared" si="14"/>
        <v>0.08</v>
      </c>
    </row>
    <row r="121">
      <c r="A121" s="7"/>
      <c r="B121" s="15" t="s">
        <v>33</v>
      </c>
      <c r="C121" s="15">
        <f t="shared" ref="C121:G121" si="15">ROUND(AVERAGE(C99:C120), 2) </f>
        <v>29.64</v>
      </c>
      <c r="D121" s="15">
        <f t="shared" si="15"/>
        <v>26.36</v>
      </c>
      <c r="E121" s="15">
        <f t="shared" si="15"/>
        <v>70.36</v>
      </c>
      <c r="F121" s="15">
        <f t="shared" si="15"/>
        <v>3.27</v>
      </c>
      <c r="G121" s="15">
        <f t="shared" si="15"/>
        <v>0.28</v>
      </c>
    </row>
    <row r="122">
      <c r="A122" s="9"/>
    </row>
    <row r="123">
      <c r="A123" s="9"/>
    </row>
  </sheetData>
  <mergeCells count="5">
    <mergeCell ref="A3:A26"/>
    <mergeCell ref="A27:A50"/>
    <mergeCell ref="A51:A74"/>
    <mergeCell ref="A75:A98"/>
    <mergeCell ref="A99:A12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</cols>
  <sheetData>
    <row r="1">
      <c r="A1" s="10" t="s">
        <v>40</v>
      </c>
      <c r="B1" s="10" t="s">
        <v>41</v>
      </c>
      <c r="C1" s="11"/>
      <c r="D1" s="11"/>
      <c r="E1" s="11"/>
      <c r="F1" s="11"/>
      <c r="G1" s="11"/>
    </row>
    <row r="2">
      <c r="A2" s="11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1" t="s">
        <v>7</v>
      </c>
      <c r="G2" s="11" t="s">
        <v>8</v>
      </c>
    </row>
    <row r="3">
      <c r="A3" s="12" t="s">
        <v>9</v>
      </c>
      <c r="B3" s="13" t="s">
        <v>10</v>
      </c>
      <c r="C3" s="13">
        <f t="shared" ref="C3:C25" si="1">D3+F3</f>
        <v>71</v>
      </c>
      <c r="D3" s="14">
        <v>71.0</v>
      </c>
      <c r="E3" s="14">
        <v>29.0</v>
      </c>
      <c r="F3" s="14">
        <v>0.0</v>
      </c>
      <c r="G3" s="13">
        <f t="shared" ref="G3:G25" si="2">ROUND(D3/(D3+E3) , 2)</f>
        <v>0.71</v>
      </c>
    </row>
    <row r="4">
      <c r="A4" s="6"/>
      <c r="B4" s="13" t="s">
        <v>11</v>
      </c>
      <c r="C4" s="13">
        <f t="shared" si="1"/>
        <v>74</v>
      </c>
      <c r="D4" s="14">
        <v>32.0</v>
      </c>
      <c r="E4" s="14">
        <v>26.0</v>
      </c>
      <c r="F4" s="14">
        <v>42.0</v>
      </c>
      <c r="G4" s="13">
        <f t="shared" si="2"/>
        <v>0.55</v>
      </c>
    </row>
    <row r="5">
      <c r="A5" s="6"/>
      <c r="B5" s="13" t="s">
        <v>12</v>
      </c>
      <c r="C5" s="13">
        <f t="shared" si="1"/>
        <v>69</v>
      </c>
      <c r="D5" s="14">
        <v>69.0</v>
      </c>
      <c r="E5" s="14">
        <v>31.0</v>
      </c>
      <c r="F5" s="14">
        <v>0.0</v>
      </c>
      <c r="G5" s="13">
        <f t="shared" si="2"/>
        <v>0.69</v>
      </c>
    </row>
    <row r="6">
      <c r="A6" s="6"/>
      <c r="B6" s="13" t="s">
        <v>13</v>
      </c>
      <c r="C6" s="13">
        <f t="shared" si="1"/>
        <v>74</v>
      </c>
      <c r="D6" s="14">
        <v>74.0</v>
      </c>
      <c r="E6" s="14">
        <v>26.0</v>
      </c>
      <c r="F6" s="14">
        <v>0.0</v>
      </c>
      <c r="G6" s="13">
        <f t="shared" si="2"/>
        <v>0.74</v>
      </c>
    </row>
    <row r="7">
      <c r="A7" s="6"/>
      <c r="B7" s="13" t="s">
        <v>14</v>
      </c>
      <c r="C7" s="13">
        <f t="shared" si="1"/>
        <v>55</v>
      </c>
      <c r="D7" s="14">
        <v>55.0</v>
      </c>
      <c r="E7" s="14">
        <v>45.0</v>
      </c>
      <c r="F7" s="14">
        <v>0.0</v>
      </c>
      <c r="G7" s="13">
        <f t="shared" si="2"/>
        <v>0.55</v>
      </c>
    </row>
    <row r="8">
      <c r="A8" s="6"/>
      <c r="B8" s="13" t="s">
        <v>15</v>
      </c>
      <c r="C8" s="13">
        <f t="shared" si="1"/>
        <v>75</v>
      </c>
      <c r="D8" s="14">
        <v>75.0</v>
      </c>
      <c r="E8" s="14">
        <v>25.0</v>
      </c>
      <c r="F8" s="14">
        <v>0.0</v>
      </c>
      <c r="G8" s="13">
        <f t="shared" si="2"/>
        <v>0.75</v>
      </c>
    </row>
    <row r="9">
      <c r="A9" s="6"/>
      <c r="B9" s="13" t="s">
        <v>16</v>
      </c>
      <c r="C9" s="13">
        <f t="shared" si="1"/>
        <v>70</v>
      </c>
      <c r="D9" s="14">
        <v>70.0</v>
      </c>
      <c r="E9" s="14">
        <v>30.0</v>
      </c>
      <c r="F9" s="14">
        <v>0.0</v>
      </c>
      <c r="G9" s="13">
        <f t="shared" si="2"/>
        <v>0.7</v>
      </c>
    </row>
    <row r="10">
      <c r="A10" s="6"/>
      <c r="B10" s="13" t="s">
        <v>17</v>
      </c>
      <c r="C10" s="13">
        <f t="shared" si="1"/>
        <v>62</v>
      </c>
      <c r="D10" s="14">
        <v>62.0</v>
      </c>
      <c r="E10" s="14">
        <v>38.0</v>
      </c>
      <c r="F10" s="14">
        <v>0.0</v>
      </c>
      <c r="G10" s="13">
        <f t="shared" si="2"/>
        <v>0.62</v>
      </c>
    </row>
    <row r="11">
      <c r="A11" s="6"/>
      <c r="B11" s="13" t="s">
        <v>18</v>
      </c>
      <c r="C11" s="13">
        <f t="shared" si="1"/>
        <v>27</v>
      </c>
      <c r="D11" s="14">
        <v>27.0</v>
      </c>
      <c r="E11" s="14">
        <v>73.0</v>
      </c>
      <c r="F11" s="14">
        <v>0.0</v>
      </c>
      <c r="G11" s="13">
        <f t="shared" si="2"/>
        <v>0.27</v>
      </c>
    </row>
    <row r="12">
      <c r="A12" s="6"/>
      <c r="B12" s="13" t="s">
        <v>19</v>
      </c>
      <c r="C12" s="13">
        <f t="shared" si="1"/>
        <v>67</v>
      </c>
      <c r="D12" s="14">
        <v>67.0</v>
      </c>
      <c r="E12" s="14">
        <v>33.0</v>
      </c>
      <c r="F12" s="14">
        <v>0.0</v>
      </c>
      <c r="G12" s="13">
        <f t="shared" si="2"/>
        <v>0.67</v>
      </c>
    </row>
    <row r="13">
      <c r="A13" s="6"/>
      <c r="B13" s="13" t="s">
        <v>20</v>
      </c>
      <c r="C13" s="13">
        <f t="shared" si="1"/>
        <v>71</v>
      </c>
      <c r="D13" s="14">
        <v>71.0</v>
      </c>
      <c r="E13" s="14">
        <v>29.0</v>
      </c>
      <c r="F13" s="14">
        <v>0.0</v>
      </c>
      <c r="G13" s="13">
        <f t="shared" si="2"/>
        <v>0.71</v>
      </c>
    </row>
    <row r="14">
      <c r="A14" s="6"/>
      <c r="B14" s="13" t="s">
        <v>21</v>
      </c>
      <c r="C14" s="13">
        <f t="shared" si="1"/>
        <v>70</v>
      </c>
      <c r="D14" s="14">
        <v>70.0</v>
      </c>
      <c r="E14" s="14">
        <v>30.0</v>
      </c>
      <c r="F14" s="14">
        <v>0.0</v>
      </c>
      <c r="G14" s="13">
        <f t="shared" si="2"/>
        <v>0.7</v>
      </c>
    </row>
    <row r="15">
      <c r="A15" s="6"/>
      <c r="B15" s="13" t="s">
        <v>22</v>
      </c>
      <c r="C15" s="13">
        <f t="shared" si="1"/>
        <v>45</v>
      </c>
      <c r="D15" s="14">
        <v>45.0</v>
      </c>
      <c r="E15" s="14">
        <v>55.0</v>
      </c>
      <c r="F15" s="14">
        <v>0.0</v>
      </c>
      <c r="G15" s="13">
        <f t="shared" si="2"/>
        <v>0.45</v>
      </c>
    </row>
    <row r="16">
      <c r="A16" s="6"/>
      <c r="B16" s="13" t="s">
        <v>23</v>
      </c>
      <c r="C16" s="13">
        <f t="shared" si="1"/>
        <v>79</v>
      </c>
      <c r="D16" s="14">
        <v>42.0</v>
      </c>
      <c r="E16" s="14">
        <v>21.0</v>
      </c>
      <c r="F16" s="14">
        <v>37.0</v>
      </c>
      <c r="G16" s="13">
        <f t="shared" si="2"/>
        <v>0.67</v>
      </c>
    </row>
    <row r="17">
      <c r="A17" s="6"/>
      <c r="B17" s="13" t="s">
        <v>24</v>
      </c>
      <c r="C17" s="13">
        <f t="shared" si="1"/>
        <v>58</v>
      </c>
      <c r="D17" s="14">
        <v>58.0</v>
      </c>
      <c r="E17" s="14">
        <v>42.0</v>
      </c>
      <c r="F17" s="14">
        <v>0.0</v>
      </c>
      <c r="G17" s="13">
        <f t="shared" si="2"/>
        <v>0.58</v>
      </c>
    </row>
    <row r="18">
      <c r="A18" s="6"/>
      <c r="B18" s="13" t="s">
        <v>25</v>
      </c>
      <c r="C18" s="13">
        <f t="shared" si="1"/>
        <v>78</v>
      </c>
      <c r="D18" s="14">
        <v>78.0</v>
      </c>
      <c r="E18" s="14">
        <v>22.0</v>
      </c>
      <c r="F18" s="14">
        <v>0.0</v>
      </c>
      <c r="G18" s="13">
        <f t="shared" si="2"/>
        <v>0.78</v>
      </c>
    </row>
    <row r="19">
      <c r="A19" s="6"/>
      <c r="B19" s="13" t="s">
        <v>26</v>
      </c>
      <c r="C19" s="13">
        <f t="shared" si="1"/>
        <v>29</v>
      </c>
      <c r="D19" s="14">
        <v>29.0</v>
      </c>
      <c r="E19" s="14">
        <v>71.0</v>
      </c>
      <c r="F19" s="14">
        <v>0.0</v>
      </c>
      <c r="G19" s="13">
        <f t="shared" si="2"/>
        <v>0.29</v>
      </c>
    </row>
    <row r="20">
      <c r="A20" s="6"/>
      <c r="B20" s="13" t="s">
        <v>27</v>
      </c>
      <c r="C20" s="13">
        <f t="shared" si="1"/>
        <v>80</v>
      </c>
      <c r="D20" s="14">
        <v>80.0</v>
      </c>
      <c r="E20" s="14">
        <v>20.0</v>
      </c>
      <c r="F20" s="14">
        <v>0.0</v>
      </c>
      <c r="G20" s="13">
        <f t="shared" si="2"/>
        <v>0.8</v>
      </c>
    </row>
    <row r="21">
      <c r="A21" s="6"/>
      <c r="B21" s="13" t="s">
        <v>28</v>
      </c>
      <c r="C21" s="13">
        <f t="shared" si="1"/>
        <v>71</v>
      </c>
      <c r="D21" s="14">
        <v>71.0</v>
      </c>
      <c r="E21" s="14">
        <v>29.0</v>
      </c>
      <c r="F21" s="14">
        <v>0.0</v>
      </c>
      <c r="G21" s="13">
        <f t="shared" si="2"/>
        <v>0.71</v>
      </c>
    </row>
    <row r="22">
      <c r="A22" s="6"/>
      <c r="B22" s="13" t="s">
        <v>29</v>
      </c>
      <c r="C22" s="13">
        <f t="shared" si="1"/>
        <v>55</v>
      </c>
      <c r="D22" s="14">
        <v>55.0</v>
      </c>
      <c r="E22" s="14">
        <v>45.0</v>
      </c>
      <c r="F22" s="14">
        <v>0.0</v>
      </c>
      <c r="G22" s="13">
        <f t="shared" si="2"/>
        <v>0.55</v>
      </c>
    </row>
    <row r="23">
      <c r="A23" s="6"/>
      <c r="B23" s="13" t="s">
        <v>30</v>
      </c>
      <c r="C23" s="13">
        <f t="shared" si="1"/>
        <v>61</v>
      </c>
      <c r="D23" s="14">
        <v>61.0</v>
      </c>
      <c r="E23" s="14">
        <v>39.0</v>
      </c>
      <c r="F23" s="14">
        <v>0.0</v>
      </c>
      <c r="G23" s="13">
        <f t="shared" si="2"/>
        <v>0.61</v>
      </c>
    </row>
    <row r="24">
      <c r="A24" s="6"/>
      <c r="B24" s="13" t="s">
        <v>31</v>
      </c>
      <c r="C24" s="13">
        <f t="shared" si="1"/>
        <v>35</v>
      </c>
      <c r="D24" s="14">
        <v>35.0</v>
      </c>
      <c r="E24" s="14">
        <v>65.0</v>
      </c>
      <c r="F24" s="14">
        <v>0.0</v>
      </c>
      <c r="G24" s="13">
        <f t="shared" si="2"/>
        <v>0.35</v>
      </c>
    </row>
    <row r="25">
      <c r="A25" s="6"/>
      <c r="B25" s="13" t="s">
        <v>32</v>
      </c>
      <c r="C25" s="13">
        <f t="shared" si="1"/>
        <v>57</v>
      </c>
      <c r="D25" s="14">
        <v>57.0</v>
      </c>
      <c r="E25" s="14">
        <v>43.0</v>
      </c>
      <c r="F25" s="14">
        <v>0.0</v>
      </c>
      <c r="G25" s="13">
        <f t="shared" si="2"/>
        <v>0.57</v>
      </c>
    </row>
    <row r="26">
      <c r="A26" s="7"/>
      <c r="B26" s="15" t="s">
        <v>33</v>
      </c>
      <c r="C26" s="15">
        <f t="shared" ref="C26:G26" si="3">ROUND(AVERAGE(C3:C25), 2) </f>
        <v>62.3</v>
      </c>
      <c r="D26" s="15">
        <f t="shared" si="3"/>
        <v>58.87</v>
      </c>
      <c r="E26" s="15">
        <f t="shared" si="3"/>
        <v>37.7</v>
      </c>
      <c r="F26" s="15">
        <f t="shared" si="3"/>
        <v>3.43</v>
      </c>
      <c r="G26" s="15">
        <f t="shared" si="3"/>
        <v>0.61</v>
      </c>
    </row>
    <row r="27">
      <c r="A27" s="12" t="s">
        <v>34</v>
      </c>
      <c r="B27" s="13" t="s">
        <v>10</v>
      </c>
      <c r="C27" s="13">
        <f t="shared" ref="C27:C49" si="4">D27+F27</f>
        <v>66</v>
      </c>
      <c r="D27" s="14">
        <v>63.0</v>
      </c>
      <c r="E27" s="14">
        <v>34.0</v>
      </c>
      <c r="F27" s="14">
        <v>3.0</v>
      </c>
      <c r="G27" s="13">
        <f t="shared" ref="G27:G49" si="5">ROUND(D27/(D27+E27) , 2)</f>
        <v>0.65</v>
      </c>
    </row>
    <row r="28">
      <c r="A28" s="6"/>
      <c r="B28" s="13" t="s">
        <v>11</v>
      </c>
      <c r="C28" s="13">
        <f t="shared" si="4"/>
        <v>89</v>
      </c>
      <c r="D28" s="14">
        <v>43.0</v>
      </c>
      <c r="E28" s="14">
        <v>11.0</v>
      </c>
      <c r="F28" s="14">
        <v>46.0</v>
      </c>
      <c r="G28" s="13">
        <f t="shared" si="5"/>
        <v>0.8</v>
      </c>
    </row>
    <row r="29">
      <c r="A29" s="6"/>
      <c r="B29" s="13" t="s">
        <v>12</v>
      </c>
      <c r="C29" s="13">
        <f t="shared" si="4"/>
        <v>84</v>
      </c>
      <c r="D29" s="14">
        <v>43.0</v>
      </c>
      <c r="E29" s="14">
        <v>16.0</v>
      </c>
      <c r="F29" s="14">
        <v>41.0</v>
      </c>
      <c r="G29" s="13">
        <f t="shared" si="5"/>
        <v>0.73</v>
      </c>
    </row>
    <row r="30">
      <c r="A30" s="6"/>
      <c r="B30" s="13" t="s">
        <v>13</v>
      </c>
      <c r="C30" s="13">
        <f t="shared" si="4"/>
        <v>89</v>
      </c>
      <c r="D30" s="14">
        <v>62.0</v>
      </c>
      <c r="E30" s="14">
        <v>11.0</v>
      </c>
      <c r="F30" s="14">
        <v>27.0</v>
      </c>
      <c r="G30" s="13">
        <f t="shared" si="5"/>
        <v>0.85</v>
      </c>
    </row>
    <row r="31">
      <c r="A31" s="6"/>
      <c r="B31" s="13" t="s">
        <v>14</v>
      </c>
      <c r="C31" s="13">
        <f t="shared" si="4"/>
        <v>81</v>
      </c>
      <c r="D31" s="14">
        <v>77.0</v>
      </c>
      <c r="E31" s="14">
        <v>19.0</v>
      </c>
      <c r="F31" s="14">
        <v>4.0</v>
      </c>
      <c r="G31" s="13">
        <f t="shared" si="5"/>
        <v>0.8</v>
      </c>
    </row>
    <row r="32">
      <c r="A32" s="6"/>
      <c r="B32" s="13" t="s">
        <v>15</v>
      </c>
      <c r="C32" s="13">
        <f t="shared" si="4"/>
        <v>83</v>
      </c>
      <c r="D32" s="14">
        <v>74.0</v>
      </c>
      <c r="E32" s="14">
        <v>17.0</v>
      </c>
      <c r="F32" s="14">
        <v>9.0</v>
      </c>
      <c r="G32" s="13">
        <f t="shared" si="5"/>
        <v>0.81</v>
      </c>
    </row>
    <row r="33">
      <c r="A33" s="6"/>
      <c r="B33" s="13" t="s">
        <v>16</v>
      </c>
      <c r="C33" s="13">
        <f t="shared" si="4"/>
        <v>88</v>
      </c>
      <c r="D33" s="14">
        <v>79.0</v>
      </c>
      <c r="E33" s="14">
        <v>12.0</v>
      </c>
      <c r="F33" s="14">
        <v>9.0</v>
      </c>
      <c r="G33" s="13">
        <f t="shared" si="5"/>
        <v>0.87</v>
      </c>
    </row>
    <row r="34">
      <c r="A34" s="6"/>
      <c r="B34" s="13" t="s">
        <v>17</v>
      </c>
      <c r="C34" s="13">
        <f t="shared" si="4"/>
        <v>92</v>
      </c>
      <c r="D34" s="14">
        <v>52.0</v>
      </c>
      <c r="E34" s="14">
        <v>8.0</v>
      </c>
      <c r="F34" s="14">
        <v>40.0</v>
      </c>
      <c r="G34" s="13">
        <f t="shared" si="5"/>
        <v>0.87</v>
      </c>
    </row>
    <row r="35">
      <c r="A35" s="6"/>
      <c r="B35" s="13" t="s">
        <v>18</v>
      </c>
      <c r="C35" s="13">
        <f t="shared" si="4"/>
        <v>2</v>
      </c>
      <c r="D35" s="14">
        <v>2.0</v>
      </c>
      <c r="E35" s="14">
        <v>98.0</v>
      </c>
      <c r="F35" s="14">
        <v>0.0</v>
      </c>
      <c r="G35" s="13">
        <f t="shared" si="5"/>
        <v>0.02</v>
      </c>
    </row>
    <row r="36">
      <c r="A36" s="6"/>
      <c r="B36" s="13" t="s">
        <v>19</v>
      </c>
      <c r="C36" s="13">
        <f t="shared" si="4"/>
        <v>49</v>
      </c>
      <c r="D36" s="14">
        <v>49.0</v>
      </c>
      <c r="E36" s="14">
        <v>51.0</v>
      </c>
      <c r="F36" s="14">
        <v>0.0</v>
      </c>
      <c r="G36" s="13">
        <f t="shared" si="5"/>
        <v>0.49</v>
      </c>
    </row>
    <row r="37">
      <c r="A37" s="6"/>
      <c r="B37" s="13" t="s">
        <v>20</v>
      </c>
      <c r="C37" s="13">
        <f t="shared" si="4"/>
        <v>83</v>
      </c>
      <c r="D37" s="14">
        <v>74.0</v>
      </c>
      <c r="E37" s="14">
        <v>17.0</v>
      </c>
      <c r="F37" s="14">
        <v>9.0</v>
      </c>
      <c r="G37" s="13">
        <f t="shared" si="5"/>
        <v>0.81</v>
      </c>
    </row>
    <row r="38">
      <c r="A38" s="6"/>
      <c r="B38" s="13" t="s">
        <v>21</v>
      </c>
      <c r="C38" s="13">
        <f t="shared" si="4"/>
        <v>86</v>
      </c>
      <c r="D38" s="14">
        <v>49.0</v>
      </c>
      <c r="E38" s="14">
        <v>14.0</v>
      </c>
      <c r="F38" s="14">
        <v>37.0</v>
      </c>
      <c r="G38" s="13">
        <f t="shared" si="5"/>
        <v>0.78</v>
      </c>
    </row>
    <row r="39">
      <c r="A39" s="6"/>
      <c r="B39" s="13" t="s">
        <v>22</v>
      </c>
      <c r="C39" s="13">
        <f t="shared" si="4"/>
        <v>49</v>
      </c>
      <c r="D39" s="14">
        <v>47.0</v>
      </c>
      <c r="E39" s="14">
        <v>51.0</v>
      </c>
      <c r="F39" s="14">
        <v>2.0</v>
      </c>
      <c r="G39" s="13">
        <f t="shared" si="5"/>
        <v>0.48</v>
      </c>
    </row>
    <row r="40">
      <c r="A40" s="6"/>
      <c r="B40" s="13" t="s">
        <v>23</v>
      </c>
      <c r="C40" s="13">
        <f t="shared" si="4"/>
        <v>91</v>
      </c>
      <c r="D40" s="14">
        <v>23.0</v>
      </c>
      <c r="E40" s="14">
        <v>9.0</v>
      </c>
      <c r="F40" s="14">
        <v>68.0</v>
      </c>
      <c r="G40" s="13">
        <f t="shared" si="5"/>
        <v>0.72</v>
      </c>
    </row>
    <row r="41">
      <c r="A41" s="6"/>
      <c r="B41" s="13" t="s">
        <v>24</v>
      </c>
      <c r="C41" s="13">
        <f t="shared" si="4"/>
        <v>90</v>
      </c>
      <c r="D41" s="14">
        <v>71.0</v>
      </c>
      <c r="E41" s="14">
        <v>10.0</v>
      </c>
      <c r="F41" s="14">
        <v>19.0</v>
      </c>
      <c r="G41" s="13">
        <f t="shared" si="5"/>
        <v>0.88</v>
      </c>
    </row>
    <row r="42">
      <c r="A42" s="6"/>
      <c r="B42" s="13" t="s">
        <v>25</v>
      </c>
      <c r="C42" s="13">
        <f t="shared" si="4"/>
        <v>93</v>
      </c>
      <c r="D42" s="14">
        <v>68.0</v>
      </c>
      <c r="E42" s="14">
        <v>7.0</v>
      </c>
      <c r="F42" s="14">
        <v>25.0</v>
      </c>
      <c r="G42" s="13">
        <f t="shared" si="5"/>
        <v>0.91</v>
      </c>
    </row>
    <row r="43">
      <c r="A43" s="6"/>
      <c r="B43" s="13" t="s">
        <v>26</v>
      </c>
      <c r="C43" s="13">
        <f t="shared" si="4"/>
        <v>39</v>
      </c>
      <c r="D43" s="14">
        <v>36.0</v>
      </c>
      <c r="E43" s="14">
        <v>61.0</v>
      </c>
      <c r="F43" s="14">
        <v>3.0</v>
      </c>
      <c r="G43" s="13">
        <f t="shared" si="5"/>
        <v>0.37</v>
      </c>
    </row>
    <row r="44">
      <c r="A44" s="6"/>
      <c r="B44" s="13" t="s">
        <v>27</v>
      </c>
      <c r="C44" s="13">
        <f t="shared" si="4"/>
        <v>89</v>
      </c>
      <c r="D44" s="14">
        <v>74.0</v>
      </c>
      <c r="E44" s="14">
        <v>11.0</v>
      </c>
      <c r="F44" s="14">
        <v>15.0</v>
      </c>
      <c r="G44" s="13">
        <f t="shared" si="5"/>
        <v>0.87</v>
      </c>
    </row>
    <row r="45">
      <c r="A45" s="6"/>
      <c r="B45" s="13" t="s">
        <v>28</v>
      </c>
      <c r="C45" s="13">
        <f t="shared" si="4"/>
        <v>81</v>
      </c>
      <c r="D45" s="14">
        <v>80.0</v>
      </c>
      <c r="E45" s="14">
        <v>19.0</v>
      </c>
      <c r="F45" s="14">
        <v>1.0</v>
      </c>
      <c r="G45" s="13">
        <f t="shared" si="5"/>
        <v>0.81</v>
      </c>
    </row>
    <row r="46">
      <c r="A46" s="6"/>
      <c r="B46" s="13" t="s">
        <v>29</v>
      </c>
      <c r="C46" s="13">
        <f t="shared" si="4"/>
        <v>70</v>
      </c>
      <c r="D46" s="14">
        <v>67.0</v>
      </c>
      <c r="E46" s="14">
        <v>30.0</v>
      </c>
      <c r="F46" s="14">
        <v>3.0</v>
      </c>
      <c r="G46" s="13">
        <f t="shared" si="5"/>
        <v>0.69</v>
      </c>
    </row>
    <row r="47">
      <c r="A47" s="6"/>
      <c r="B47" s="13" t="s">
        <v>30</v>
      </c>
      <c r="C47" s="13">
        <f t="shared" si="4"/>
        <v>70</v>
      </c>
      <c r="D47" s="14">
        <v>63.0</v>
      </c>
      <c r="E47" s="14">
        <v>30.0</v>
      </c>
      <c r="F47" s="14">
        <v>7.0</v>
      </c>
      <c r="G47" s="13">
        <f t="shared" si="5"/>
        <v>0.68</v>
      </c>
    </row>
    <row r="48">
      <c r="A48" s="6"/>
      <c r="B48" s="13" t="s">
        <v>31</v>
      </c>
      <c r="C48" s="13">
        <f t="shared" si="4"/>
        <v>26</v>
      </c>
      <c r="D48" s="14">
        <v>25.0</v>
      </c>
      <c r="E48" s="14">
        <v>74.0</v>
      </c>
      <c r="F48" s="14">
        <v>1.0</v>
      </c>
      <c r="G48" s="13">
        <f t="shared" si="5"/>
        <v>0.25</v>
      </c>
    </row>
    <row r="49">
      <c r="A49" s="6"/>
      <c r="B49" s="13" t="s">
        <v>32</v>
      </c>
      <c r="C49" s="13">
        <f t="shared" si="4"/>
        <v>33</v>
      </c>
      <c r="D49" s="14">
        <v>33.0</v>
      </c>
      <c r="E49" s="14">
        <v>67.0</v>
      </c>
      <c r="F49" s="14">
        <v>0.0</v>
      </c>
      <c r="G49" s="13">
        <f t="shared" si="5"/>
        <v>0.33</v>
      </c>
    </row>
    <row r="50">
      <c r="A50" s="7"/>
      <c r="B50" s="15" t="s">
        <v>33</v>
      </c>
      <c r="C50" s="15">
        <f t="shared" ref="C50:G50" si="6">ROUND(AVERAGE(C27:C49), 2) </f>
        <v>70.57</v>
      </c>
      <c r="D50" s="15">
        <f t="shared" si="6"/>
        <v>54.52</v>
      </c>
      <c r="E50" s="15">
        <f t="shared" si="6"/>
        <v>29.43</v>
      </c>
      <c r="F50" s="15">
        <f t="shared" si="6"/>
        <v>16.04</v>
      </c>
      <c r="G50" s="15">
        <f t="shared" si="6"/>
        <v>0.67</v>
      </c>
    </row>
    <row r="51">
      <c r="A51" s="12" t="s">
        <v>35</v>
      </c>
      <c r="B51" s="13" t="s">
        <v>10</v>
      </c>
      <c r="C51" s="13">
        <f t="shared" ref="C51:C73" si="7">D51+F51</f>
        <v>20</v>
      </c>
      <c r="D51" s="14">
        <v>20.0</v>
      </c>
      <c r="E51" s="14">
        <v>80.0</v>
      </c>
      <c r="F51" s="14">
        <v>0.0</v>
      </c>
      <c r="G51" s="13">
        <f t="shared" ref="G51:G73" si="8">ROUND(D51/(D51+E51) , 2)</f>
        <v>0.2</v>
      </c>
    </row>
    <row r="52">
      <c r="A52" s="6"/>
      <c r="B52" s="13" t="s">
        <v>11</v>
      </c>
      <c r="C52" s="13">
        <f t="shared" si="7"/>
        <v>50</v>
      </c>
      <c r="D52" s="14">
        <v>48.0</v>
      </c>
      <c r="E52" s="14">
        <v>50.0</v>
      </c>
      <c r="F52" s="14">
        <v>2.0</v>
      </c>
      <c r="G52" s="13">
        <f t="shared" si="8"/>
        <v>0.49</v>
      </c>
    </row>
    <row r="53">
      <c r="A53" s="6"/>
      <c r="B53" s="13" t="s">
        <v>12</v>
      </c>
      <c r="C53" s="13">
        <f t="shared" si="7"/>
        <v>13</v>
      </c>
      <c r="D53" s="14">
        <v>13.0</v>
      </c>
      <c r="E53" s="14">
        <v>87.0</v>
      </c>
      <c r="F53" s="14">
        <v>0.0</v>
      </c>
      <c r="G53" s="13">
        <f t="shared" si="8"/>
        <v>0.13</v>
      </c>
    </row>
    <row r="54">
      <c r="A54" s="6"/>
      <c r="B54" s="13" t="s">
        <v>13</v>
      </c>
      <c r="C54" s="13">
        <f t="shared" si="7"/>
        <v>44</v>
      </c>
      <c r="D54" s="14">
        <v>44.0</v>
      </c>
      <c r="E54" s="14">
        <v>56.0</v>
      </c>
      <c r="F54" s="14">
        <v>0.0</v>
      </c>
      <c r="G54" s="13">
        <f t="shared" si="8"/>
        <v>0.44</v>
      </c>
    </row>
    <row r="55">
      <c r="A55" s="6"/>
      <c r="B55" s="13" t="s">
        <v>14</v>
      </c>
      <c r="C55" s="13">
        <f t="shared" si="7"/>
        <v>11</v>
      </c>
      <c r="D55" s="14">
        <v>11.0</v>
      </c>
      <c r="E55" s="14">
        <v>89.0</v>
      </c>
      <c r="F55" s="14">
        <v>0.0</v>
      </c>
      <c r="G55" s="13">
        <f t="shared" si="8"/>
        <v>0.11</v>
      </c>
    </row>
    <row r="56">
      <c r="A56" s="6"/>
      <c r="B56" s="13" t="s">
        <v>15</v>
      </c>
      <c r="C56" s="13">
        <f t="shared" si="7"/>
        <v>21</v>
      </c>
      <c r="D56" s="14">
        <v>21.0</v>
      </c>
      <c r="E56" s="14">
        <v>79.0</v>
      </c>
      <c r="F56" s="14">
        <v>0.0</v>
      </c>
      <c r="G56" s="13">
        <f t="shared" si="8"/>
        <v>0.21</v>
      </c>
    </row>
    <row r="57">
      <c r="A57" s="6"/>
      <c r="B57" s="13" t="s">
        <v>16</v>
      </c>
      <c r="C57" s="13">
        <f t="shared" si="7"/>
        <v>36</v>
      </c>
      <c r="D57" s="14">
        <v>36.0</v>
      </c>
      <c r="E57" s="14">
        <v>64.0</v>
      </c>
      <c r="F57" s="14">
        <v>0.0</v>
      </c>
      <c r="G57" s="13">
        <f t="shared" si="8"/>
        <v>0.36</v>
      </c>
    </row>
    <row r="58">
      <c r="A58" s="6"/>
      <c r="B58" s="13" t="s">
        <v>17</v>
      </c>
      <c r="C58" s="13">
        <f t="shared" si="7"/>
        <v>36</v>
      </c>
      <c r="D58" s="14">
        <v>36.0</v>
      </c>
      <c r="E58" s="14">
        <v>64.0</v>
      </c>
      <c r="F58" s="14">
        <v>0.0</v>
      </c>
      <c r="G58" s="13">
        <f t="shared" si="8"/>
        <v>0.36</v>
      </c>
    </row>
    <row r="59">
      <c r="A59" s="6"/>
      <c r="B59" s="13" t="s">
        <v>18</v>
      </c>
      <c r="C59" s="13">
        <f t="shared" si="7"/>
        <v>13</v>
      </c>
      <c r="D59" s="14">
        <v>13.0</v>
      </c>
      <c r="E59" s="14">
        <v>87.0</v>
      </c>
      <c r="F59" s="14">
        <v>0.0</v>
      </c>
      <c r="G59" s="13">
        <f t="shared" si="8"/>
        <v>0.13</v>
      </c>
    </row>
    <row r="60">
      <c r="A60" s="6"/>
      <c r="B60" s="13" t="s">
        <v>19</v>
      </c>
      <c r="C60" s="13">
        <f t="shared" si="7"/>
        <v>1</v>
      </c>
      <c r="D60" s="14">
        <v>1.0</v>
      </c>
      <c r="E60" s="14">
        <v>99.0</v>
      </c>
      <c r="F60" s="14">
        <v>0.0</v>
      </c>
      <c r="G60" s="13">
        <f t="shared" si="8"/>
        <v>0.01</v>
      </c>
    </row>
    <row r="61">
      <c r="A61" s="6"/>
      <c r="B61" s="13" t="s">
        <v>20</v>
      </c>
      <c r="C61" s="13">
        <f t="shared" si="7"/>
        <v>18</v>
      </c>
      <c r="D61" s="14">
        <v>18.0</v>
      </c>
      <c r="E61" s="14">
        <v>82.0</v>
      </c>
      <c r="F61" s="14">
        <v>0.0</v>
      </c>
      <c r="G61" s="13">
        <f t="shared" si="8"/>
        <v>0.18</v>
      </c>
    </row>
    <row r="62">
      <c r="A62" s="6"/>
      <c r="B62" s="13" t="s">
        <v>21</v>
      </c>
      <c r="C62" s="13">
        <f t="shared" si="7"/>
        <v>15</v>
      </c>
      <c r="D62" s="14">
        <v>15.0</v>
      </c>
      <c r="E62" s="14">
        <v>85.0</v>
      </c>
      <c r="F62" s="14">
        <v>0.0</v>
      </c>
      <c r="G62" s="13">
        <f t="shared" si="8"/>
        <v>0.15</v>
      </c>
    </row>
    <row r="63">
      <c r="A63" s="6"/>
      <c r="B63" s="13" t="s">
        <v>22</v>
      </c>
      <c r="C63" s="13">
        <f t="shared" si="7"/>
        <v>65</v>
      </c>
      <c r="D63" s="14">
        <v>65.0</v>
      </c>
      <c r="E63" s="14">
        <v>35.0</v>
      </c>
      <c r="F63" s="14">
        <v>0.0</v>
      </c>
      <c r="G63" s="13">
        <f t="shared" si="8"/>
        <v>0.65</v>
      </c>
    </row>
    <row r="64">
      <c r="A64" s="6"/>
      <c r="B64" s="13" t="s">
        <v>23</v>
      </c>
      <c r="C64" s="13">
        <f t="shared" si="7"/>
        <v>60</v>
      </c>
      <c r="D64" s="14">
        <v>44.0</v>
      </c>
      <c r="E64" s="14">
        <v>40.0</v>
      </c>
      <c r="F64" s="14">
        <v>16.0</v>
      </c>
      <c r="G64" s="13">
        <f t="shared" si="8"/>
        <v>0.52</v>
      </c>
    </row>
    <row r="65">
      <c r="A65" s="6"/>
      <c r="B65" s="13" t="s">
        <v>24</v>
      </c>
      <c r="C65" s="13">
        <f t="shared" si="7"/>
        <v>17</v>
      </c>
      <c r="D65" s="14">
        <v>17.0</v>
      </c>
      <c r="E65" s="14">
        <v>83.0</v>
      </c>
      <c r="F65" s="14">
        <v>0.0</v>
      </c>
      <c r="G65" s="13">
        <f t="shared" si="8"/>
        <v>0.17</v>
      </c>
    </row>
    <row r="66">
      <c r="A66" s="6"/>
      <c r="B66" s="13" t="s">
        <v>25</v>
      </c>
      <c r="C66" s="13">
        <f t="shared" si="7"/>
        <v>22</v>
      </c>
      <c r="D66" s="14">
        <v>22.0</v>
      </c>
      <c r="E66" s="14">
        <v>78.0</v>
      </c>
      <c r="F66" s="14">
        <v>0.0</v>
      </c>
      <c r="G66" s="13">
        <f t="shared" si="8"/>
        <v>0.22</v>
      </c>
    </row>
    <row r="67">
      <c r="A67" s="6"/>
      <c r="B67" s="13" t="s">
        <v>26</v>
      </c>
      <c r="C67" s="13">
        <f t="shared" si="7"/>
        <v>4</v>
      </c>
      <c r="D67" s="14">
        <v>4.0</v>
      </c>
      <c r="E67" s="14">
        <v>96.0</v>
      </c>
      <c r="F67" s="14">
        <v>0.0</v>
      </c>
      <c r="G67" s="13">
        <f t="shared" si="8"/>
        <v>0.04</v>
      </c>
    </row>
    <row r="68">
      <c r="A68" s="6"/>
      <c r="B68" s="13" t="s">
        <v>27</v>
      </c>
      <c r="C68" s="13">
        <f t="shared" si="7"/>
        <v>33</v>
      </c>
      <c r="D68" s="14">
        <v>33.0</v>
      </c>
      <c r="E68" s="14">
        <v>67.0</v>
      </c>
      <c r="F68" s="14">
        <v>0.0</v>
      </c>
      <c r="G68" s="13">
        <f t="shared" si="8"/>
        <v>0.33</v>
      </c>
    </row>
    <row r="69">
      <c r="A69" s="6"/>
      <c r="B69" s="13" t="s">
        <v>28</v>
      </c>
      <c r="C69" s="13">
        <f t="shared" si="7"/>
        <v>35</v>
      </c>
      <c r="D69" s="14">
        <v>35.0</v>
      </c>
      <c r="E69" s="14">
        <v>65.0</v>
      </c>
      <c r="F69" s="14">
        <v>0.0</v>
      </c>
      <c r="G69" s="13">
        <f t="shared" si="8"/>
        <v>0.35</v>
      </c>
    </row>
    <row r="70">
      <c r="A70" s="6"/>
      <c r="B70" s="13" t="s">
        <v>29</v>
      </c>
      <c r="C70" s="13">
        <f t="shared" si="7"/>
        <v>3</v>
      </c>
      <c r="D70" s="14">
        <v>3.0</v>
      </c>
      <c r="E70" s="14">
        <v>97.0</v>
      </c>
      <c r="F70" s="14">
        <v>0.0</v>
      </c>
      <c r="G70" s="13">
        <f t="shared" si="8"/>
        <v>0.03</v>
      </c>
    </row>
    <row r="71">
      <c r="A71" s="6"/>
      <c r="B71" s="13" t="s">
        <v>30</v>
      </c>
      <c r="C71" s="13">
        <f t="shared" si="7"/>
        <v>72</v>
      </c>
      <c r="D71" s="14">
        <v>72.0</v>
      </c>
      <c r="E71" s="14">
        <v>28.0</v>
      </c>
      <c r="F71" s="14">
        <v>0.0</v>
      </c>
      <c r="G71" s="13">
        <f t="shared" si="8"/>
        <v>0.72</v>
      </c>
    </row>
    <row r="72">
      <c r="A72" s="6"/>
      <c r="B72" s="13" t="s">
        <v>31</v>
      </c>
      <c r="C72" s="13">
        <f t="shared" si="7"/>
        <v>3</v>
      </c>
      <c r="D72" s="14">
        <v>3.0</v>
      </c>
      <c r="E72" s="14">
        <v>97.0</v>
      </c>
      <c r="F72" s="14">
        <v>0.0</v>
      </c>
      <c r="G72" s="13">
        <f t="shared" si="8"/>
        <v>0.03</v>
      </c>
    </row>
    <row r="73">
      <c r="A73" s="6"/>
      <c r="B73" s="13" t="s">
        <v>32</v>
      </c>
      <c r="C73" s="13">
        <f t="shared" si="7"/>
        <v>1</v>
      </c>
      <c r="D73" s="14">
        <v>1.0</v>
      </c>
      <c r="E73" s="14">
        <v>99.0</v>
      </c>
      <c r="F73" s="14">
        <v>0.0</v>
      </c>
      <c r="G73" s="13">
        <f t="shared" si="8"/>
        <v>0.01</v>
      </c>
    </row>
    <row r="74">
      <c r="A74" s="7"/>
      <c r="B74" s="15" t="s">
        <v>33</v>
      </c>
      <c r="C74" s="15">
        <f t="shared" ref="C74:G74" si="9">ROUND(AVERAGE(C51:C73), 2) </f>
        <v>25.78</v>
      </c>
      <c r="D74" s="15">
        <f t="shared" si="9"/>
        <v>25</v>
      </c>
      <c r="E74" s="15">
        <f t="shared" si="9"/>
        <v>74.22</v>
      </c>
      <c r="F74" s="15">
        <f t="shared" si="9"/>
        <v>0.78</v>
      </c>
      <c r="G74" s="15">
        <f t="shared" si="9"/>
        <v>0.25</v>
      </c>
    </row>
    <row r="75">
      <c r="A75" s="12" t="s">
        <v>36</v>
      </c>
      <c r="B75" s="13" t="s">
        <v>10</v>
      </c>
      <c r="C75" s="13">
        <f t="shared" ref="C75:C97" si="10">D75+F75</f>
        <v>5</v>
      </c>
      <c r="D75" s="14">
        <v>5.0</v>
      </c>
      <c r="E75" s="14">
        <v>95.0</v>
      </c>
      <c r="F75" s="14">
        <v>0.0</v>
      </c>
      <c r="G75" s="13">
        <f t="shared" ref="G75:G97" si="11">ROUND(D75/(D75+E75) , 2)</f>
        <v>0.05</v>
      </c>
    </row>
    <row r="76">
      <c r="A76" s="6"/>
      <c r="B76" s="13" t="s">
        <v>11</v>
      </c>
      <c r="C76" s="13">
        <f t="shared" si="10"/>
        <v>48</v>
      </c>
      <c r="D76" s="14">
        <v>35.0</v>
      </c>
      <c r="E76" s="14">
        <v>52.0</v>
      </c>
      <c r="F76" s="14">
        <v>13.0</v>
      </c>
      <c r="G76" s="13">
        <f t="shared" si="11"/>
        <v>0.4</v>
      </c>
    </row>
    <row r="77">
      <c r="A77" s="6"/>
      <c r="B77" s="13" t="s">
        <v>12</v>
      </c>
      <c r="C77" s="13">
        <f t="shared" si="10"/>
        <v>1</v>
      </c>
      <c r="D77" s="14">
        <v>1.0</v>
      </c>
      <c r="E77" s="14">
        <v>99.0</v>
      </c>
      <c r="F77" s="14">
        <v>0.0</v>
      </c>
      <c r="G77" s="13">
        <f t="shared" si="11"/>
        <v>0.01</v>
      </c>
    </row>
    <row r="78">
      <c r="A78" s="6"/>
      <c r="B78" s="13" t="s">
        <v>13</v>
      </c>
      <c r="C78" s="13">
        <f t="shared" si="10"/>
        <v>3</v>
      </c>
      <c r="D78" s="14">
        <v>3.0</v>
      </c>
      <c r="E78" s="14">
        <v>97.0</v>
      </c>
      <c r="F78" s="14">
        <v>0.0</v>
      </c>
      <c r="G78" s="13">
        <f t="shared" si="11"/>
        <v>0.03</v>
      </c>
    </row>
    <row r="79">
      <c r="A79" s="6"/>
      <c r="B79" s="13" t="s">
        <v>14</v>
      </c>
      <c r="C79" s="13">
        <f t="shared" si="10"/>
        <v>2</v>
      </c>
      <c r="D79" s="14">
        <v>2.0</v>
      </c>
      <c r="E79" s="14">
        <v>98.0</v>
      </c>
      <c r="F79" s="14">
        <v>0.0</v>
      </c>
      <c r="G79" s="13">
        <f t="shared" si="11"/>
        <v>0.02</v>
      </c>
    </row>
    <row r="80">
      <c r="A80" s="6"/>
      <c r="B80" s="13" t="s">
        <v>15</v>
      </c>
      <c r="C80" s="13">
        <f t="shared" si="10"/>
        <v>2</v>
      </c>
      <c r="D80" s="14">
        <v>2.0</v>
      </c>
      <c r="E80" s="14">
        <v>98.0</v>
      </c>
      <c r="F80" s="14">
        <v>0.0</v>
      </c>
      <c r="G80" s="13">
        <f t="shared" si="11"/>
        <v>0.02</v>
      </c>
    </row>
    <row r="81">
      <c r="A81" s="6"/>
      <c r="B81" s="13" t="s">
        <v>16</v>
      </c>
      <c r="C81" s="13">
        <f t="shared" si="10"/>
        <v>5</v>
      </c>
      <c r="D81" s="14">
        <v>5.0</v>
      </c>
      <c r="E81" s="14">
        <v>95.0</v>
      </c>
      <c r="F81" s="14">
        <v>0.0</v>
      </c>
      <c r="G81" s="13">
        <f t="shared" si="11"/>
        <v>0.05</v>
      </c>
    </row>
    <row r="82">
      <c r="A82" s="6"/>
      <c r="B82" s="13" t="s">
        <v>17</v>
      </c>
      <c r="C82" s="13">
        <f t="shared" si="10"/>
        <v>2</v>
      </c>
      <c r="D82" s="14">
        <v>2.0</v>
      </c>
      <c r="E82" s="14">
        <v>98.0</v>
      </c>
      <c r="F82" s="14">
        <v>0.0</v>
      </c>
      <c r="G82" s="13">
        <f t="shared" si="11"/>
        <v>0.02</v>
      </c>
    </row>
    <row r="83">
      <c r="A83" s="6"/>
      <c r="B83" s="13" t="s">
        <v>18</v>
      </c>
      <c r="C83" s="13">
        <f t="shared" si="10"/>
        <v>9</v>
      </c>
      <c r="D83" s="14">
        <v>9.0</v>
      </c>
      <c r="E83" s="14">
        <v>91.0</v>
      </c>
      <c r="F83" s="14">
        <v>0.0</v>
      </c>
      <c r="G83" s="13">
        <f t="shared" si="11"/>
        <v>0.09</v>
      </c>
    </row>
    <row r="84">
      <c r="A84" s="6"/>
      <c r="B84" s="13" t="s">
        <v>19</v>
      </c>
      <c r="C84" s="13">
        <f t="shared" si="10"/>
        <v>0</v>
      </c>
      <c r="D84" s="14">
        <v>0.0</v>
      </c>
      <c r="E84" s="14">
        <v>100.0</v>
      </c>
      <c r="F84" s="14">
        <v>0.0</v>
      </c>
      <c r="G84" s="13">
        <f t="shared" si="11"/>
        <v>0</v>
      </c>
    </row>
    <row r="85">
      <c r="A85" s="6"/>
      <c r="B85" s="13" t="s">
        <v>20</v>
      </c>
      <c r="C85" s="13">
        <f t="shared" si="10"/>
        <v>4</v>
      </c>
      <c r="D85" s="14">
        <v>4.0</v>
      </c>
      <c r="E85" s="14">
        <v>96.0</v>
      </c>
      <c r="F85" s="14">
        <v>0.0</v>
      </c>
      <c r="G85" s="13">
        <f t="shared" si="11"/>
        <v>0.04</v>
      </c>
    </row>
    <row r="86">
      <c r="A86" s="6"/>
      <c r="B86" s="13" t="s">
        <v>21</v>
      </c>
      <c r="C86" s="13">
        <f t="shared" si="10"/>
        <v>2</v>
      </c>
      <c r="D86" s="14">
        <v>2.0</v>
      </c>
      <c r="E86" s="14">
        <v>98.0</v>
      </c>
      <c r="F86" s="14">
        <v>0.0</v>
      </c>
      <c r="G86" s="13">
        <f t="shared" si="11"/>
        <v>0.02</v>
      </c>
    </row>
    <row r="87">
      <c r="A87" s="6"/>
      <c r="B87" s="13" t="s">
        <v>22</v>
      </c>
      <c r="C87" s="13">
        <f t="shared" si="10"/>
        <v>0</v>
      </c>
      <c r="D87" s="14">
        <v>0.0</v>
      </c>
      <c r="E87" s="14">
        <v>100.0</v>
      </c>
      <c r="F87" s="14">
        <v>0.0</v>
      </c>
      <c r="G87" s="13">
        <f t="shared" si="11"/>
        <v>0</v>
      </c>
    </row>
    <row r="88">
      <c r="A88" s="6"/>
      <c r="B88" s="13" t="s">
        <v>23</v>
      </c>
      <c r="C88" s="13">
        <f t="shared" si="10"/>
        <v>45</v>
      </c>
      <c r="D88" s="14">
        <v>36.0</v>
      </c>
      <c r="E88" s="14">
        <v>55.0</v>
      </c>
      <c r="F88" s="14">
        <v>9.0</v>
      </c>
      <c r="G88" s="13">
        <f t="shared" si="11"/>
        <v>0.4</v>
      </c>
    </row>
    <row r="89">
      <c r="A89" s="6"/>
      <c r="B89" s="13" t="s">
        <v>24</v>
      </c>
      <c r="C89" s="13">
        <f t="shared" si="10"/>
        <v>2</v>
      </c>
      <c r="D89" s="14">
        <v>2.0</v>
      </c>
      <c r="E89" s="14">
        <v>98.0</v>
      </c>
      <c r="F89" s="14">
        <v>0.0</v>
      </c>
      <c r="G89" s="13">
        <f t="shared" si="11"/>
        <v>0.02</v>
      </c>
    </row>
    <row r="90">
      <c r="A90" s="6"/>
      <c r="B90" s="13" t="s">
        <v>25</v>
      </c>
      <c r="C90" s="13">
        <f t="shared" si="10"/>
        <v>2</v>
      </c>
      <c r="D90" s="14">
        <v>2.0</v>
      </c>
      <c r="E90" s="14">
        <v>98.0</v>
      </c>
      <c r="F90" s="14">
        <v>0.0</v>
      </c>
      <c r="G90" s="13">
        <f t="shared" si="11"/>
        <v>0.02</v>
      </c>
    </row>
    <row r="91">
      <c r="A91" s="6"/>
      <c r="B91" s="13" t="s">
        <v>26</v>
      </c>
      <c r="C91" s="13">
        <f t="shared" si="10"/>
        <v>1</v>
      </c>
      <c r="D91" s="14">
        <v>1.0</v>
      </c>
      <c r="E91" s="14">
        <v>99.0</v>
      </c>
      <c r="F91" s="14">
        <v>0.0</v>
      </c>
      <c r="G91" s="13">
        <f t="shared" si="11"/>
        <v>0.01</v>
      </c>
    </row>
    <row r="92">
      <c r="A92" s="6"/>
      <c r="B92" s="13" t="s">
        <v>27</v>
      </c>
      <c r="C92" s="13">
        <f t="shared" si="10"/>
        <v>3</v>
      </c>
      <c r="D92" s="14">
        <v>3.0</v>
      </c>
      <c r="E92" s="14">
        <v>97.0</v>
      </c>
      <c r="F92" s="14">
        <v>0.0</v>
      </c>
      <c r="G92" s="13">
        <f t="shared" si="11"/>
        <v>0.03</v>
      </c>
    </row>
    <row r="93">
      <c r="A93" s="6"/>
      <c r="B93" s="13" t="s">
        <v>28</v>
      </c>
      <c r="C93" s="13">
        <f t="shared" si="10"/>
        <v>7</v>
      </c>
      <c r="D93" s="14">
        <v>7.0</v>
      </c>
      <c r="E93" s="14">
        <v>93.0</v>
      </c>
      <c r="F93" s="14">
        <v>0.0</v>
      </c>
      <c r="G93" s="13">
        <f t="shared" si="11"/>
        <v>0.07</v>
      </c>
    </row>
    <row r="94">
      <c r="A94" s="6"/>
      <c r="B94" s="13" t="s">
        <v>29</v>
      </c>
      <c r="C94" s="13">
        <f t="shared" si="10"/>
        <v>0</v>
      </c>
      <c r="D94" s="14">
        <v>0.0</v>
      </c>
      <c r="E94" s="14">
        <v>100.0</v>
      </c>
      <c r="F94" s="14">
        <v>0.0</v>
      </c>
      <c r="G94" s="13">
        <f t="shared" si="11"/>
        <v>0</v>
      </c>
    </row>
    <row r="95">
      <c r="A95" s="6"/>
      <c r="B95" s="13" t="s">
        <v>30</v>
      </c>
      <c r="C95" s="13">
        <f t="shared" si="10"/>
        <v>3</v>
      </c>
      <c r="D95" s="14">
        <v>3.0</v>
      </c>
      <c r="E95" s="14">
        <v>97.0</v>
      </c>
      <c r="F95" s="14">
        <v>0.0</v>
      </c>
      <c r="G95" s="13">
        <f t="shared" si="11"/>
        <v>0.03</v>
      </c>
    </row>
    <row r="96">
      <c r="A96" s="6"/>
      <c r="B96" s="13" t="s">
        <v>31</v>
      </c>
      <c r="C96" s="13">
        <f t="shared" si="10"/>
        <v>0</v>
      </c>
      <c r="D96" s="14">
        <v>0.0</v>
      </c>
      <c r="E96" s="14">
        <v>100.0</v>
      </c>
      <c r="F96" s="14">
        <v>0.0</v>
      </c>
      <c r="G96" s="13">
        <f t="shared" si="11"/>
        <v>0</v>
      </c>
    </row>
    <row r="97">
      <c r="A97" s="6"/>
      <c r="B97" s="13" t="s">
        <v>32</v>
      </c>
      <c r="C97" s="13">
        <f t="shared" si="10"/>
        <v>1</v>
      </c>
      <c r="D97" s="14">
        <v>1.0</v>
      </c>
      <c r="E97" s="14">
        <v>99.0</v>
      </c>
      <c r="F97" s="14">
        <v>0.0</v>
      </c>
      <c r="G97" s="13">
        <f t="shared" si="11"/>
        <v>0.01</v>
      </c>
    </row>
    <row r="98">
      <c r="A98" s="7"/>
      <c r="B98" s="15" t="s">
        <v>33</v>
      </c>
      <c r="C98" s="15">
        <f t="shared" ref="C98:G98" si="12">ROUND(AVERAGE(C75:C97), 2) </f>
        <v>6.39</v>
      </c>
      <c r="D98" s="15">
        <f t="shared" si="12"/>
        <v>5.43</v>
      </c>
      <c r="E98" s="15">
        <f t="shared" si="12"/>
        <v>93.61</v>
      </c>
      <c r="F98" s="15">
        <f t="shared" si="12"/>
        <v>0.96</v>
      </c>
      <c r="G98" s="15">
        <f t="shared" si="12"/>
        <v>0.06</v>
      </c>
    </row>
    <row r="99">
      <c r="A99" s="12" t="s">
        <v>37</v>
      </c>
      <c r="B99" s="13" t="s">
        <v>10</v>
      </c>
      <c r="C99" s="13">
        <f t="shared" ref="C99:C120" si="13">D99+F99</f>
        <v>9</v>
      </c>
      <c r="D99" s="14">
        <v>9.0</v>
      </c>
      <c r="E99" s="14">
        <v>91.0</v>
      </c>
      <c r="F99" s="14">
        <v>0.0</v>
      </c>
      <c r="G99" s="13">
        <f t="shared" ref="G99:G120" si="14">ROUND(D99/(D99+E99) , 2)</f>
        <v>0.09</v>
      </c>
    </row>
    <row r="100">
      <c r="A100" s="6"/>
      <c r="B100" s="13" t="s">
        <v>11</v>
      </c>
      <c r="C100" s="13">
        <f t="shared" si="13"/>
        <v>62</v>
      </c>
      <c r="D100" s="14">
        <v>37.0</v>
      </c>
      <c r="E100" s="14">
        <v>38.0</v>
      </c>
      <c r="F100" s="14">
        <v>25.0</v>
      </c>
      <c r="G100" s="13">
        <f t="shared" si="14"/>
        <v>0.49</v>
      </c>
    </row>
    <row r="101">
      <c r="A101" s="6"/>
      <c r="B101" s="13" t="s">
        <v>12</v>
      </c>
      <c r="C101" s="13">
        <f t="shared" si="13"/>
        <v>6</v>
      </c>
      <c r="D101" s="14">
        <v>6.0</v>
      </c>
      <c r="E101" s="14">
        <v>94.0</v>
      </c>
      <c r="F101" s="14">
        <v>0.0</v>
      </c>
      <c r="G101" s="13">
        <f t="shared" si="14"/>
        <v>0.06</v>
      </c>
    </row>
    <row r="102">
      <c r="A102" s="6"/>
      <c r="B102" s="13" t="s">
        <v>13</v>
      </c>
      <c r="C102" s="13">
        <f t="shared" si="13"/>
        <v>3</v>
      </c>
      <c r="D102" s="14">
        <v>3.0</v>
      </c>
      <c r="E102" s="14">
        <v>97.0</v>
      </c>
      <c r="F102" s="14">
        <v>0.0</v>
      </c>
      <c r="G102" s="13">
        <f t="shared" si="14"/>
        <v>0.03</v>
      </c>
    </row>
    <row r="103">
      <c r="A103" s="6"/>
      <c r="B103" s="13" t="s">
        <v>14</v>
      </c>
      <c r="C103" s="13">
        <f t="shared" si="13"/>
        <v>2</v>
      </c>
      <c r="D103" s="14">
        <v>2.0</v>
      </c>
      <c r="E103" s="14">
        <v>98.0</v>
      </c>
      <c r="F103" s="14">
        <v>0.0</v>
      </c>
      <c r="G103" s="13">
        <f t="shared" si="14"/>
        <v>0.02</v>
      </c>
    </row>
    <row r="104">
      <c r="A104" s="6"/>
      <c r="B104" s="13" t="s">
        <v>15</v>
      </c>
      <c r="C104" s="13">
        <f t="shared" si="13"/>
        <v>8</v>
      </c>
      <c r="D104" s="14">
        <v>8.0</v>
      </c>
      <c r="E104" s="14">
        <v>92.0</v>
      </c>
      <c r="F104" s="14">
        <v>0.0</v>
      </c>
      <c r="G104" s="13">
        <f t="shared" si="14"/>
        <v>0.08</v>
      </c>
    </row>
    <row r="105">
      <c r="A105" s="6"/>
      <c r="B105" s="13" t="s">
        <v>16</v>
      </c>
      <c r="C105" s="13">
        <f t="shared" si="13"/>
        <v>6</v>
      </c>
      <c r="D105" s="14">
        <v>6.0</v>
      </c>
      <c r="E105" s="14">
        <v>94.0</v>
      </c>
      <c r="F105" s="14">
        <v>0.0</v>
      </c>
      <c r="G105" s="13">
        <f t="shared" si="14"/>
        <v>0.06</v>
      </c>
    </row>
    <row r="106">
      <c r="A106" s="6"/>
      <c r="B106" s="13" t="s">
        <v>17</v>
      </c>
      <c r="C106" s="13">
        <f t="shared" si="13"/>
        <v>7</v>
      </c>
      <c r="D106" s="14">
        <v>7.0</v>
      </c>
      <c r="E106" s="14">
        <v>93.0</v>
      </c>
      <c r="F106" s="14">
        <v>0.0</v>
      </c>
      <c r="G106" s="13">
        <f t="shared" si="14"/>
        <v>0.07</v>
      </c>
    </row>
    <row r="107">
      <c r="A107" s="6"/>
      <c r="B107" s="13" t="s">
        <v>18</v>
      </c>
      <c r="C107" s="13">
        <f t="shared" si="13"/>
        <v>1</v>
      </c>
      <c r="D107" s="14">
        <v>1.0</v>
      </c>
      <c r="E107" s="14">
        <v>99.0</v>
      </c>
      <c r="F107" s="14">
        <v>0.0</v>
      </c>
      <c r="G107" s="13">
        <f t="shared" si="14"/>
        <v>0.01</v>
      </c>
    </row>
    <row r="108">
      <c r="A108" s="6"/>
      <c r="B108" s="13" t="s">
        <v>20</v>
      </c>
      <c r="C108" s="13">
        <f t="shared" si="13"/>
        <v>7</v>
      </c>
      <c r="D108" s="14">
        <v>7.0</v>
      </c>
      <c r="E108" s="14">
        <v>93.0</v>
      </c>
      <c r="F108" s="14">
        <v>0.0</v>
      </c>
      <c r="G108" s="13">
        <f t="shared" si="14"/>
        <v>0.07</v>
      </c>
    </row>
    <row r="109">
      <c r="A109" s="6"/>
      <c r="B109" s="13" t="s">
        <v>21</v>
      </c>
      <c r="C109" s="13">
        <f t="shared" si="13"/>
        <v>4</v>
      </c>
      <c r="D109" s="14">
        <v>4.0</v>
      </c>
      <c r="E109" s="14">
        <v>96.0</v>
      </c>
      <c r="F109" s="14">
        <v>0.0</v>
      </c>
      <c r="G109" s="13">
        <f t="shared" si="14"/>
        <v>0.04</v>
      </c>
    </row>
    <row r="110">
      <c r="A110" s="6"/>
      <c r="B110" s="13" t="s">
        <v>22</v>
      </c>
      <c r="C110" s="13">
        <f t="shared" si="13"/>
        <v>1</v>
      </c>
      <c r="D110" s="14">
        <v>1.0</v>
      </c>
      <c r="E110" s="14">
        <v>99.0</v>
      </c>
      <c r="F110" s="14">
        <v>0.0</v>
      </c>
      <c r="G110" s="13">
        <f t="shared" si="14"/>
        <v>0.01</v>
      </c>
    </row>
    <row r="111">
      <c r="A111" s="6"/>
      <c r="B111" s="13" t="s">
        <v>23</v>
      </c>
      <c r="C111" s="13">
        <f t="shared" si="13"/>
        <v>60</v>
      </c>
      <c r="D111" s="14">
        <v>37.0</v>
      </c>
      <c r="E111" s="14">
        <v>40.0</v>
      </c>
      <c r="F111" s="14">
        <v>23.0</v>
      </c>
      <c r="G111" s="13">
        <f t="shared" si="14"/>
        <v>0.48</v>
      </c>
    </row>
    <row r="112">
      <c r="A112" s="6"/>
      <c r="B112" s="13" t="s">
        <v>24</v>
      </c>
      <c r="C112" s="13">
        <f t="shared" si="13"/>
        <v>3</v>
      </c>
      <c r="D112" s="14">
        <v>3.0</v>
      </c>
      <c r="E112" s="14">
        <v>97.0</v>
      </c>
      <c r="F112" s="14">
        <v>0.0</v>
      </c>
      <c r="G112" s="13">
        <f t="shared" si="14"/>
        <v>0.03</v>
      </c>
    </row>
    <row r="113">
      <c r="A113" s="6"/>
      <c r="B113" s="13" t="s">
        <v>25</v>
      </c>
      <c r="C113" s="13">
        <f t="shared" si="13"/>
        <v>5</v>
      </c>
      <c r="D113" s="14">
        <v>5.0</v>
      </c>
      <c r="E113" s="14">
        <v>95.0</v>
      </c>
      <c r="F113" s="14">
        <v>0.0</v>
      </c>
      <c r="G113" s="13">
        <f t="shared" si="14"/>
        <v>0.05</v>
      </c>
    </row>
    <row r="114">
      <c r="A114" s="6"/>
      <c r="B114" s="13" t="s">
        <v>26</v>
      </c>
      <c r="C114" s="13">
        <f t="shared" si="13"/>
        <v>2</v>
      </c>
      <c r="D114" s="14">
        <v>2.0</v>
      </c>
      <c r="E114" s="14">
        <v>98.0</v>
      </c>
      <c r="F114" s="14">
        <v>0.0</v>
      </c>
      <c r="G114" s="13">
        <f t="shared" si="14"/>
        <v>0.02</v>
      </c>
    </row>
    <row r="115">
      <c r="A115" s="6"/>
      <c r="B115" s="13" t="s">
        <v>27</v>
      </c>
      <c r="C115" s="13">
        <f t="shared" si="13"/>
        <v>7</v>
      </c>
      <c r="D115" s="14">
        <v>7.0</v>
      </c>
      <c r="E115" s="14">
        <v>93.0</v>
      </c>
      <c r="F115" s="14">
        <v>0.0</v>
      </c>
      <c r="G115" s="13">
        <f t="shared" si="14"/>
        <v>0.07</v>
      </c>
    </row>
    <row r="116">
      <c r="A116" s="6"/>
      <c r="B116" s="13" t="s">
        <v>28</v>
      </c>
      <c r="C116" s="13">
        <f t="shared" si="13"/>
        <v>8</v>
      </c>
      <c r="D116" s="14">
        <v>8.0</v>
      </c>
      <c r="E116" s="14">
        <v>92.0</v>
      </c>
      <c r="F116" s="14">
        <v>0.0</v>
      </c>
      <c r="G116" s="13">
        <f t="shared" si="14"/>
        <v>0.08</v>
      </c>
    </row>
    <row r="117">
      <c r="A117" s="6"/>
      <c r="B117" s="13" t="s">
        <v>29</v>
      </c>
      <c r="C117" s="13">
        <f t="shared" si="13"/>
        <v>1</v>
      </c>
      <c r="D117" s="14">
        <v>1.0</v>
      </c>
      <c r="E117" s="14">
        <v>99.0</v>
      </c>
      <c r="F117" s="14">
        <v>0.0</v>
      </c>
      <c r="G117" s="13">
        <f t="shared" si="14"/>
        <v>0.01</v>
      </c>
    </row>
    <row r="118">
      <c r="A118" s="6"/>
      <c r="B118" s="13" t="s">
        <v>30</v>
      </c>
      <c r="C118" s="13">
        <f t="shared" si="13"/>
        <v>7</v>
      </c>
      <c r="D118" s="14">
        <v>7.0</v>
      </c>
      <c r="E118" s="14">
        <v>93.0</v>
      </c>
      <c r="F118" s="14">
        <v>0.0</v>
      </c>
      <c r="G118" s="13">
        <f t="shared" si="14"/>
        <v>0.07</v>
      </c>
    </row>
    <row r="119">
      <c r="A119" s="6"/>
      <c r="B119" s="13" t="s">
        <v>31</v>
      </c>
      <c r="C119" s="13">
        <f t="shared" si="13"/>
        <v>0</v>
      </c>
      <c r="D119" s="14">
        <v>0.0</v>
      </c>
      <c r="E119" s="14">
        <v>100.0</v>
      </c>
      <c r="F119" s="14">
        <v>0.0</v>
      </c>
      <c r="G119" s="13">
        <f t="shared" si="14"/>
        <v>0</v>
      </c>
    </row>
    <row r="120">
      <c r="A120" s="6"/>
      <c r="B120" s="13" t="s">
        <v>32</v>
      </c>
      <c r="C120" s="13">
        <f t="shared" si="13"/>
        <v>3</v>
      </c>
      <c r="D120" s="14">
        <v>3.0</v>
      </c>
      <c r="E120" s="14">
        <v>97.0</v>
      </c>
      <c r="F120" s="14">
        <v>0.0</v>
      </c>
      <c r="G120" s="13">
        <f t="shared" si="14"/>
        <v>0.03</v>
      </c>
    </row>
    <row r="121">
      <c r="A121" s="7"/>
      <c r="B121" s="15" t="s">
        <v>33</v>
      </c>
      <c r="C121" s="15">
        <f t="shared" ref="C121:G121" si="15">ROUND(AVERAGE(C99:C120), 2) </f>
        <v>9.64</v>
      </c>
      <c r="D121" s="15">
        <f t="shared" si="15"/>
        <v>7.45</v>
      </c>
      <c r="E121" s="15">
        <f t="shared" si="15"/>
        <v>90.36</v>
      </c>
      <c r="F121" s="15">
        <f t="shared" si="15"/>
        <v>2.18</v>
      </c>
      <c r="G121" s="15">
        <f t="shared" si="15"/>
        <v>0.09</v>
      </c>
    </row>
    <row r="122">
      <c r="A122" s="9"/>
    </row>
    <row r="123">
      <c r="A123" s="9"/>
    </row>
  </sheetData>
  <mergeCells count="5">
    <mergeCell ref="A3:A26"/>
    <mergeCell ref="A27:A50"/>
    <mergeCell ref="A51:A74"/>
    <mergeCell ref="A75:A98"/>
    <mergeCell ref="A99:A12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2.0"/>
    <col customWidth="1" min="4" max="4" width="22.88"/>
  </cols>
  <sheetData>
    <row r="1">
      <c r="A1" s="16" t="s">
        <v>3</v>
      </c>
      <c r="B1" s="17" t="s">
        <v>2</v>
      </c>
      <c r="C1" s="17" t="s">
        <v>42</v>
      </c>
      <c r="D1" s="17" t="s">
        <v>43</v>
      </c>
      <c r="E1" s="17" t="s">
        <v>5</v>
      </c>
      <c r="F1" s="17" t="s">
        <v>6</v>
      </c>
      <c r="G1" s="17" t="s">
        <v>7</v>
      </c>
      <c r="H1" s="18" t="s">
        <v>8</v>
      </c>
    </row>
    <row r="2">
      <c r="A2" s="19" t="s">
        <v>19</v>
      </c>
      <c r="B2" s="20" t="s">
        <v>9</v>
      </c>
      <c r="C2" s="21">
        <v>0.975</v>
      </c>
      <c r="D2" s="21">
        <v>69.0</v>
      </c>
      <c r="E2" s="21">
        <v>69.0</v>
      </c>
      <c r="F2" s="21">
        <v>31.0</v>
      </c>
      <c r="G2" s="21">
        <v>0.0</v>
      </c>
      <c r="H2" s="22">
        <v>0.69</v>
      </c>
    </row>
    <row r="3">
      <c r="A3" s="23"/>
      <c r="B3" s="6"/>
      <c r="C3" s="24">
        <v>0.95</v>
      </c>
      <c r="D3" s="24">
        <v>86.0</v>
      </c>
      <c r="E3" s="24">
        <v>86.0</v>
      </c>
      <c r="F3" s="24">
        <v>14.0</v>
      </c>
      <c r="G3" s="24">
        <v>0.0</v>
      </c>
      <c r="H3" s="25">
        <v>0.86</v>
      </c>
    </row>
    <row r="4">
      <c r="A4" s="23"/>
      <c r="B4" s="7"/>
      <c r="C4" s="24">
        <v>0.9</v>
      </c>
      <c r="D4" s="24">
        <v>88.0</v>
      </c>
      <c r="E4" s="24">
        <v>81.0</v>
      </c>
      <c r="F4" s="24">
        <v>12.0</v>
      </c>
      <c r="G4" s="24">
        <v>7.0</v>
      </c>
      <c r="H4" s="25">
        <v>0.871</v>
      </c>
    </row>
    <row r="5">
      <c r="A5" s="23"/>
      <c r="B5" s="26" t="s">
        <v>35</v>
      </c>
      <c r="C5" s="24">
        <v>0.975</v>
      </c>
      <c r="D5" s="24">
        <v>13.0</v>
      </c>
      <c r="E5" s="24">
        <v>13.0</v>
      </c>
      <c r="F5" s="24">
        <v>87.0</v>
      </c>
      <c r="G5" s="24">
        <v>0.0</v>
      </c>
      <c r="H5" s="25">
        <v>0.13</v>
      </c>
    </row>
    <row r="6">
      <c r="A6" s="23"/>
      <c r="B6" s="6"/>
      <c r="C6" s="24">
        <v>0.95</v>
      </c>
      <c r="D6" s="24">
        <v>61.0</v>
      </c>
      <c r="E6" s="24">
        <v>61.0</v>
      </c>
      <c r="F6" s="24">
        <v>39.0</v>
      </c>
      <c r="G6" s="24">
        <v>0.0</v>
      </c>
      <c r="H6" s="25">
        <v>0.61</v>
      </c>
    </row>
    <row r="7">
      <c r="A7" s="23"/>
      <c r="B7" s="7"/>
      <c r="C7" s="24">
        <v>0.9</v>
      </c>
      <c r="D7" s="24">
        <v>90.0</v>
      </c>
      <c r="E7" s="24">
        <v>90.0</v>
      </c>
      <c r="F7" s="24">
        <v>10.0</v>
      </c>
      <c r="G7" s="24">
        <v>0.0</v>
      </c>
      <c r="H7" s="25">
        <v>0.9</v>
      </c>
    </row>
    <row r="8">
      <c r="A8" s="23"/>
      <c r="B8" s="26" t="s">
        <v>34</v>
      </c>
      <c r="C8" s="24">
        <v>0.975</v>
      </c>
      <c r="D8" s="24">
        <v>84.0</v>
      </c>
      <c r="E8" s="24">
        <v>43.0</v>
      </c>
      <c r="F8" s="24">
        <v>16.0</v>
      </c>
      <c r="G8" s="24">
        <v>41.0</v>
      </c>
      <c r="H8" s="25">
        <v>0.7288</v>
      </c>
    </row>
    <row r="9">
      <c r="A9" s="23"/>
      <c r="B9" s="6"/>
      <c r="C9" s="24">
        <v>0.95</v>
      </c>
      <c r="D9" s="24">
        <v>96.0</v>
      </c>
      <c r="E9" s="24">
        <v>32.0</v>
      </c>
      <c r="F9" s="24">
        <v>4.0</v>
      </c>
      <c r="G9" s="24">
        <v>64.0</v>
      </c>
      <c r="H9" s="25">
        <v>0.8889</v>
      </c>
    </row>
    <row r="10">
      <c r="A10" s="23"/>
      <c r="B10" s="7"/>
      <c r="C10" s="24">
        <v>0.9</v>
      </c>
      <c r="D10" s="24">
        <v>96.0</v>
      </c>
      <c r="E10" s="24">
        <v>32.0</v>
      </c>
      <c r="F10" s="24">
        <v>4.0</v>
      </c>
      <c r="G10" s="24">
        <v>64.0</v>
      </c>
      <c r="H10" s="25">
        <v>0.8889</v>
      </c>
    </row>
    <row r="11">
      <c r="A11" s="23"/>
      <c r="B11" s="26" t="s">
        <v>36</v>
      </c>
      <c r="C11" s="24">
        <v>0.975</v>
      </c>
      <c r="D11" s="24">
        <v>1.0</v>
      </c>
      <c r="E11" s="24">
        <v>1.0</v>
      </c>
      <c r="F11" s="24">
        <v>99.0</v>
      </c>
      <c r="G11" s="24">
        <v>0.0</v>
      </c>
      <c r="H11" s="25">
        <v>0.01</v>
      </c>
    </row>
    <row r="12">
      <c r="A12" s="23"/>
      <c r="B12" s="6"/>
      <c r="C12" s="24">
        <v>0.95</v>
      </c>
      <c r="D12" s="24">
        <v>11.0</v>
      </c>
      <c r="E12" s="24">
        <v>11.0</v>
      </c>
      <c r="F12" s="24">
        <v>89.0</v>
      </c>
      <c r="G12" s="24">
        <v>0.0</v>
      </c>
      <c r="H12" s="25">
        <v>0.11</v>
      </c>
    </row>
    <row r="13">
      <c r="A13" s="27"/>
      <c r="B13" s="28"/>
      <c r="C13" s="29">
        <v>0.9</v>
      </c>
      <c r="D13" s="29">
        <v>58.0</v>
      </c>
      <c r="E13" s="29">
        <v>58.0</v>
      </c>
      <c r="F13" s="29">
        <v>42.0</v>
      </c>
      <c r="G13" s="29">
        <v>0.0</v>
      </c>
      <c r="H13" s="30">
        <v>0.58</v>
      </c>
    </row>
    <row r="14">
      <c r="A14" s="31" t="s">
        <v>13</v>
      </c>
      <c r="B14" s="32" t="s">
        <v>9</v>
      </c>
      <c r="C14" s="33">
        <v>0.975</v>
      </c>
      <c r="D14" s="33">
        <v>62.0</v>
      </c>
      <c r="E14" s="33">
        <v>62.0</v>
      </c>
      <c r="F14" s="33">
        <v>38.0</v>
      </c>
      <c r="G14" s="33">
        <v>0.0</v>
      </c>
      <c r="H14" s="34">
        <v>0.62</v>
      </c>
    </row>
    <row r="15">
      <c r="A15" s="23"/>
      <c r="B15" s="6"/>
      <c r="C15" s="24">
        <v>0.95</v>
      </c>
      <c r="D15" s="24">
        <v>88.0</v>
      </c>
      <c r="E15" s="24">
        <v>88.0</v>
      </c>
      <c r="F15" s="24">
        <v>12.0</v>
      </c>
      <c r="G15" s="24">
        <v>0.0</v>
      </c>
      <c r="H15" s="25">
        <v>0.88</v>
      </c>
    </row>
    <row r="16">
      <c r="A16" s="23"/>
      <c r="B16" s="7"/>
      <c r="C16" s="24">
        <v>0.9</v>
      </c>
      <c r="D16" s="24">
        <v>91.0</v>
      </c>
      <c r="E16" s="24">
        <v>89.0</v>
      </c>
      <c r="F16" s="24">
        <v>9.0</v>
      </c>
      <c r="G16" s="24">
        <v>2.0</v>
      </c>
      <c r="H16" s="25">
        <v>0.9082</v>
      </c>
    </row>
    <row r="17">
      <c r="A17" s="23"/>
      <c r="B17" s="26" t="s">
        <v>35</v>
      </c>
      <c r="C17" s="24">
        <v>0.975</v>
      </c>
      <c r="D17" s="24">
        <v>36.0</v>
      </c>
      <c r="E17" s="24">
        <v>36.0</v>
      </c>
      <c r="F17" s="24">
        <v>64.0</v>
      </c>
      <c r="G17" s="24">
        <v>0.0</v>
      </c>
      <c r="H17" s="25">
        <v>0.36</v>
      </c>
    </row>
    <row r="18">
      <c r="A18" s="23"/>
      <c r="B18" s="6"/>
      <c r="C18" s="24">
        <v>0.95</v>
      </c>
      <c r="D18" s="24">
        <v>77.0</v>
      </c>
      <c r="E18" s="24">
        <v>77.0</v>
      </c>
      <c r="F18" s="24">
        <v>23.0</v>
      </c>
      <c r="G18" s="24">
        <v>0.0</v>
      </c>
      <c r="H18" s="25">
        <v>0.77</v>
      </c>
    </row>
    <row r="19">
      <c r="A19" s="23"/>
      <c r="B19" s="7"/>
      <c r="C19" s="24">
        <v>0.9</v>
      </c>
      <c r="D19" s="24">
        <v>93.0</v>
      </c>
      <c r="E19" s="24">
        <v>93.0</v>
      </c>
      <c r="F19" s="24">
        <v>7.0</v>
      </c>
      <c r="G19" s="24">
        <v>0.0</v>
      </c>
      <c r="H19" s="25">
        <v>0.93</v>
      </c>
    </row>
    <row r="20">
      <c r="A20" s="23"/>
      <c r="B20" s="26" t="s">
        <v>34</v>
      </c>
      <c r="C20" s="24">
        <v>0.975</v>
      </c>
      <c r="D20" s="24">
        <v>92.0</v>
      </c>
      <c r="E20" s="24">
        <v>52.0</v>
      </c>
      <c r="F20" s="24">
        <v>8.0</v>
      </c>
      <c r="G20" s="24">
        <v>40.0</v>
      </c>
      <c r="H20" s="25">
        <v>0.8667</v>
      </c>
    </row>
    <row r="21">
      <c r="A21" s="23"/>
      <c r="B21" s="6"/>
      <c r="C21" s="24">
        <v>0.95</v>
      </c>
      <c r="D21" s="24">
        <v>95.0</v>
      </c>
      <c r="E21" s="24">
        <v>34.0</v>
      </c>
      <c r="F21" s="24">
        <v>5.0</v>
      </c>
      <c r="G21" s="24">
        <v>61.0</v>
      </c>
      <c r="H21" s="25">
        <v>0.8718</v>
      </c>
    </row>
    <row r="22">
      <c r="A22" s="23"/>
      <c r="B22" s="7"/>
      <c r="C22" s="24">
        <v>0.9</v>
      </c>
      <c r="D22" s="24">
        <v>97.0</v>
      </c>
      <c r="E22" s="24">
        <v>34.0</v>
      </c>
      <c r="F22" s="24">
        <v>3.0</v>
      </c>
      <c r="G22" s="24">
        <v>63.0</v>
      </c>
      <c r="H22" s="25">
        <v>0.9189</v>
      </c>
    </row>
    <row r="23">
      <c r="A23" s="23"/>
      <c r="B23" s="26" t="s">
        <v>36</v>
      </c>
      <c r="C23" s="24">
        <v>0.975</v>
      </c>
      <c r="D23" s="24">
        <v>2.0</v>
      </c>
      <c r="E23" s="24">
        <v>2.0</v>
      </c>
      <c r="F23" s="24">
        <v>98.0</v>
      </c>
      <c r="G23" s="24">
        <v>0.0</v>
      </c>
      <c r="H23" s="25">
        <v>0.02</v>
      </c>
    </row>
    <row r="24">
      <c r="A24" s="23"/>
      <c r="B24" s="6"/>
      <c r="C24" s="24">
        <v>0.95</v>
      </c>
      <c r="D24" s="24">
        <v>20.0</v>
      </c>
      <c r="E24" s="24">
        <v>20.0</v>
      </c>
      <c r="F24" s="24">
        <v>80.0</v>
      </c>
      <c r="G24" s="24">
        <v>0.0</v>
      </c>
      <c r="H24" s="25">
        <v>0.2</v>
      </c>
    </row>
    <row r="25">
      <c r="A25" s="23"/>
      <c r="B25" s="7"/>
      <c r="C25" s="24">
        <v>0.9</v>
      </c>
      <c r="D25" s="24">
        <v>69.0</v>
      </c>
      <c r="E25" s="24">
        <v>69.0</v>
      </c>
      <c r="F25" s="24">
        <v>31.0</v>
      </c>
      <c r="G25" s="24">
        <v>0.0</v>
      </c>
      <c r="H25" s="25">
        <v>0.69</v>
      </c>
    </row>
    <row r="26">
      <c r="A26" s="23"/>
      <c r="B26" s="26" t="s">
        <v>44</v>
      </c>
      <c r="C26" s="24">
        <v>0.975</v>
      </c>
      <c r="D26" s="24">
        <v>6.0</v>
      </c>
      <c r="E26" s="24">
        <v>6.0</v>
      </c>
      <c r="F26" s="24">
        <v>94.0</v>
      </c>
      <c r="G26" s="24">
        <v>0.0</v>
      </c>
      <c r="H26" s="25">
        <v>0.06</v>
      </c>
    </row>
    <row r="27">
      <c r="A27" s="23"/>
      <c r="B27" s="6"/>
      <c r="C27" s="24">
        <v>0.95</v>
      </c>
      <c r="D27" s="24">
        <v>34.0</v>
      </c>
      <c r="E27" s="24">
        <v>34.0</v>
      </c>
      <c r="F27" s="24">
        <v>66.0</v>
      </c>
      <c r="G27" s="24">
        <v>0.0</v>
      </c>
      <c r="H27" s="25">
        <v>0.34</v>
      </c>
    </row>
    <row r="28">
      <c r="A28" s="27"/>
      <c r="B28" s="28"/>
      <c r="C28" s="29">
        <v>0.9</v>
      </c>
      <c r="D28" s="29">
        <v>74.0</v>
      </c>
      <c r="E28" s="29">
        <v>74.0</v>
      </c>
      <c r="F28" s="29">
        <v>26.0</v>
      </c>
      <c r="G28" s="29">
        <v>0.0</v>
      </c>
      <c r="H28" s="30">
        <v>0.74</v>
      </c>
    </row>
    <row r="29">
      <c r="A29" s="31" t="s">
        <v>31</v>
      </c>
      <c r="B29" s="32" t="s">
        <v>9</v>
      </c>
      <c r="C29" s="33">
        <v>0.975</v>
      </c>
      <c r="D29" s="33">
        <v>35.0</v>
      </c>
      <c r="E29" s="33">
        <v>35.0</v>
      </c>
      <c r="F29" s="33">
        <v>65.0</v>
      </c>
      <c r="G29" s="33">
        <v>0.0</v>
      </c>
      <c r="H29" s="34">
        <v>0.35</v>
      </c>
    </row>
    <row r="30">
      <c r="A30" s="23"/>
      <c r="B30" s="6"/>
      <c r="C30" s="24">
        <v>0.95</v>
      </c>
      <c r="D30" s="24">
        <v>78.0</v>
      </c>
      <c r="E30" s="24">
        <v>78.0</v>
      </c>
      <c r="F30" s="24">
        <v>22.0</v>
      </c>
      <c r="G30" s="24">
        <v>0.0</v>
      </c>
      <c r="H30" s="25">
        <v>0.78</v>
      </c>
    </row>
    <row r="31">
      <c r="A31" s="23"/>
      <c r="B31" s="7"/>
      <c r="C31" s="24">
        <v>0.9</v>
      </c>
      <c r="D31" s="24">
        <v>93.0</v>
      </c>
      <c r="E31" s="24">
        <v>67.0</v>
      </c>
      <c r="F31" s="24">
        <v>7.0</v>
      </c>
      <c r="G31" s="24">
        <v>26.0</v>
      </c>
      <c r="H31" s="25">
        <v>0.9054</v>
      </c>
    </row>
    <row r="32">
      <c r="A32" s="23"/>
      <c r="B32" s="26" t="s">
        <v>35</v>
      </c>
      <c r="C32" s="24">
        <v>0.975</v>
      </c>
      <c r="D32" s="24">
        <v>3.0</v>
      </c>
      <c r="E32" s="24">
        <v>3.0</v>
      </c>
      <c r="F32" s="24">
        <v>97.0</v>
      </c>
      <c r="G32" s="24">
        <v>0.0</v>
      </c>
      <c r="H32" s="25">
        <v>0.03</v>
      </c>
    </row>
    <row r="33">
      <c r="A33" s="23"/>
      <c r="B33" s="6"/>
      <c r="C33" s="24">
        <v>0.95</v>
      </c>
      <c r="D33" s="24">
        <v>39.0</v>
      </c>
      <c r="E33" s="24">
        <v>39.0</v>
      </c>
      <c r="F33" s="24">
        <v>61.0</v>
      </c>
      <c r="G33" s="24">
        <v>0.0</v>
      </c>
      <c r="H33" s="25">
        <v>0.39</v>
      </c>
    </row>
    <row r="34">
      <c r="A34" s="23"/>
      <c r="B34" s="7"/>
      <c r="C34" s="24">
        <v>0.9</v>
      </c>
      <c r="D34" s="24">
        <v>82.0</v>
      </c>
      <c r="E34" s="24">
        <v>82.0</v>
      </c>
      <c r="F34" s="24">
        <v>18.0</v>
      </c>
      <c r="G34" s="24">
        <v>0.0</v>
      </c>
      <c r="H34" s="25">
        <v>0.82</v>
      </c>
    </row>
    <row r="35">
      <c r="A35" s="23"/>
      <c r="B35" s="26" t="s">
        <v>34</v>
      </c>
      <c r="C35" s="24">
        <v>0.975</v>
      </c>
      <c r="D35" s="24">
        <v>26.0</v>
      </c>
      <c r="E35" s="24">
        <v>25.0</v>
      </c>
      <c r="F35" s="24">
        <v>74.0</v>
      </c>
      <c r="G35" s="24">
        <v>1.0</v>
      </c>
      <c r="H35" s="25">
        <v>0.2525</v>
      </c>
    </row>
    <row r="36">
      <c r="A36" s="23"/>
      <c r="B36" s="6"/>
      <c r="C36" s="24">
        <v>0.95</v>
      </c>
      <c r="D36" s="24">
        <v>71.0</v>
      </c>
      <c r="E36" s="24">
        <v>46.0</v>
      </c>
      <c r="F36" s="24">
        <v>29.0</v>
      </c>
      <c r="G36" s="24">
        <v>25.0</v>
      </c>
      <c r="H36" s="25">
        <v>0.6133</v>
      </c>
    </row>
    <row r="37">
      <c r="A37" s="23"/>
      <c r="B37" s="7"/>
      <c r="C37" s="24">
        <v>0.9</v>
      </c>
      <c r="D37" s="24">
        <v>93.0</v>
      </c>
      <c r="E37" s="24">
        <v>32.0</v>
      </c>
      <c r="F37" s="24">
        <v>7.0</v>
      </c>
      <c r="G37" s="24">
        <v>61.0</v>
      </c>
      <c r="H37" s="25">
        <v>0.8205</v>
      </c>
    </row>
    <row r="38">
      <c r="A38" s="23"/>
      <c r="B38" s="26" t="s">
        <v>36</v>
      </c>
      <c r="C38" s="24">
        <v>0.975</v>
      </c>
      <c r="D38" s="24">
        <v>0.0</v>
      </c>
      <c r="E38" s="24">
        <v>0.0</v>
      </c>
      <c r="F38" s="24">
        <v>100.0</v>
      </c>
      <c r="G38" s="24">
        <v>0.0</v>
      </c>
      <c r="H38" s="25">
        <v>0.0</v>
      </c>
    </row>
    <row r="39">
      <c r="A39" s="23"/>
      <c r="B39" s="6"/>
      <c r="C39" s="24">
        <v>0.95</v>
      </c>
      <c r="D39" s="24">
        <v>1.0</v>
      </c>
      <c r="E39" s="24">
        <v>1.0</v>
      </c>
      <c r="F39" s="24">
        <v>99.0</v>
      </c>
      <c r="G39" s="24">
        <v>0.0</v>
      </c>
      <c r="H39" s="25">
        <v>0.01</v>
      </c>
    </row>
    <row r="40">
      <c r="A40" s="23"/>
      <c r="B40" s="7"/>
      <c r="C40" s="24">
        <v>0.9</v>
      </c>
      <c r="D40" s="24">
        <v>30.0</v>
      </c>
      <c r="E40" s="24">
        <v>30.0</v>
      </c>
      <c r="F40" s="24">
        <v>70.0</v>
      </c>
      <c r="G40" s="24">
        <v>0.0</v>
      </c>
      <c r="H40" s="25">
        <v>0.3</v>
      </c>
    </row>
    <row r="41">
      <c r="A41" s="23"/>
      <c r="B41" s="26" t="s">
        <v>44</v>
      </c>
      <c r="C41" s="24">
        <v>0.975</v>
      </c>
      <c r="D41" s="24">
        <v>0.0</v>
      </c>
      <c r="E41" s="24">
        <v>0.0</v>
      </c>
      <c r="F41" s="24">
        <v>100.0</v>
      </c>
      <c r="G41" s="24">
        <v>0.0</v>
      </c>
      <c r="H41" s="25">
        <v>0.0</v>
      </c>
    </row>
    <row r="42">
      <c r="A42" s="23"/>
      <c r="B42" s="6"/>
      <c r="C42" s="24">
        <v>0.95</v>
      </c>
      <c r="D42" s="24">
        <v>5.0</v>
      </c>
      <c r="E42" s="24">
        <v>5.0</v>
      </c>
      <c r="F42" s="24">
        <v>95.0</v>
      </c>
      <c r="G42" s="24">
        <v>0.0</v>
      </c>
      <c r="H42" s="25">
        <v>0.05</v>
      </c>
    </row>
    <row r="43">
      <c r="A43" s="27"/>
      <c r="B43" s="28"/>
      <c r="C43" s="29">
        <v>0.9</v>
      </c>
      <c r="D43" s="29">
        <v>39.0</v>
      </c>
      <c r="E43" s="29">
        <v>39.0</v>
      </c>
      <c r="F43" s="29">
        <v>61.0</v>
      </c>
      <c r="G43" s="29">
        <v>0.0</v>
      </c>
      <c r="H43" s="30">
        <v>0.39</v>
      </c>
    </row>
    <row r="44">
      <c r="A44" s="31" t="s">
        <v>29</v>
      </c>
      <c r="B44" s="32" t="s">
        <v>9</v>
      </c>
      <c r="C44" s="33">
        <v>0.975</v>
      </c>
      <c r="D44" s="33">
        <v>67.0</v>
      </c>
      <c r="E44" s="33">
        <v>67.0</v>
      </c>
      <c r="F44" s="33">
        <v>33.0</v>
      </c>
      <c r="G44" s="33">
        <v>0.0</v>
      </c>
      <c r="H44" s="34">
        <v>0.67</v>
      </c>
    </row>
    <row r="45">
      <c r="A45" s="23"/>
      <c r="B45" s="6"/>
      <c r="C45" s="24">
        <v>0.95</v>
      </c>
      <c r="D45" s="24">
        <v>91.0</v>
      </c>
      <c r="E45" s="24">
        <v>91.0</v>
      </c>
      <c r="F45" s="24">
        <v>9.0</v>
      </c>
      <c r="G45" s="24">
        <v>0.0</v>
      </c>
      <c r="H45" s="25">
        <v>0.91</v>
      </c>
    </row>
    <row r="46">
      <c r="A46" s="23"/>
      <c r="B46" s="7"/>
      <c r="C46" s="24">
        <v>0.9</v>
      </c>
      <c r="D46" s="24">
        <v>95.0</v>
      </c>
      <c r="E46" s="24">
        <v>93.0</v>
      </c>
      <c r="F46" s="24">
        <v>5.0</v>
      </c>
      <c r="G46" s="24">
        <v>2.0</v>
      </c>
      <c r="H46" s="25">
        <v>0.949</v>
      </c>
    </row>
    <row r="47">
      <c r="A47" s="23"/>
      <c r="B47" s="26" t="s">
        <v>35</v>
      </c>
      <c r="C47" s="24">
        <v>0.975</v>
      </c>
      <c r="D47" s="24">
        <v>1.0</v>
      </c>
      <c r="E47" s="24">
        <v>1.0</v>
      </c>
      <c r="F47" s="24">
        <v>99.0</v>
      </c>
      <c r="G47" s="24">
        <v>0.0</v>
      </c>
      <c r="H47" s="25">
        <v>0.01</v>
      </c>
    </row>
    <row r="48">
      <c r="A48" s="23"/>
      <c r="B48" s="6"/>
      <c r="C48" s="24">
        <v>0.95</v>
      </c>
      <c r="D48" s="24">
        <v>38.0</v>
      </c>
      <c r="E48" s="24">
        <v>38.0</v>
      </c>
      <c r="F48" s="24">
        <v>62.0</v>
      </c>
      <c r="G48" s="24">
        <v>0.0</v>
      </c>
      <c r="H48" s="25">
        <v>0.38</v>
      </c>
    </row>
    <row r="49">
      <c r="A49" s="23"/>
      <c r="B49" s="7"/>
      <c r="C49" s="24">
        <v>0.9</v>
      </c>
      <c r="D49" s="24">
        <v>88.0</v>
      </c>
      <c r="E49" s="24">
        <v>88.0</v>
      </c>
      <c r="F49" s="24">
        <v>12.0</v>
      </c>
      <c r="G49" s="24">
        <v>0.0</v>
      </c>
      <c r="H49" s="25">
        <v>0.88</v>
      </c>
    </row>
    <row r="50">
      <c r="A50" s="23"/>
      <c r="B50" s="26" t="s">
        <v>34</v>
      </c>
      <c r="C50" s="24">
        <v>0.975</v>
      </c>
      <c r="D50" s="24">
        <v>49.0</v>
      </c>
      <c r="E50" s="24">
        <v>49.0</v>
      </c>
      <c r="F50" s="24">
        <v>51.0</v>
      </c>
      <c r="G50" s="24">
        <v>0.0</v>
      </c>
      <c r="H50" s="25">
        <v>0.49</v>
      </c>
    </row>
    <row r="51">
      <c r="A51" s="23"/>
      <c r="B51" s="6"/>
      <c r="C51" s="24">
        <v>0.95</v>
      </c>
      <c r="D51" s="24">
        <v>78.0</v>
      </c>
      <c r="E51" s="24">
        <v>40.0</v>
      </c>
      <c r="F51" s="24">
        <v>22.0</v>
      </c>
      <c r="G51" s="24">
        <v>38.0</v>
      </c>
      <c r="H51" s="25">
        <v>0.6452</v>
      </c>
    </row>
    <row r="52">
      <c r="A52" s="23"/>
      <c r="B52" s="7"/>
      <c r="C52" s="24">
        <v>0.9</v>
      </c>
      <c r="D52" s="24">
        <v>94.0</v>
      </c>
      <c r="E52" s="24">
        <v>29.0</v>
      </c>
      <c r="F52" s="24">
        <v>6.0</v>
      </c>
      <c r="G52" s="24">
        <v>65.0</v>
      </c>
      <c r="H52" s="25">
        <v>0.8286</v>
      </c>
    </row>
    <row r="53">
      <c r="A53" s="23"/>
      <c r="B53" s="26" t="s">
        <v>36</v>
      </c>
      <c r="C53" s="24">
        <v>0.975</v>
      </c>
      <c r="D53" s="24">
        <v>0.0</v>
      </c>
      <c r="E53" s="24">
        <v>0.0</v>
      </c>
      <c r="F53" s="24">
        <v>100.0</v>
      </c>
      <c r="G53" s="24">
        <v>0.0</v>
      </c>
      <c r="H53" s="25">
        <v>0.0</v>
      </c>
    </row>
    <row r="54">
      <c r="A54" s="23"/>
      <c r="B54" s="6"/>
      <c r="C54" s="24">
        <v>0.95</v>
      </c>
      <c r="D54" s="24">
        <v>12.0</v>
      </c>
      <c r="E54" s="24">
        <v>12.0</v>
      </c>
      <c r="F54" s="24">
        <v>88.0</v>
      </c>
      <c r="G54" s="24">
        <v>0.0</v>
      </c>
      <c r="H54" s="25">
        <v>0.12</v>
      </c>
    </row>
    <row r="55">
      <c r="A55" s="23"/>
      <c r="B55" s="7"/>
      <c r="C55" s="24">
        <v>0.9</v>
      </c>
      <c r="D55" s="24">
        <v>64.0</v>
      </c>
      <c r="E55" s="24">
        <v>64.0</v>
      </c>
      <c r="F55" s="24">
        <v>36.0</v>
      </c>
      <c r="G55" s="24">
        <v>0.0</v>
      </c>
      <c r="H55" s="25">
        <v>0.64</v>
      </c>
    </row>
    <row r="56">
      <c r="A56" s="23"/>
      <c r="B56" s="26" t="s">
        <v>44</v>
      </c>
      <c r="C56" s="24">
        <v>0.975</v>
      </c>
      <c r="D56" s="24">
        <v>1.0</v>
      </c>
      <c r="E56" s="24">
        <v>1.0</v>
      </c>
      <c r="F56" s="24">
        <v>99.0</v>
      </c>
      <c r="G56" s="24">
        <v>0.0</v>
      </c>
      <c r="H56" s="25">
        <v>0.01</v>
      </c>
    </row>
    <row r="57">
      <c r="A57" s="23"/>
      <c r="B57" s="6"/>
      <c r="C57" s="24">
        <v>0.95</v>
      </c>
      <c r="D57" s="24">
        <v>21.0</v>
      </c>
      <c r="E57" s="24">
        <v>21.0</v>
      </c>
      <c r="F57" s="24">
        <v>79.0</v>
      </c>
      <c r="G57" s="24">
        <v>0.0</v>
      </c>
      <c r="H57" s="25">
        <v>0.21</v>
      </c>
    </row>
    <row r="58">
      <c r="A58" s="27"/>
      <c r="B58" s="28"/>
      <c r="C58" s="29">
        <v>0.9</v>
      </c>
      <c r="D58" s="29">
        <v>74.0</v>
      </c>
      <c r="E58" s="29">
        <v>74.0</v>
      </c>
      <c r="F58" s="29">
        <v>26.0</v>
      </c>
      <c r="G58" s="29">
        <v>0.0</v>
      </c>
      <c r="H58" s="30">
        <v>0.74</v>
      </c>
    </row>
    <row r="59">
      <c r="A59" s="31" t="s">
        <v>32</v>
      </c>
      <c r="B59" s="32" t="s">
        <v>9</v>
      </c>
      <c r="C59" s="33">
        <v>0.975</v>
      </c>
      <c r="D59" s="33">
        <v>27.0</v>
      </c>
      <c r="E59" s="33">
        <v>27.0</v>
      </c>
      <c r="F59" s="33">
        <v>73.0</v>
      </c>
      <c r="G59" s="33">
        <v>0.0</v>
      </c>
      <c r="H59" s="34">
        <v>0.27</v>
      </c>
    </row>
    <row r="60">
      <c r="A60" s="23"/>
      <c r="B60" s="6"/>
      <c r="C60" s="24">
        <v>0.95</v>
      </c>
      <c r="D60" s="24">
        <v>81.0</v>
      </c>
      <c r="E60" s="24">
        <v>81.0</v>
      </c>
      <c r="F60" s="24">
        <v>19.0</v>
      </c>
      <c r="G60" s="24">
        <v>0.0</v>
      </c>
      <c r="H60" s="25">
        <v>0.81</v>
      </c>
    </row>
    <row r="61">
      <c r="A61" s="23"/>
      <c r="B61" s="7"/>
      <c r="C61" s="24">
        <v>0.9</v>
      </c>
      <c r="D61" s="24">
        <v>93.0</v>
      </c>
      <c r="E61" s="24">
        <v>93.0</v>
      </c>
      <c r="F61" s="24">
        <v>7.0</v>
      </c>
      <c r="G61" s="24">
        <v>0.0</v>
      </c>
      <c r="H61" s="25">
        <v>0.93</v>
      </c>
    </row>
    <row r="62">
      <c r="A62" s="23"/>
      <c r="B62" s="26" t="s">
        <v>35</v>
      </c>
      <c r="C62" s="24">
        <v>0.975</v>
      </c>
      <c r="D62" s="24">
        <v>13.0</v>
      </c>
      <c r="E62" s="24">
        <v>13.0</v>
      </c>
      <c r="F62" s="24">
        <v>87.0</v>
      </c>
      <c r="G62" s="24">
        <v>0.0</v>
      </c>
      <c r="H62" s="25">
        <v>0.13</v>
      </c>
    </row>
    <row r="63">
      <c r="A63" s="23"/>
      <c r="B63" s="6"/>
      <c r="C63" s="24">
        <v>0.95</v>
      </c>
      <c r="D63" s="24">
        <v>48.0</v>
      </c>
      <c r="E63" s="24">
        <v>48.0</v>
      </c>
      <c r="F63" s="24">
        <v>52.0</v>
      </c>
      <c r="G63" s="24">
        <v>0.0</v>
      </c>
      <c r="H63" s="25">
        <v>0.48</v>
      </c>
    </row>
    <row r="64">
      <c r="A64" s="23"/>
      <c r="B64" s="7"/>
      <c r="C64" s="24">
        <v>0.9</v>
      </c>
      <c r="D64" s="24">
        <v>85.0</v>
      </c>
      <c r="E64" s="24">
        <v>85.0</v>
      </c>
      <c r="F64" s="24">
        <v>15.0</v>
      </c>
      <c r="G64" s="24">
        <v>0.0</v>
      </c>
      <c r="H64" s="25">
        <v>0.85</v>
      </c>
    </row>
    <row r="65">
      <c r="A65" s="23"/>
      <c r="B65" s="26" t="s">
        <v>34</v>
      </c>
      <c r="C65" s="24">
        <v>0.975</v>
      </c>
      <c r="D65" s="24">
        <v>2.0</v>
      </c>
      <c r="E65" s="24">
        <v>2.0</v>
      </c>
      <c r="F65" s="24">
        <v>98.0</v>
      </c>
      <c r="G65" s="24">
        <v>0.0</v>
      </c>
      <c r="H65" s="25">
        <v>0.02</v>
      </c>
    </row>
    <row r="66">
      <c r="A66" s="23"/>
      <c r="B66" s="6"/>
      <c r="C66" s="24">
        <v>0.95</v>
      </c>
      <c r="D66" s="24">
        <v>33.0</v>
      </c>
      <c r="E66" s="24">
        <v>33.0</v>
      </c>
      <c r="F66" s="24">
        <v>67.0</v>
      </c>
      <c r="G66" s="24">
        <v>0.0</v>
      </c>
      <c r="H66" s="25">
        <v>0.33</v>
      </c>
    </row>
    <row r="67">
      <c r="A67" s="23"/>
      <c r="B67" s="7"/>
      <c r="C67" s="24">
        <v>0.9</v>
      </c>
      <c r="D67" s="24">
        <v>75.0</v>
      </c>
      <c r="E67" s="24">
        <v>75.0</v>
      </c>
      <c r="F67" s="24">
        <v>25.0</v>
      </c>
      <c r="G67" s="24">
        <v>0.0</v>
      </c>
      <c r="H67" s="25">
        <v>0.75</v>
      </c>
    </row>
    <row r="68">
      <c r="A68" s="23"/>
      <c r="B68" s="26" t="s">
        <v>36</v>
      </c>
      <c r="C68" s="24">
        <v>0.975</v>
      </c>
      <c r="D68" s="24">
        <v>9.0</v>
      </c>
      <c r="E68" s="24">
        <v>9.0</v>
      </c>
      <c r="F68" s="24">
        <v>91.0</v>
      </c>
      <c r="G68" s="24">
        <v>0.0</v>
      </c>
      <c r="H68" s="25">
        <v>0.09</v>
      </c>
    </row>
    <row r="69">
      <c r="A69" s="23"/>
      <c r="B69" s="6"/>
      <c r="C69" s="24">
        <v>0.95</v>
      </c>
      <c r="D69" s="24">
        <v>54.0</v>
      </c>
      <c r="E69" s="24">
        <v>54.0</v>
      </c>
      <c r="F69" s="24">
        <v>46.0</v>
      </c>
      <c r="G69" s="24">
        <v>0.0</v>
      </c>
      <c r="H69" s="25">
        <v>0.54</v>
      </c>
    </row>
    <row r="70">
      <c r="A70" s="23"/>
      <c r="B70" s="7"/>
      <c r="C70" s="24">
        <v>0.9</v>
      </c>
      <c r="D70" s="24">
        <v>86.0</v>
      </c>
      <c r="E70" s="24">
        <v>86.0</v>
      </c>
      <c r="F70" s="24">
        <v>14.0</v>
      </c>
      <c r="G70" s="24">
        <v>0.0</v>
      </c>
      <c r="H70" s="25">
        <v>0.86</v>
      </c>
    </row>
    <row r="71">
      <c r="A71" s="23"/>
      <c r="B71" s="26" t="s">
        <v>44</v>
      </c>
      <c r="C71" s="24">
        <v>0.975</v>
      </c>
      <c r="D71" s="24">
        <v>7.0</v>
      </c>
      <c r="E71" s="24">
        <v>7.0</v>
      </c>
      <c r="F71" s="24">
        <v>93.0</v>
      </c>
      <c r="G71" s="24">
        <v>0.0</v>
      </c>
      <c r="H71" s="25">
        <v>0.07</v>
      </c>
    </row>
    <row r="72">
      <c r="A72" s="23"/>
      <c r="B72" s="6"/>
      <c r="C72" s="24">
        <v>0.95</v>
      </c>
      <c r="D72" s="24">
        <v>29.0</v>
      </c>
      <c r="E72" s="24">
        <v>29.0</v>
      </c>
      <c r="F72" s="24">
        <v>71.0</v>
      </c>
      <c r="G72" s="24">
        <v>0.0</v>
      </c>
      <c r="H72" s="25">
        <v>0.29</v>
      </c>
    </row>
    <row r="73">
      <c r="A73" s="27"/>
      <c r="B73" s="28"/>
      <c r="C73" s="29">
        <v>0.9</v>
      </c>
      <c r="D73" s="29">
        <v>74.0</v>
      </c>
      <c r="E73" s="29">
        <v>74.0</v>
      </c>
      <c r="F73" s="29">
        <v>26.0</v>
      </c>
      <c r="G73" s="29">
        <v>0.0</v>
      </c>
      <c r="H73" s="30">
        <v>0.74</v>
      </c>
    </row>
    <row r="74">
      <c r="A74" s="31" t="s">
        <v>25</v>
      </c>
      <c r="B74" s="32" t="s">
        <v>9</v>
      </c>
      <c r="C74" s="33">
        <v>0.975</v>
      </c>
      <c r="D74" s="33">
        <v>74.0</v>
      </c>
      <c r="E74" s="33">
        <v>74.0</v>
      </c>
      <c r="F74" s="33">
        <v>26.0</v>
      </c>
      <c r="G74" s="33">
        <v>0.0</v>
      </c>
      <c r="H74" s="34">
        <v>0.74</v>
      </c>
    </row>
    <row r="75">
      <c r="A75" s="23"/>
      <c r="B75" s="6"/>
      <c r="C75" s="24">
        <v>0.95</v>
      </c>
      <c r="D75" s="24">
        <v>90.0</v>
      </c>
      <c r="E75" s="24">
        <v>90.0</v>
      </c>
      <c r="F75" s="24">
        <v>10.0</v>
      </c>
      <c r="G75" s="24">
        <v>0.0</v>
      </c>
      <c r="H75" s="25">
        <v>0.9</v>
      </c>
    </row>
    <row r="76">
      <c r="A76" s="23"/>
      <c r="B76" s="7"/>
      <c r="C76" s="24">
        <v>0.9</v>
      </c>
      <c r="D76" s="24">
        <v>92.0</v>
      </c>
      <c r="E76" s="24">
        <v>75.0</v>
      </c>
      <c r="F76" s="24">
        <v>8.0</v>
      </c>
      <c r="G76" s="24">
        <v>17.0</v>
      </c>
      <c r="H76" s="25">
        <v>0.9036</v>
      </c>
    </row>
    <row r="77">
      <c r="A77" s="23"/>
      <c r="B77" s="26" t="s">
        <v>35</v>
      </c>
      <c r="C77" s="24">
        <v>0.975</v>
      </c>
      <c r="D77" s="24">
        <v>44.0</v>
      </c>
      <c r="E77" s="24">
        <v>44.0</v>
      </c>
      <c r="F77" s="24">
        <v>56.0</v>
      </c>
      <c r="G77" s="24">
        <v>0.0</v>
      </c>
      <c r="H77" s="25">
        <v>0.44</v>
      </c>
    </row>
    <row r="78">
      <c r="A78" s="23"/>
      <c r="B78" s="6"/>
      <c r="C78" s="24">
        <v>0.95</v>
      </c>
      <c r="D78" s="24">
        <v>86.0</v>
      </c>
      <c r="E78" s="24">
        <v>86.0</v>
      </c>
      <c r="F78" s="24">
        <v>14.0</v>
      </c>
      <c r="G78" s="24">
        <v>0.0</v>
      </c>
      <c r="H78" s="25">
        <v>0.86</v>
      </c>
    </row>
    <row r="79">
      <c r="A79" s="23"/>
      <c r="B79" s="7"/>
      <c r="C79" s="24">
        <v>0.9</v>
      </c>
      <c r="D79" s="24">
        <v>95.0</v>
      </c>
      <c r="E79" s="24">
        <v>95.0</v>
      </c>
      <c r="F79" s="24">
        <v>5.0</v>
      </c>
      <c r="G79" s="24">
        <v>0.0</v>
      </c>
      <c r="H79" s="25">
        <v>0.95</v>
      </c>
    </row>
    <row r="80">
      <c r="A80" s="23"/>
      <c r="B80" s="26" t="s">
        <v>34</v>
      </c>
      <c r="C80" s="24">
        <v>0.975</v>
      </c>
      <c r="D80" s="24">
        <v>89.0</v>
      </c>
      <c r="E80" s="24">
        <v>62.0</v>
      </c>
      <c r="F80" s="24">
        <v>11.0</v>
      </c>
      <c r="G80" s="24">
        <v>27.0</v>
      </c>
      <c r="H80" s="25">
        <v>0.8493</v>
      </c>
    </row>
    <row r="81">
      <c r="A81" s="23"/>
      <c r="B81" s="6"/>
      <c r="C81" s="24">
        <v>0.95</v>
      </c>
      <c r="D81" s="24">
        <v>98.0</v>
      </c>
      <c r="E81" s="24">
        <v>37.0</v>
      </c>
      <c r="F81" s="24">
        <v>2.0</v>
      </c>
      <c r="G81" s="24">
        <v>61.0</v>
      </c>
      <c r="H81" s="25">
        <v>0.9487</v>
      </c>
    </row>
    <row r="82">
      <c r="A82" s="23"/>
      <c r="B82" s="7"/>
      <c r="C82" s="24">
        <v>0.9</v>
      </c>
      <c r="D82" s="24">
        <v>98.0</v>
      </c>
      <c r="E82" s="24">
        <v>36.0</v>
      </c>
      <c r="F82" s="24">
        <v>2.0</v>
      </c>
      <c r="G82" s="24">
        <v>62.0</v>
      </c>
      <c r="H82" s="25">
        <v>0.9474</v>
      </c>
    </row>
    <row r="83">
      <c r="A83" s="23"/>
      <c r="B83" s="26" t="s">
        <v>36</v>
      </c>
      <c r="C83" s="24">
        <v>0.975</v>
      </c>
      <c r="D83" s="24">
        <v>3.0</v>
      </c>
      <c r="E83" s="24">
        <v>3.0</v>
      </c>
      <c r="F83" s="24">
        <v>97.0</v>
      </c>
      <c r="G83" s="24">
        <v>0.0</v>
      </c>
      <c r="H83" s="25">
        <v>0.03</v>
      </c>
    </row>
    <row r="84">
      <c r="A84" s="23"/>
      <c r="B84" s="6"/>
      <c r="C84" s="24">
        <v>0.95</v>
      </c>
      <c r="D84" s="24">
        <v>17.0</v>
      </c>
      <c r="E84" s="24">
        <v>17.0</v>
      </c>
      <c r="F84" s="24">
        <v>83.0</v>
      </c>
      <c r="G84" s="24">
        <v>0.0</v>
      </c>
      <c r="H84" s="25">
        <v>0.17</v>
      </c>
    </row>
    <row r="85">
      <c r="A85" s="23"/>
      <c r="B85" s="7"/>
      <c r="C85" s="24">
        <v>0.9</v>
      </c>
      <c r="D85" s="24">
        <v>67.0</v>
      </c>
      <c r="E85" s="24">
        <v>67.0</v>
      </c>
      <c r="F85" s="24">
        <v>33.0</v>
      </c>
      <c r="G85" s="24">
        <v>0.0</v>
      </c>
      <c r="H85" s="25">
        <v>0.67</v>
      </c>
    </row>
    <row r="86">
      <c r="A86" s="23"/>
      <c r="B86" s="26" t="s">
        <v>44</v>
      </c>
      <c r="C86" s="24">
        <v>0.975</v>
      </c>
      <c r="D86" s="24">
        <v>6.0</v>
      </c>
      <c r="E86" s="24">
        <v>6.0</v>
      </c>
      <c r="F86" s="24">
        <v>94.0</v>
      </c>
      <c r="G86" s="24">
        <v>0.0</v>
      </c>
      <c r="H86" s="25">
        <v>0.06</v>
      </c>
    </row>
    <row r="87">
      <c r="A87" s="23"/>
      <c r="B87" s="6"/>
      <c r="C87" s="24">
        <v>0.95</v>
      </c>
      <c r="D87" s="24">
        <v>29.0</v>
      </c>
      <c r="E87" s="24">
        <v>29.0</v>
      </c>
      <c r="F87" s="24">
        <v>71.0</v>
      </c>
      <c r="G87" s="24">
        <v>0.0</v>
      </c>
      <c r="H87" s="25">
        <v>0.29</v>
      </c>
    </row>
    <row r="88">
      <c r="A88" s="27"/>
      <c r="B88" s="28"/>
      <c r="C88" s="29">
        <v>0.9</v>
      </c>
      <c r="D88" s="29">
        <v>71.0</v>
      </c>
      <c r="E88" s="29">
        <v>71.0</v>
      </c>
      <c r="F88" s="29">
        <v>29.0</v>
      </c>
      <c r="G88" s="29">
        <v>0.0</v>
      </c>
      <c r="H88" s="30">
        <v>0.71</v>
      </c>
    </row>
    <row r="89">
      <c r="A89" s="31" t="s">
        <v>16</v>
      </c>
      <c r="B89" s="32" t="s">
        <v>9</v>
      </c>
      <c r="C89" s="33">
        <v>0.975</v>
      </c>
      <c r="D89" s="33">
        <v>71.0</v>
      </c>
      <c r="E89" s="33">
        <v>71.0</v>
      </c>
      <c r="F89" s="33">
        <v>29.0</v>
      </c>
      <c r="G89" s="33">
        <v>0.0</v>
      </c>
      <c r="H89" s="34">
        <v>0.71</v>
      </c>
    </row>
    <row r="90">
      <c r="A90" s="23"/>
      <c r="B90" s="6"/>
      <c r="C90" s="24">
        <v>0.95</v>
      </c>
      <c r="D90" s="24">
        <v>91.0</v>
      </c>
      <c r="E90" s="24">
        <v>91.0</v>
      </c>
      <c r="F90" s="24">
        <v>9.0</v>
      </c>
      <c r="G90" s="24">
        <v>0.0</v>
      </c>
      <c r="H90" s="25">
        <v>0.91</v>
      </c>
    </row>
    <row r="91">
      <c r="A91" s="23"/>
      <c r="B91" s="7"/>
      <c r="C91" s="24">
        <v>0.9</v>
      </c>
      <c r="D91" s="24">
        <v>95.0</v>
      </c>
      <c r="E91" s="24">
        <v>93.0</v>
      </c>
      <c r="F91" s="24">
        <v>5.0</v>
      </c>
      <c r="G91" s="24">
        <v>2.0</v>
      </c>
      <c r="H91" s="25">
        <v>0.949</v>
      </c>
    </row>
    <row r="92">
      <c r="A92" s="23"/>
      <c r="B92" s="26" t="s">
        <v>35</v>
      </c>
      <c r="C92" s="24">
        <v>0.975</v>
      </c>
      <c r="D92" s="24">
        <v>35.0</v>
      </c>
      <c r="E92" s="24">
        <v>35.0</v>
      </c>
      <c r="F92" s="24">
        <v>65.0</v>
      </c>
      <c r="G92" s="24">
        <v>0.0</v>
      </c>
      <c r="H92" s="25">
        <v>0.35</v>
      </c>
    </row>
    <row r="93">
      <c r="A93" s="23"/>
      <c r="B93" s="6"/>
      <c r="C93" s="24">
        <v>0.95</v>
      </c>
      <c r="D93" s="24">
        <v>76.0</v>
      </c>
      <c r="E93" s="24">
        <v>76.0</v>
      </c>
      <c r="F93" s="24">
        <v>24.0</v>
      </c>
      <c r="G93" s="24">
        <v>0.0</v>
      </c>
      <c r="H93" s="25">
        <v>0.76</v>
      </c>
    </row>
    <row r="94">
      <c r="A94" s="23"/>
      <c r="B94" s="7"/>
      <c r="C94" s="24">
        <v>0.9</v>
      </c>
      <c r="D94" s="24">
        <v>95.0</v>
      </c>
      <c r="E94" s="24">
        <v>95.0</v>
      </c>
      <c r="F94" s="24">
        <v>5.0</v>
      </c>
      <c r="G94" s="24">
        <v>0.0</v>
      </c>
      <c r="H94" s="25">
        <v>0.95</v>
      </c>
    </row>
    <row r="95">
      <c r="A95" s="23"/>
      <c r="B95" s="26" t="s">
        <v>34</v>
      </c>
      <c r="C95" s="24">
        <v>0.975</v>
      </c>
      <c r="D95" s="24">
        <v>81.0</v>
      </c>
      <c r="E95" s="24">
        <v>80.0</v>
      </c>
      <c r="F95" s="24">
        <v>19.0</v>
      </c>
      <c r="G95" s="24">
        <v>1.0</v>
      </c>
      <c r="H95" s="25">
        <v>0.8081</v>
      </c>
    </row>
    <row r="96">
      <c r="A96" s="23"/>
      <c r="B96" s="6"/>
      <c r="C96" s="24">
        <v>0.95</v>
      </c>
      <c r="D96" s="24">
        <v>95.0</v>
      </c>
      <c r="E96" s="24">
        <v>56.0</v>
      </c>
      <c r="F96" s="24">
        <v>5.0</v>
      </c>
      <c r="G96" s="24">
        <v>39.0</v>
      </c>
      <c r="H96" s="25">
        <v>0.918</v>
      </c>
    </row>
    <row r="97">
      <c r="A97" s="23"/>
      <c r="B97" s="7"/>
      <c r="C97" s="24">
        <v>0.9</v>
      </c>
      <c r="D97" s="24">
        <v>96.0</v>
      </c>
      <c r="E97" s="24">
        <v>34.0</v>
      </c>
      <c r="F97" s="24">
        <v>4.0</v>
      </c>
      <c r="G97" s="24">
        <v>62.0</v>
      </c>
      <c r="H97" s="25">
        <v>0.8947</v>
      </c>
    </row>
    <row r="98">
      <c r="A98" s="23"/>
      <c r="B98" s="26" t="s">
        <v>36</v>
      </c>
      <c r="C98" s="24">
        <v>0.975</v>
      </c>
      <c r="D98" s="24">
        <v>7.0</v>
      </c>
      <c r="E98" s="24">
        <v>7.0</v>
      </c>
      <c r="F98" s="24">
        <v>93.0</v>
      </c>
      <c r="G98" s="24">
        <v>0.0</v>
      </c>
      <c r="H98" s="25">
        <v>0.07</v>
      </c>
    </row>
    <row r="99">
      <c r="A99" s="23"/>
      <c r="B99" s="6"/>
      <c r="C99" s="24">
        <v>0.95</v>
      </c>
      <c r="D99" s="24">
        <v>36.0</v>
      </c>
      <c r="E99" s="24">
        <v>36.0</v>
      </c>
      <c r="F99" s="24">
        <v>64.0</v>
      </c>
      <c r="G99" s="24">
        <v>0.0</v>
      </c>
      <c r="H99" s="25">
        <v>0.36</v>
      </c>
    </row>
    <row r="100">
      <c r="A100" s="23"/>
      <c r="B100" s="7"/>
      <c r="C100" s="24">
        <v>0.9</v>
      </c>
      <c r="D100" s="24">
        <v>81.0</v>
      </c>
      <c r="E100" s="24">
        <v>81.0</v>
      </c>
      <c r="F100" s="24">
        <v>19.0</v>
      </c>
      <c r="G100" s="24">
        <v>0.0</v>
      </c>
      <c r="H100" s="25">
        <v>0.81</v>
      </c>
    </row>
    <row r="101">
      <c r="A101" s="23"/>
      <c r="B101" s="26" t="s">
        <v>44</v>
      </c>
      <c r="C101" s="24">
        <v>0.975</v>
      </c>
      <c r="D101" s="24">
        <v>8.0</v>
      </c>
      <c r="E101" s="24">
        <v>8.0</v>
      </c>
      <c r="F101" s="24">
        <v>92.0</v>
      </c>
      <c r="G101" s="24">
        <v>0.0</v>
      </c>
      <c r="H101" s="25">
        <v>0.08</v>
      </c>
    </row>
    <row r="102">
      <c r="A102" s="23"/>
      <c r="B102" s="6"/>
      <c r="C102" s="24">
        <v>0.95</v>
      </c>
      <c r="D102" s="24">
        <v>42.0</v>
      </c>
      <c r="E102" s="24">
        <v>42.0</v>
      </c>
      <c r="F102" s="24">
        <v>58.0</v>
      </c>
      <c r="G102" s="24">
        <v>0.0</v>
      </c>
      <c r="H102" s="25">
        <v>0.42</v>
      </c>
    </row>
    <row r="103">
      <c r="A103" s="27"/>
      <c r="B103" s="28"/>
      <c r="C103" s="29">
        <v>0.9</v>
      </c>
      <c r="D103" s="29">
        <v>80.0</v>
      </c>
      <c r="E103" s="29">
        <v>80.0</v>
      </c>
      <c r="F103" s="29">
        <v>20.0</v>
      </c>
      <c r="G103" s="29">
        <v>0.0</v>
      </c>
      <c r="H103" s="30">
        <v>0.8</v>
      </c>
    </row>
    <row r="104">
      <c r="A104" s="31" t="s">
        <v>12</v>
      </c>
      <c r="B104" s="32" t="s">
        <v>9</v>
      </c>
      <c r="C104" s="33">
        <v>0.975</v>
      </c>
      <c r="D104" s="33">
        <v>78.0</v>
      </c>
      <c r="E104" s="33">
        <v>78.0</v>
      </c>
      <c r="F104" s="33">
        <v>22.0</v>
      </c>
      <c r="G104" s="33">
        <v>0.0</v>
      </c>
      <c r="H104" s="34">
        <v>0.78</v>
      </c>
    </row>
    <row r="105">
      <c r="A105" s="23"/>
      <c r="B105" s="6"/>
      <c r="C105" s="24">
        <v>0.95</v>
      </c>
      <c r="D105" s="24">
        <v>91.0</v>
      </c>
      <c r="E105" s="24">
        <v>91.0</v>
      </c>
      <c r="F105" s="24">
        <v>9.0</v>
      </c>
      <c r="G105" s="24">
        <v>0.0</v>
      </c>
      <c r="H105" s="25">
        <v>0.91</v>
      </c>
    </row>
    <row r="106">
      <c r="A106" s="23"/>
      <c r="B106" s="7"/>
      <c r="C106" s="24">
        <v>0.9</v>
      </c>
      <c r="D106" s="24">
        <v>93.0</v>
      </c>
      <c r="E106" s="24">
        <v>88.0</v>
      </c>
      <c r="F106" s="24">
        <v>7.0</v>
      </c>
      <c r="G106" s="24">
        <v>5.0</v>
      </c>
      <c r="H106" s="25">
        <v>0.9263</v>
      </c>
    </row>
    <row r="107">
      <c r="A107" s="23"/>
      <c r="B107" s="26" t="s">
        <v>35</v>
      </c>
      <c r="C107" s="24">
        <v>0.975</v>
      </c>
      <c r="D107" s="24">
        <v>22.0</v>
      </c>
      <c r="E107" s="24">
        <v>22.0</v>
      </c>
      <c r="F107" s="24">
        <v>78.0</v>
      </c>
      <c r="G107" s="24">
        <v>0.0</v>
      </c>
      <c r="H107" s="25">
        <v>0.22</v>
      </c>
    </row>
    <row r="108">
      <c r="A108" s="23"/>
      <c r="B108" s="6"/>
      <c r="C108" s="24">
        <v>0.95</v>
      </c>
      <c r="D108" s="24">
        <v>72.0</v>
      </c>
      <c r="E108" s="24">
        <v>72.0</v>
      </c>
      <c r="F108" s="24">
        <v>28.0</v>
      </c>
      <c r="G108" s="24">
        <v>0.0</v>
      </c>
      <c r="H108" s="25">
        <v>0.72</v>
      </c>
    </row>
    <row r="109">
      <c r="A109" s="23"/>
      <c r="B109" s="7"/>
      <c r="C109" s="24">
        <v>0.9</v>
      </c>
      <c r="D109" s="24">
        <v>94.0</v>
      </c>
      <c r="E109" s="24">
        <v>94.0</v>
      </c>
      <c r="F109" s="24">
        <v>6.0</v>
      </c>
      <c r="G109" s="24">
        <v>0.0</v>
      </c>
      <c r="H109" s="25">
        <v>0.94</v>
      </c>
    </row>
    <row r="110">
      <c r="A110" s="23"/>
      <c r="B110" s="26" t="s">
        <v>34</v>
      </c>
      <c r="C110" s="24">
        <v>0.975</v>
      </c>
      <c r="D110" s="24">
        <v>93.0</v>
      </c>
      <c r="E110" s="24">
        <v>68.0</v>
      </c>
      <c r="F110" s="24">
        <v>7.0</v>
      </c>
      <c r="G110" s="24">
        <v>25.0</v>
      </c>
      <c r="H110" s="25">
        <v>0.9067</v>
      </c>
    </row>
    <row r="111">
      <c r="A111" s="23"/>
      <c r="B111" s="6"/>
      <c r="C111" s="24">
        <v>0.95</v>
      </c>
      <c r="D111" s="24">
        <v>96.0</v>
      </c>
      <c r="E111" s="24">
        <v>33.0</v>
      </c>
      <c r="F111" s="24">
        <v>4.0</v>
      </c>
      <c r="G111" s="24">
        <v>63.0</v>
      </c>
      <c r="H111" s="25">
        <v>0.8919</v>
      </c>
    </row>
    <row r="112">
      <c r="A112" s="23"/>
      <c r="B112" s="7"/>
      <c r="C112" s="24">
        <v>0.9</v>
      </c>
      <c r="D112" s="24">
        <v>97.0</v>
      </c>
      <c r="E112" s="24">
        <v>34.0</v>
      </c>
      <c r="F112" s="24">
        <v>3.0</v>
      </c>
      <c r="G112" s="24">
        <v>63.0</v>
      </c>
      <c r="H112" s="25">
        <v>0.9189</v>
      </c>
    </row>
    <row r="113">
      <c r="A113" s="23"/>
      <c r="B113" s="26" t="s">
        <v>36</v>
      </c>
      <c r="C113" s="24">
        <v>0.975</v>
      </c>
      <c r="D113" s="24">
        <v>2.0</v>
      </c>
      <c r="E113" s="24">
        <v>2.0</v>
      </c>
      <c r="F113" s="24">
        <v>98.0</v>
      </c>
      <c r="G113" s="24">
        <v>0.0</v>
      </c>
      <c r="H113" s="25">
        <v>0.02</v>
      </c>
    </row>
    <row r="114">
      <c r="A114" s="23"/>
      <c r="B114" s="6"/>
      <c r="C114" s="24">
        <v>0.95</v>
      </c>
      <c r="D114" s="24">
        <v>24.0</v>
      </c>
      <c r="E114" s="24">
        <v>24.0</v>
      </c>
      <c r="F114" s="24">
        <v>76.0</v>
      </c>
      <c r="G114" s="24">
        <v>0.0</v>
      </c>
      <c r="H114" s="25">
        <v>0.24</v>
      </c>
    </row>
    <row r="115">
      <c r="A115" s="23"/>
      <c r="B115" s="7"/>
      <c r="C115" s="24">
        <v>0.9</v>
      </c>
      <c r="D115" s="24">
        <v>71.0</v>
      </c>
      <c r="E115" s="24">
        <v>71.0</v>
      </c>
      <c r="F115" s="24">
        <v>29.0</v>
      </c>
      <c r="G115" s="24">
        <v>0.0</v>
      </c>
      <c r="H115" s="25">
        <v>0.71</v>
      </c>
    </row>
    <row r="116">
      <c r="A116" s="23"/>
      <c r="B116" s="26" t="s">
        <v>44</v>
      </c>
      <c r="C116" s="24">
        <v>0.975</v>
      </c>
      <c r="D116" s="24">
        <v>5.0</v>
      </c>
      <c r="E116" s="24">
        <v>5.0</v>
      </c>
      <c r="F116" s="24">
        <v>95.0</v>
      </c>
      <c r="G116" s="24">
        <v>0.0</v>
      </c>
      <c r="H116" s="25">
        <v>0.05</v>
      </c>
    </row>
    <row r="117">
      <c r="A117" s="23"/>
      <c r="B117" s="6"/>
      <c r="C117" s="24">
        <v>0.95</v>
      </c>
      <c r="D117" s="24">
        <v>36.0</v>
      </c>
      <c r="E117" s="24">
        <v>36.0</v>
      </c>
      <c r="F117" s="24">
        <v>64.0</v>
      </c>
      <c r="G117" s="24">
        <v>0.0</v>
      </c>
      <c r="H117" s="25">
        <v>0.36</v>
      </c>
    </row>
    <row r="118">
      <c r="A118" s="27"/>
      <c r="B118" s="28"/>
      <c r="C118" s="29">
        <v>0.9</v>
      </c>
      <c r="D118" s="29">
        <v>78.0</v>
      </c>
      <c r="E118" s="29">
        <v>78.0</v>
      </c>
      <c r="F118" s="29">
        <v>22.0</v>
      </c>
      <c r="G118" s="29">
        <v>0.0</v>
      </c>
      <c r="H118" s="30">
        <v>0.78</v>
      </c>
    </row>
    <row r="119">
      <c r="A119" s="31" t="s">
        <v>26</v>
      </c>
      <c r="B119" s="32" t="s">
        <v>9</v>
      </c>
      <c r="C119" s="33">
        <v>0.975</v>
      </c>
      <c r="D119" s="33">
        <v>45.0</v>
      </c>
      <c r="E119" s="33">
        <v>45.0</v>
      </c>
      <c r="F119" s="33">
        <v>55.0</v>
      </c>
      <c r="G119" s="33">
        <v>0.0</v>
      </c>
      <c r="H119" s="34">
        <v>0.45</v>
      </c>
    </row>
    <row r="120">
      <c r="A120" s="23"/>
      <c r="B120" s="6"/>
      <c r="C120" s="24">
        <v>0.95</v>
      </c>
      <c r="D120" s="24">
        <v>79.0</v>
      </c>
      <c r="E120" s="24">
        <v>79.0</v>
      </c>
      <c r="F120" s="24">
        <v>21.0</v>
      </c>
      <c r="G120" s="24">
        <v>0.0</v>
      </c>
      <c r="H120" s="25">
        <v>0.79</v>
      </c>
    </row>
    <row r="121">
      <c r="A121" s="23"/>
      <c r="B121" s="7"/>
      <c r="C121" s="24">
        <v>0.9</v>
      </c>
      <c r="D121" s="24">
        <v>86.0</v>
      </c>
      <c r="E121" s="24">
        <v>84.0</v>
      </c>
      <c r="F121" s="24">
        <v>14.0</v>
      </c>
      <c r="G121" s="24">
        <v>2.0</v>
      </c>
      <c r="H121" s="25">
        <v>0.8571</v>
      </c>
    </row>
    <row r="122">
      <c r="A122" s="23"/>
      <c r="B122" s="26" t="s">
        <v>35</v>
      </c>
      <c r="C122" s="24">
        <v>0.975</v>
      </c>
      <c r="D122" s="24">
        <v>65.0</v>
      </c>
      <c r="E122" s="24">
        <v>65.0</v>
      </c>
      <c r="F122" s="24">
        <v>35.0</v>
      </c>
      <c r="G122" s="24">
        <v>0.0</v>
      </c>
      <c r="H122" s="25">
        <v>0.65</v>
      </c>
    </row>
    <row r="123">
      <c r="A123" s="23"/>
      <c r="B123" s="6"/>
      <c r="C123" s="24">
        <v>0.95</v>
      </c>
      <c r="D123" s="24">
        <v>86.0</v>
      </c>
      <c r="E123" s="24">
        <v>82.0</v>
      </c>
      <c r="F123" s="24">
        <v>14.0</v>
      </c>
      <c r="G123" s="24">
        <v>4.0</v>
      </c>
      <c r="H123" s="25">
        <v>0.8542</v>
      </c>
    </row>
    <row r="124">
      <c r="A124" s="23"/>
      <c r="B124" s="7"/>
      <c r="C124" s="24">
        <v>0.9</v>
      </c>
      <c r="D124" s="24">
        <v>94.0</v>
      </c>
      <c r="E124" s="24">
        <v>47.0</v>
      </c>
      <c r="F124" s="24">
        <v>6.0</v>
      </c>
      <c r="G124" s="24">
        <v>47.0</v>
      </c>
      <c r="H124" s="25">
        <v>0.8868</v>
      </c>
    </row>
    <row r="125">
      <c r="A125" s="23"/>
      <c r="B125" s="26" t="s">
        <v>34</v>
      </c>
      <c r="C125" s="24">
        <v>0.975</v>
      </c>
      <c r="D125" s="24">
        <v>49.0</v>
      </c>
      <c r="E125" s="24">
        <v>47.0</v>
      </c>
      <c r="F125" s="24">
        <v>51.0</v>
      </c>
      <c r="G125" s="24">
        <v>2.0</v>
      </c>
      <c r="H125" s="25">
        <v>0.4796</v>
      </c>
    </row>
    <row r="126">
      <c r="A126" s="23"/>
      <c r="B126" s="6"/>
      <c r="C126" s="24">
        <v>0.95</v>
      </c>
      <c r="D126" s="24">
        <v>91.0</v>
      </c>
      <c r="E126" s="24">
        <v>38.0</v>
      </c>
      <c r="F126" s="24">
        <v>9.0</v>
      </c>
      <c r="G126" s="24">
        <v>53.0</v>
      </c>
      <c r="H126" s="25">
        <v>0.8085</v>
      </c>
    </row>
    <row r="127">
      <c r="A127" s="23"/>
      <c r="B127" s="7"/>
      <c r="C127" s="24">
        <v>0.9</v>
      </c>
      <c r="D127" s="24">
        <v>98.0</v>
      </c>
      <c r="E127" s="24">
        <v>36.0</v>
      </c>
      <c r="F127" s="24">
        <v>2.0</v>
      </c>
      <c r="G127" s="24">
        <v>62.0</v>
      </c>
      <c r="H127" s="25">
        <v>0.9474</v>
      </c>
    </row>
    <row r="128">
      <c r="A128" s="23"/>
      <c r="B128" s="26" t="s">
        <v>36</v>
      </c>
      <c r="C128" s="24">
        <v>0.975</v>
      </c>
      <c r="D128" s="24">
        <v>0.0</v>
      </c>
      <c r="E128" s="24">
        <v>0.0</v>
      </c>
      <c r="F128" s="24">
        <v>100.0</v>
      </c>
      <c r="G128" s="24">
        <v>0.0</v>
      </c>
      <c r="H128" s="25">
        <v>0.0</v>
      </c>
    </row>
    <row r="129">
      <c r="A129" s="23"/>
      <c r="B129" s="6"/>
      <c r="C129" s="24">
        <v>0.95</v>
      </c>
      <c r="D129" s="24">
        <v>3.0</v>
      </c>
      <c r="E129" s="24">
        <v>3.0</v>
      </c>
      <c r="F129" s="24">
        <v>97.0</v>
      </c>
      <c r="G129" s="24">
        <v>0.0</v>
      </c>
      <c r="H129" s="25">
        <v>0.03</v>
      </c>
    </row>
    <row r="130">
      <c r="A130" s="23"/>
      <c r="B130" s="7"/>
      <c r="C130" s="24">
        <v>0.9</v>
      </c>
      <c r="D130" s="24">
        <v>35.0</v>
      </c>
      <c r="E130" s="24">
        <v>35.0</v>
      </c>
      <c r="F130" s="24">
        <v>65.0</v>
      </c>
      <c r="G130" s="24">
        <v>0.0</v>
      </c>
      <c r="H130" s="25">
        <v>0.35</v>
      </c>
    </row>
    <row r="131">
      <c r="A131" s="23"/>
      <c r="B131" s="26" t="s">
        <v>44</v>
      </c>
      <c r="C131" s="24">
        <v>0.975</v>
      </c>
      <c r="D131" s="24">
        <v>1.0</v>
      </c>
      <c r="E131" s="24">
        <v>1.0</v>
      </c>
      <c r="F131" s="24">
        <v>99.0</v>
      </c>
      <c r="G131" s="24">
        <v>0.0</v>
      </c>
      <c r="H131" s="25">
        <v>0.01</v>
      </c>
    </row>
    <row r="132">
      <c r="A132" s="23"/>
      <c r="B132" s="6"/>
      <c r="C132" s="24">
        <v>0.95</v>
      </c>
      <c r="D132" s="24">
        <v>8.0</v>
      </c>
      <c r="E132" s="24">
        <v>8.0</v>
      </c>
      <c r="F132" s="24">
        <v>92.0</v>
      </c>
      <c r="G132" s="24">
        <v>0.0</v>
      </c>
      <c r="H132" s="25">
        <v>0.08</v>
      </c>
    </row>
    <row r="133">
      <c r="A133" s="27"/>
      <c r="B133" s="28"/>
      <c r="C133" s="29">
        <v>0.9</v>
      </c>
      <c r="D133" s="29">
        <v>44.0</v>
      </c>
      <c r="E133" s="29">
        <v>44.0</v>
      </c>
      <c r="F133" s="29">
        <v>56.0</v>
      </c>
      <c r="G133" s="29">
        <v>0.0</v>
      </c>
      <c r="H133" s="30">
        <v>0.44</v>
      </c>
    </row>
    <row r="134">
      <c r="A134" s="31" t="s">
        <v>10</v>
      </c>
      <c r="B134" s="32" t="s">
        <v>9</v>
      </c>
      <c r="C134" s="33">
        <v>0.975</v>
      </c>
      <c r="D134" s="33">
        <v>55.0</v>
      </c>
      <c r="E134" s="33">
        <v>55.0</v>
      </c>
      <c r="F134" s="33">
        <v>45.0</v>
      </c>
      <c r="G134" s="33">
        <v>0.0</v>
      </c>
      <c r="H134" s="34">
        <v>0.55</v>
      </c>
    </row>
    <row r="135">
      <c r="A135" s="23"/>
      <c r="B135" s="6"/>
      <c r="C135" s="24">
        <v>0.95</v>
      </c>
      <c r="D135" s="24">
        <v>87.0</v>
      </c>
      <c r="E135" s="24">
        <v>87.0</v>
      </c>
      <c r="F135" s="24">
        <v>13.0</v>
      </c>
      <c r="G135" s="24">
        <v>0.0</v>
      </c>
      <c r="H135" s="25">
        <v>0.87</v>
      </c>
    </row>
    <row r="136">
      <c r="A136" s="23"/>
      <c r="B136" s="7"/>
      <c r="C136" s="24">
        <v>0.9</v>
      </c>
      <c r="D136" s="24">
        <v>91.0</v>
      </c>
      <c r="E136" s="24">
        <v>86.0</v>
      </c>
      <c r="F136" s="24">
        <v>9.0</v>
      </c>
      <c r="G136" s="24">
        <v>5.0</v>
      </c>
      <c r="H136" s="25">
        <v>0.9053</v>
      </c>
    </row>
    <row r="137">
      <c r="A137" s="23"/>
      <c r="B137" s="26" t="s">
        <v>35</v>
      </c>
      <c r="C137" s="24">
        <v>0.975</v>
      </c>
      <c r="D137" s="24">
        <v>11.0</v>
      </c>
      <c r="E137" s="24">
        <v>11.0</v>
      </c>
      <c r="F137" s="24">
        <v>89.0</v>
      </c>
      <c r="G137" s="24">
        <v>0.0</v>
      </c>
      <c r="H137" s="25">
        <v>0.11</v>
      </c>
    </row>
    <row r="138">
      <c r="A138" s="23"/>
      <c r="B138" s="6"/>
      <c r="C138" s="24">
        <v>0.95</v>
      </c>
      <c r="D138" s="24">
        <v>59.0</v>
      </c>
      <c r="E138" s="24">
        <v>59.0</v>
      </c>
      <c r="F138" s="24">
        <v>41.0</v>
      </c>
      <c r="G138" s="24">
        <v>0.0</v>
      </c>
      <c r="H138" s="25">
        <v>0.59</v>
      </c>
    </row>
    <row r="139">
      <c r="A139" s="23"/>
      <c r="B139" s="7"/>
      <c r="C139" s="24">
        <v>0.9</v>
      </c>
      <c r="D139" s="24">
        <v>89.0</v>
      </c>
      <c r="E139" s="24">
        <v>89.0</v>
      </c>
      <c r="F139" s="24">
        <v>11.0</v>
      </c>
      <c r="G139" s="24">
        <v>0.0</v>
      </c>
      <c r="H139" s="25">
        <v>0.89</v>
      </c>
    </row>
    <row r="140">
      <c r="A140" s="23"/>
      <c r="B140" s="26" t="s">
        <v>34</v>
      </c>
      <c r="C140" s="24">
        <v>0.975</v>
      </c>
      <c r="D140" s="24">
        <v>81.0</v>
      </c>
      <c r="E140" s="24">
        <v>77.0</v>
      </c>
      <c r="F140" s="24">
        <v>19.0</v>
      </c>
      <c r="G140" s="24">
        <v>4.0</v>
      </c>
      <c r="H140" s="25">
        <v>0.8021</v>
      </c>
    </row>
    <row r="141">
      <c r="A141" s="23"/>
      <c r="B141" s="6"/>
      <c r="C141" s="24">
        <v>0.95</v>
      </c>
      <c r="D141" s="24">
        <v>92.0</v>
      </c>
      <c r="E141" s="24">
        <v>35.0</v>
      </c>
      <c r="F141" s="24">
        <v>8.0</v>
      </c>
      <c r="G141" s="24">
        <v>57.0</v>
      </c>
      <c r="H141" s="25">
        <v>0.814</v>
      </c>
    </row>
    <row r="142">
      <c r="A142" s="23"/>
      <c r="B142" s="7"/>
      <c r="C142" s="24">
        <v>0.9</v>
      </c>
      <c r="D142" s="24">
        <v>95.0</v>
      </c>
      <c r="E142" s="24">
        <v>30.0</v>
      </c>
      <c r="F142" s="24">
        <v>5.0</v>
      </c>
      <c r="G142" s="24">
        <v>65.0</v>
      </c>
      <c r="H142" s="25">
        <v>0.8571</v>
      </c>
    </row>
    <row r="143">
      <c r="A143" s="23"/>
      <c r="B143" s="26" t="s">
        <v>36</v>
      </c>
      <c r="C143" s="24">
        <v>0.975</v>
      </c>
      <c r="D143" s="24">
        <v>2.0</v>
      </c>
      <c r="E143" s="24">
        <v>2.0</v>
      </c>
      <c r="F143" s="24">
        <v>98.0</v>
      </c>
      <c r="G143" s="24">
        <v>0.0</v>
      </c>
      <c r="H143" s="25">
        <v>0.02</v>
      </c>
    </row>
    <row r="144">
      <c r="A144" s="23"/>
      <c r="B144" s="6"/>
      <c r="C144" s="24">
        <v>0.95</v>
      </c>
      <c r="D144" s="24">
        <v>13.0</v>
      </c>
      <c r="E144" s="24">
        <v>13.0</v>
      </c>
      <c r="F144" s="24">
        <v>87.0</v>
      </c>
      <c r="G144" s="24">
        <v>0.0</v>
      </c>
      <c r="H144" s="25">
        <v>0.13</v>
      </c>
    </row>
    <row r="145">
      <c r="A145" s="23"/>
      <c r="B145" s="7"/>
      <c r="C145" s="24">
        <v>0.9</v>
      </c>
      <c r="D145" s="24">
        <v>49.0</v>
      </c>
      <c r="E145" s="24">
        <v>49.0</v>
      </c>
      <c r="F145" s="24">
        <v>51.0</v>
      </c>
      <c r="G145" s="24">
        <v>0.0</v>
      </c>
      <c r="H145" s="25">
        <v>0.49</v>
      </c>
    </row>
    <row r="146">
      <c r="A146" s="23"/>
      <c r="B146" s="26" t="s">
        <v>44</v>
      </c>
      <c r="C146" s="24">
        <v>0.975</v>
      </c>
      <c r="D146" s="24">
        <v>3.0</v>
      </c>
      <c r="E146" s="24">
        <v>3.0</v>
      </c>
      <c r="F146" s="24">
        <v>97.0</v>
      </c>
      <c r="G146" s="24">
        <v>0.0</v>
      </c>
      <c r="H146" s="25">
        <v>0.03</v>
      </c>
    </row>
    <row r="147">
      <c r="A147" s="23"/>
      <c r="B147" s="6"/>
      <c r="C147" s="24">
        <v>0.95</v>
      </c>
      <c r="D147" s="24">
        <v>18.0</v>
      </c>
      <c r="E147" s="24">
        <v>18.0</v>
      </c>
      <c r="F147" s="24">
        <v>82.0</v>
      </c>
      <c r="G147" s="24">
        <v>0.0</v>
      </c>
      <c r="H147" s="25">
        <v>0.18</v>
      </c>
    </row>
    <row r="148">
      <c r="A148" s="27"/>
      <c r="B148" s="28"/>
      <c r="C148" s="29">
        <v>0.9</v>
      </c>
      <c r="D148" s="29">
        <v>57.0</v>
      </c>
      <c r="E148" s="29">
        <v>57.0</v>
      </c>
      <c r="F148" s="29">
        <v>43.0</v>
      </c>
      <c r="G148" s="29">
        <v>0.0</v>
      </c>
      <c r="H148" s="30">
        <v>0.57</v>
      </c>
    </row>
    <row r="149">
      <c r="A149" s="31" t="s">
        <v>21</v>
      </c>
      <c r="B149" s="32" t="s">
        <v>9</v>
      </c>
      <c r="C149" s="33">
        <v>0.975</v>
      </c>
      <c r="D149" s="33">
        <v>57.0</v>
      </c>
      <c r="E149" s="33">
        <v>57.0</v>
      </c>
      <c r="F149" s="33">
        <v>43.0</v>
      </c>
      <c r="G149" s="33">
        <v>0.0</v>
      </c>
      <c r="H149" s="34">
        <v>0.57</v>
      </c>
    </row>
    <row r="150">
      <c r="A150" s="23"/>
      <c r="B150" s="6"/>
      <c r="C150" s="24">
        <v>0.95</v>
      </c>
      <c r="D150" s="24">
        <v>88.0</v>
      </c>
      <c r="E150" s="24">
        <v>88.0</v>
      </c>
      <c r="F150" s="24">
        <v>12.0</v>
      </c>
      <c r="G150" s="24">
        <v>0.0</v>
      </c>
      <c r="H150" s="25">
        <v>0.88</v>
      </c>
    </row>
    <row r="151">
      <c r="A151" s="23"/>
      <c r="B151" s="7"/>
      <c r="C151" s="24">
        <v>0.9</v>
      </c>
      <c r="D151" s="24">
        <v>90.0</v>
      </c>
      <c r="E151" s="24">
        <v>86.0</v>
      </c>
      <c r="F151" s="24">
        <v>10.0</v>
      </c>
      <c r="G151" s="24">
        <v>4.0</v>
      </c>
      <c r="H151" s="25">
        <v>0.8958</v>
      </c>
    </row>
    <row r="152">
      <c r="A152" s="23"/>
      <c r="B152" s="26" t="s">
        <v>35</v>
      </c>
      <c r="C152" s="24">
        <v>0.975</v>
      </c>
      <c r="D152" s="24">
        <v>1.0</v>
      </c>
      <c r="E152" s="24">
        <v>1.0</v>
      </c>
      <c r="F152" s="24">
        <v>99.0</v>
      </c>
      <c r="G152" s="24">
        <v>0.0</v>
      </c>
      <c r="H152" s="25">
        <v>0.01</v>
      </c>
    </row>
    <row r="153">
      <c r="A153" s="23"/>
      <c r="B153" s="6"/>
      <c r="C153" s="24">
        <v>0.95</v>
      </c>
      <c r="D153" s="24">
        <v>12.0</v>
      </c>
      <c r="E153" s="24">
        <v>12.0</v>
      </c>
      <c r="F153" s="24">
        <v>88.0</v>
      </c>
      <c r="G153" s="24">
        <v>0.0</v>
      </c>
      <c r="H153" s="25">
        <v>0.12</v>
      </c>
    </row>
    <row r="154">
      <c r="A154" s="23"/>
      <c r="B154" s="7"/>
      <c r="C154" s="24">
        <v>0.9</v>
      </c>
      <c r="D154" s="24">
        <v>48.0</v>
      </c>
      <c r="E154" s="24">
        <v>48.0</v>
      </c>
      <c r="F154" s="24">
        <v>52.0</v>
      </c>
      <c r="G154" s="24">
        <v>0.0</v>
      </c>
      <c r="H154" s="25">
        <v>0.48</v>
      </c>
    </row>
    <row r="155">
      <c r="A155" s="23"/>
      <c r="B155" s="26" t="s">
        <v>34</v>
      </c>
      <c r="C155" s="24">
        <v>0.975</v>
      </c>
      <c r="D155" s="24">
        <v>33.0</v>
      </c>
      <c r="E155" s="24">
        <v>33.0</v>
      </c>
      <c r="F155" s="24">
        <v>67.0</v>
      </c>
      <c r="G155" s="24">
        <v>0.0</v>
      </c>
      <c r="H155" s="25">
        <v>0.33</v>
      </c>
    </row>
    <row r="156">
      <c r="A156" s="23"/>
      <c r="B156" s="6"/>
      <c r="C156" s="24">
        <v>0.95</v>
      </c>
      <c r="D156" s="24">
        <v>74.0</v>
      </c>
      <c r="E156" s="24">
        <v>49.0</v>
      </c>
      <c r="F156" s="24">
        <v>26.0</v>
      </c>
      <c r="G156" s="24">
        <v>25.0</v>
      </c>
      <c r="H156" s="25">
        <v>0.6533</v>
      </c>
    </row>
    <row r="157">
      <c r="A157" s="23"/>
      <c r="B157" s="7"/>
      <c r="C157" s="24">
        <v>0.9</v>
      </c>
      <c r="D157" s="24">
        <v>92.0</v>
      </c>
      <c r="E157" s="24">
        <v>29.0</v>
      </c>
      <c r="F157" s="24">
        <v>8.0</v>
      </c>
      <c r="G157" s="24">
        <v>63.0</v>
      </c>
      <c r="H157" s="25">
        <v>0.7838</v>
      </c>
    </row>
    <row r="158">
      <c r="A158" s="23"/>
      <c r="B158" s="26" t="s">
        <v>36</v>
      </c>
      <c r="C158" s="24">
        <v>0.975</v>
      </c>
      <c r="D158" s="24">
        <v>1.0</v>
      </c>
      <c r="E158" s="24">
        <v>1.0</v>
      </c>
      <c r="F158" s="24">
        <v>99.0</v>
      </c>
      <c r="G158" s="24">
        <v>0.0</v>
      </c>
      <c r="H158" s="25">
        <v>0.01</v>
      </c>
    </row>
    <row r="159">
      <c r="A159" s="23"/>
      <c r="B159" s="6"/>
      <c r="C159" s="24">
        <v>0.95</v>
      </c>
      <c r="D159" s="24">
        <v>12.0</v>
      </c>
      <c r="E159" s="24">
        <v>12.0</v>
      </c>
      <c r="F159" s="24">
        <v>88.0</v>
      </c>
      <c r="G159" s="24">
        <v>0.0</v>
      </c>
      <c r="H159" s="25">
        <v>0.12</v>
      </c>
    </row>
    <row r="160">
      <c r="A160" s="23"/>
      <c r="B160" s="7"/>
      <c r="C160" s="24">
        <v>0.9</v>
      </c>
      <c r="D160" s="24">
        <v>62.0</v>
      </c>
      <c r="E160" s="24">
        <v>62.0</v>
      </c>
      <c r="F160" s="24">
        <v>38.0</v>
      </c>
      <c r="G160" s="24">
        <v>0.0</v>
      </c>
      <c r="H160" s="25">
        <v>0.62</v>
      </c>
    </row>
    <row r="161">
      <c r="A161" s="23"/>
      <c r="B161" s="26" t="s">
        <v>44</v>
      </c>
      <c r="C161" s="24">
        <v>0.975</v>
      </c>
      <c r="D161" s="24">
        <v>3.0</v>
      </c>
      <c r="E161" s="24">
        <v>3.0</v>
      </c>
      <c r="F161" s="24">
        <v>97.0</v>
      </c>
      <c r="G161" s="24">
        <v>0.0</v>
      </c>
      <c r="H161" s="25">
        <v>0.03</v>
      </c>
    </row>
    <row r="162">
      <c r="A162" s="23"/>
      <c r="B162" s="6"/>
      <c r="C162" s="24">
        <v>0.95</v>
      </c>
      <c r="D162" s="24">
        <v>20.0</v>
      </c>
      <c r="E162" s="24">
        <v>20.0</v>
      </c>
      <c r="F162" s="24">
        <v>80.0</v>
      </c>
      <c r="G162" s="24">
        <v>0.0</v>
      </c>
      <c r="H162" s="25">
        <v>0.2</v>
      </c>
    </row>
    <row r="163">
      <c r="A163" s="27"/>
      <c r="B163" s="28"/>
      <c r="C163" s="29">
        <v>0.9</v>
      </c>
      <c r="D163" s="29">
        <v>71.0</v>
      </c>
      <c r="E163" s="29">
        <v>71.0</v>
      </c>
      <c r="F163" s="29">
        <v>29.0</v>
      </c>
      <c r="G163" s="29">
        <v>0.0</v>
      </c>
      <c r="H163" s="30">
        <v>0.71</v>
      </c>
    </row>
    <row r="164">
      <c r="A164" s="31" t="s">
        <v>17</v>
      </c>
      <c r="B164" s="32" t="s">
        <v>9</v>
      </c>
      <c r="C164" s="33">
        <v>0.975</v>
      </c>
      <c r="D164" s="33">
        <v>75.0</v>
      </c>
      <c r="E164" s="33">
        <v>75.0</v>
      </c>
      <c r="F164" s="33">
        <v>25.0</v>
      </c>
      <c r="G164" s="33">
        <v>0.0</v>
      </c>
      <c r="H164" s="34">
        <v>0.75</v>
      </c>
    </row>
    <row r="165">
      <c r="A165" s="23"/>
      <c r="B165" s="6"/>
      <c r="C165" s="24">
        <v>0.95</v>
      </c>
      <c r="D165" s="24">
        <v>95.0</v>
      </c>
      <c r="E165" s="24">
        <v>95.0</v>
      </c>
      <c r="F165" s="24">
        <v>5.0</v>
      </c>
      <c r="G165" s="24">
        <v>0.0</v>
      </c>
      <c r="H165" s="25">
        <v>0.95</v>
      </c>
    </row>
    <row r="166">
      <c r="A166" s="23"/>
      <c r="B166" s="7"/>
      <c r="C166" s="24">
        <v>0.9</v>
      </c>
      <c r="D166" s="24">
        <v>99.0</v>
      </c>
      <c r="E166" s="24">
        <v>87.0</v>
      </c>
      <c r="F166" s="24">
        <v>1.0</v>
      </c>
      <c r="G166" s="24">
        <v>12.0</v>
      </c>
      <c r="H166" s="25">
        <v>0.9886</v>
      </c>
    </row>
    <row r="167">
      <c r="A167" s="23"/>
      <c r="B167" s="26" t="s">
        <v>35</v>
      </c>
      <c r="C167" s="24">
        <v>0.975</v>
      </c>
      <c r="D167" s="24">
        <v>21.0</v>
      </c>
      <c r="E167" s="24">
        <v>21.0</v>
      </c>
      <c r="F167" s="24">
        <v>79.0</v>
      </c>
      <c r="G167" s="24">
        <v>0.0</v>
      </c>
      <c r="H167" s="25">
        <v>0.21</v>
      </c>
    </row>
    <row r="168">
      <c r="A168" s="23"/>
      <c r="B168" s="6"/>
      <c r="C168" s="24">
        <v>0.95</v>
      </c>
      <c r="D168" s="24">
        <v>77.0</v>
      </c>
      <c r="E168" s="24">
        <v>77.0</v>
      </c>
      <c r="F168" s="24">
        <v>23.0</v>
      </c>
      <c r="G168" s="24">
        <v>0.0</v>
      </c>
      <c r="H168" s="25">
        <v>0.77</v>
      </c>
    </row>
    <row r="169">
      <c r="A169" s="23"/>
      <c r="B169" s="7"/>
      <c r="C169" s="24">
        <v>0.9</v>
      </c>
      <c r="D169" s="24">
        <v>92.0</v>
      </c>
      <c r="E169" s="24">
        <v>92.0</v>
      </c>
      <c r="F169" s="24">
        <v>8.0</v>
      </c>
      <c r="G169" s="24">
        <v>0.0</v>
      </c>
      <c r="H169" s="25">
        <v>0.92</v>
      </c>
    </row>
    <row r="170">
      <c r="A170" s="23"/>
      <c r="B170" s="26" t="s">
        <v>34</v>
      </c>
      <c r="C170" s="24">
        <v>0.975</v>
      </c>
      <c r="D170" s="24">
        <v>83.0</v>
      </c>
      <c r="E170" s="24">
        <v>74.0</v>
      </c>
      <c r="F170" s="24">
        <v>17.0</v>
      </c>
      <c r="G170" s="24">
        <v>9.0</v>
      </c>
      <c r="H170" s="25">
        <v>0.8132</v>
      </c>
    </row>
    <row r="171">
      <c r="A171" s="23"/>
      <c r="B171" s="6"/>
      <c r="C171" s="24">
        <v>0.95</v>
      </c>
      <c r="D171" s="24">
        <v>96.0</v>
      </c>
      <c r="E171" s="24">
        <v>37.0</v>
      </c>
      <c r="F171" s="24">
        <v>4.0</v>
      </c>
      <c r="G171" s="24">
        <v>59.0</v>
      </c>
      <c r="H171" s="25">
        <v>0.9024</v>
      </c>
    </row>
    <row r="172">
      <c r="A172" s="23"/>
      <c r="B172" s="7"/>
      <c r="C172" s="24">
        <v>0.9</v>
      </c>
      <c r="D172" s="24">
        <v>98.0</v>
      </c>
      <c r="E172" s="24">
        <v>36.0</v>
      </c>
      <c r="F172" s="24">
        <v>2.0</v>
      </c>
      <c r="G172" s="24">
        <v>62.0</v>
      </c>
      <c r="H172" s="25">
        <v>0.9474</v>
      </c>
    </row>
    <row r="173">
      <c r="A173" s="23"/>
      <c r="B173" s="26" t="s">
        <v>36</v>
      </c>
      <c r="C173" s="24">
        <v>0.975</v>
      </c>
      <c r="D173" s="24">
        <v>2.0</v>
      </c>
      <c r="E173" s="24">
        <v>2.0</v>
      </c>
      <c r="F173" s="24">
        <v>98.0</v>
      </c>
      <c r="G173" s="24">
        <v>0.0</v>
      </c>
      <c r="H173" s="25">
        <v>0.02</v>
      </c>
    </row>
    <row r="174">
      <c r="A174" s="23"/>
      <c r="B174" s="6"/>
      <c r="C174" s="24">
        <v>0.95</v>
      </c>
      <c r="D174" s="24">
        <v>15.0</v>
      </c>
      <c r="E174" s="24">
        <v>15.0</v>
      </c>
      <c r="F174" s="24">
        <v>85.0</v>
      </c>
      <c r="G174" s="24">
        <v>0.0</v>
      </c>
      <c r="H174" s="25">
        <v>0.15</v>
      </c>
    </row>
    <row r="175">
      <c r="A175" s="23"/>
      <c r="B175" s="7"/>
      <c r="C175" s="24">
        <v>0.9</v>
      </c>
      <c r="D175" s="24">
        <v>66.0</v>
      </c>
      <c r="E175" s="24">
        <v>66.0</v>
      </c>
      <c r="F175" s="24">
        <v>34.0</v>
      </c>
      <c r="G175" s="24">
        <v>0.0</v>
      </c>
      <c r="H175" s="25">
        <v>0.66</v>
      </c>
    </row>
    <row r="176">
      <c r="A176" s="23"/>
      <c r="B176" s="26" t="s">
        <v>44</v>
      </c>
      <c r="C176" s="24">
        <v>0.975</v>
      </c>
      <c r="D176" s="24">
        <v>2.0</v>
      </c>
      <c r="E176" s="24">
        <v>2.0</v>
      </c>
      <c r="F176" s="24">
        <v>98.0</v>
      </c>
      <c r="G176" s="24">
        <v>0.0</v>
      </c>
      <c r="H176" s="25">
        <v>0.02</v>
      </c>
    </row>
    <row r="177">
      <c r="A177" s="23"/>
      <c r="B177" s="6"/>
      <c r="C177" s="24">
        <v>0.95</v>
      </c>
      <c r="D177" s="24">
        <v>37.0</v>
      </c>
      <c r="E177" s="24">
        <v>37.0</v>
      </c>
      <c r="F177" s="24">
        <v>63.0</v>
      </c>
      <c r="G177" s="24">
        <v>0.0</v>
      </c>
      <c r="H177" s="25">
        <v>0.37</v>
      </c>
    </row>
    <row r="178">
      <c r="A178" s="27"/>
      <c r="B178" s="28"/>
      <c r="C178" s="29">
        <v>0.9</v>
      </c>
      <c r="D178" s="29">
        <v>74.0</v>
      </c>
      <c r="E178" s="29">
        <v>74.0</v>
      </c>
      <c r="F178" s="29">
        <v>26.0</v>
      </c>
      <c r="G178" s="29">
        <v>0.0</v>
      </c>
      <c r="H178" s="30">
        <v>0.74</v>
      </c>
    </row>
    <row r="179">
      <c r="A179" s="31" t="s">
        <v>27</v>
      </c>
      <c r="B179" s="32" t="s">
        <v>9</v>
      </c>
      <c r="C179" s="33">
        <v>0.975</v>
      </c>
      <c r="D179" s="33">
        <v>74.0</v>
      </c>
      <c r="E179" s="33">
        <v>32.0</v>
      </c>
      <c r="F179" s="33">
        <v>26.0</v>
      </c>
      <c r="G179" s="33">
        <v>42.0</v>
      </c>
      <c r="H179" s="34">
        <v>0.5517</v>
      </c>
    </row>
    <row r="180">
      <c r="A180" s="23"/>
      <c r="B180" s="6"/>
      <c r="C180" s="24">
        <v>0.95</v>
      </c>
      <c r="D180" s="24">
        <v>93.0</v>
      </c>
      <c r="E180" s="24">
        <v>36.0</v>
      </c>
      <c r="F180" s="24">
        <v>7.0</v>
      </c>
      <c r="G180" s="24">
        <v>57.0</v>
      </c>
      <c r="H180" s="25">
        <v>0.8372</v>
      </c>
    </row>
    <row r="181">
      <c r="A181" s="23"/>
      <c r="B181" s="7"/>
      <c r="C181" s="24">
        <v>0.9</v>
      </c>
      <c r="D181" s="24">
        <v>96.0</v>
      </c>
      <c r="E181" s="24">
        <v>32.0</v>
      </c>
      <c r="F181" s="24">
        <v>4.0</v>
      </c>
      <c r="G181" s="24">
        <v>64.0</v>
      </c>
      <c r="H181" s="25">
        <v>0.8889</v>
      </c>
    </row>
    <row r="182">
      <c r="A182" s="23"/>
      <c r="B182" s="26" t="s">
        <v>35</v>
      </c>
      <c r="C182" s="24">
        <v>0.975</v>
      </c>
      <c r="D182" s="24">
        <v>50.0</v>
      </c>
      <c r="E182" s="24">
        <v>48.0</v>
      </c>
      <c r="F182" s="24">
        <v>50.0</v>
      </c>
      <c r="G182" s="24">
        <v>2.0</v>
      </c>
      <c r="H182" s="25">
        <v>0.4898</v>
      </c>
    </row>
    <row r="183">
      <c r="A183" s="23"/>
      <c r="B183" s="6"/>
      <c r="C183" s="24">
        <v>0.95</v>
      </c>
      <c r="D183" s="24">
        <v>93.0</v>
      </c>
      <c r="E183" s="24">
        <v>38.0</v>
      </c>
      <c r="F183" s="24">
        <v>7.0</v>
      </c>
      <c r="G183" s="24">
        <v>55.0</v>
      </c>
      <c r="H183" s="25">
        <v>0.8444</v>
      </c>
    </row>
    <row r="184">
      <c r="A184" s="23"/>
      <c r="B184" s="7"/>
      <c r="C184" s="24">
        <v>0.9</v>
      </c>
      <c r="D184" s="24">
        <v>97.0</v>
      </c>
      <c r="E184" s="24">
        <v>34.0</v>
      </c>
      <c r="F184" s="24">
        <v>3.0</v>
      </c>
      <c r="G184" s="24">
        <v>63.0</v>
      </c>
      <c r="H184" s="25">
        <v>0.9189</v>
      </c>
    </row>
    <row r="185">
      <c r="A185" s="23"/>
      <c r="B185" s="26" t="s">
        <v>34</v>
      </c>
      <c r="C185" s="24">
        <v>0.975</v>
      </c>
      <c r="D185" s="24">
        <v>89.0</v>
      </c>
      <c r="E185" s="24">
        <v>43.0</v>
      </c>
      <c r="F185" s="24">
        <v>11.0</v>
      </c>
      <c r="G185" s="24">
        <v>46.0</v>
      </c>
      <c r="H185" s="25">
        <v>0.7963</v>
      </c>
    </row>
    <row r="186">
      <c r="A186" s="23"/>
      <c r="B186" s="6"/>
      <c r="C186" s="24">
        <v>0.95</v>
      </c>
      <c r="D186" s="24">
        <v>95.0</v>
      </c>
      <c r="E186" s="24">
        <v>30.0</v>
      </c>
      <c r="F186" s="24">
        <v>5.0</v>
      </c>
      <c r="G186" s="24">
        <v>65.0</v>
      </c>
      <c r="H186" s="25">
        <v>0.8571</v>
      </c>
    </row>
    <row r="187">
      <c r="A187" s="23"/>
      <c r="B187" s="7"/>
      <c r="C187" s="24">
        <v>0.9</v>
      </c>
      <c r="D187" s="24">
        <v>95.0</v>
      </c>
      <c r="E187" s="24">
        <v>30.0</v>
      </c>
      <c r="F187" s="24">
        <v>5.0</v>
      </c>
      <c r="G187" s="24">
        <v>65.0</v>
      </c>
      <c r="H187" s="25">
        <v>0.8571</v>
      </c>
    </row>
    <row r="188">
      <c r="A188" s="23"/>
      <c r="B188" s="26" t="s">
        <v>36</v>
      </c>
      <c r="C188" s="24">
        <v>0.975</v>
      </c>
      <c r="D188" s="24">
        <v>48.0</v>
      </c>
      <c r="E188" s="24">
        <v>35.0</v>
      </c>
      <c r="F188" s="24">
        <v>52.0</v>
      </c>
      <c r="G188" s="24">
        <v>13.0</v>
      </c>
      <c r="H188" s="25">
        <v>0.4023</v>
      </c>
    </row>
    <row r="189">
      <c r="A189" s="23"/>
      <c r="B189" s="6"/>
      <c r="C189" s="24">
        <v>0.95</v>
      </c>
      <c r="D189" s="24">
        <v>61.0</v>
      </c>
      <c r="E189" s="24">
        <v>40.0</v>
      </c>
      <c r="F189" s="24">
        <v>39.0</v>
      </c>
      <c r="G189" s="24">
        <v>21.0</v>
      </c>
      <c r="H189" s="25">
        <v>0.5063</v>
      </c>
    </row>
    <row r="190">
      <c r="A190" s="23"/>
      <c r="B190" s="7"/>
      <c r="C190" s="24">
        <v>0.9</v>
      </c>
      <c r="D190" s="24">
        <v>72.0</v>
      </c>
      <c r="E190" s="24">
        <v>37.0</v>
      </c>
      <c r="F190" s="24">
        <v>28.0</v>
      </c>
      <c r="G190" s="24">
        <v>35.0</v>
      </c>
      <c r="H190" s="25">
        <v>0.5692</v>
      </c>
    </row>
    <row r="191">
      <c r="A191" s="23"/>
      <c r="B191" s="26" t="s">
        <v>44</v>
      </c>
      <c r="C191" s="24">
        <v>0.975</v>
      </c>
      <c r="D191" s="24">
        <v>62.0</v>
      </c>
      <c r="E191" s="24">
        <v>37.0</v>
      </c>
      <c r="F191" s="24">
        <v>38.0</v>
      </c>
      <c r="G191" s="24">
        <v>25.0</v>
      </c>
      <c r="H191" s="25">
        <v>0.4933</v>
      </c>
    </row>
    <row r="192">
      <c r="A192" s="23"/>
      <c r="B192" s="6"/>
      <c r="C192" s="24">
        <v>0.95</v>
      </c>
      <c r="D192" s="24">
        <v>72.0</v>
      </c>
      <c r="E192" s="24">
        <v>34.0</v>
      </c>
      <c r="F192" s="24">
        <v>28.0</v>
      </c>
      <c r="G192" s="24">
        <v>38.0</v>
      </c>
      <c r="H192" s="25">
        <v>0.5484</v>
      </c>
    </row>
    <row r="193">
      <c r="A193" s="27"/>
      <c r="B193" s="28"/>
      <c r="C193" s="29">
        <v>0.9</v>
      </c>
      <c r="D193" s="29">
        <v>87.0</v>
      </c>
      <c r="E193" s="29">
        <v>37.0</v>
      </c>
      <c r="F193" s="29">
        <v>13.0</v>
      </c>
      <c r="G193" s="29">
        <v>50.0</v>
      </c>
      <c r="H193" s="30">
        <v>0.74</v>
      </c>
    </row>
    <row r="194">
      <c r="A194" s="31" t="s">
        <v>28</v>
      </c>
      <c r="B194" s="32" t="s">
        <v>9</v>
      </c>
      <c r="C194" s="33">
        <v>0.975</v>
      </c>
      <c r="D194" s="33">
        <v>71.0</v>
      </c>
      <c r="E194" s="33">
        <v>71.0</v>
      </c>
      <c r="F194" s="33">
        <v>29.0</v>
      </c>
      <c r="G194" s="33">
        <v>0.0</v>
      </c>
      <c r="H194" s="34">
        <v>0.71</v>
      </c>
    </row>
    <row r="195">
      <c r="A195" s="23"/>
      <c r="B195" s="6"/>
      <c r="C195" s="24">
        <v>0.95</v>
      </c>
      <c r="D195" s="24">
        <v>92.0</v>
      </c>
      <c r="E195" s="24">
        <v>92.0</v>
      </c>
      <c r="F195" s="24">
        <v>8.0</v>
      </c>
      <c r="G195" s="24">
        <v>0.0</v>
      </c>
      <c r="H195" s="25">
        <v>0.92</v>
      </c>
    </row>
    <row r="196">
      <c r="A196" s="23"/>
      <c r="B196" s="7"/>
      <c r="C196" s="24">
        <v>0.9</v>
      </c>
      <c r="D196" s="24">
        <v>93.0</v>
      </c>
      <c r="E196" s="24">
        <v>89.0</v>
      </c>
      <c r="F196" s="24">
        <v>7.0</v>
      </c>
      <c r="G196" s="24">
        <v>4.0</v>
      </c>
      <c r="H196" s="25">
        <v>0.9271</v>
      </c>
    </row>
    <row r="197">
      <c r="A197" s="23"/>
      <c r="B197" s="26" t="s">
        <v>35</v>
      </c>
      <c r="C197" s="24">
        <v>0.975</v>
      </c>
      <c r="D197" s="24">
        <v>18.0</v>
      </c>
      <c r="E197" s="24">
        <v>18.0</v>
      </c>
      <c r="F197" s="24">
        <v>82.0</v>
      </c>
      <c r="G197" s="24">
        <v>0.0</v>
      </c>
      <c r="H197" s="25">
        <v>0.18</v>
      </c>
    </row>
    <row r="198">
      <c r="A198" s="23"/>
      <c r="B198" s="6"/>
      <c r="C198" s="24">
        <v>0.95</v>
      </c>
      <c r="D198" s="24">
        <v>64.0</v>
      </c>
      <c r="E198" s="24">
        <v>64.0</v>
      </c>
      <c r="F198" s="24">
        <v>36.0</v>
      </c>
      <c r="G198" s="24">
        <v>0.0</v>
      </c>
      <c r="H198" s="25">
        <v>0.64</v>
      </c>
    </row>
    <row r="199">
      <c r="A199" s="23"/>
      <c r="B199" s="7"/>
      <c r="C199" s="24">
        <v>0.9</v>
      </c>
      <c r="D199" s="24">
        <v>91.0</v>
      </c>
      <c r="E199" s="24">
        <v>91.0</v>
      </c>
      <c r="F199" s="24">
        <v>9.0</v>
      </c>
      <c r="G199" s="24">
        <v>0.0</v>
      </c>
      <c r="H199" s="25">
        <v>0.91</v>
      </c>
    </row>
    <row r="200">
      <c r="A200" s="23"/>
      <c r="B200" s="26" t="s">
        <v>34</v>
      </c>
      <c r="C200" s="24">
        <v>0.975</v>
      </c>
      <c r="D200" s="24">
        <v>83.0</v>
      </c>
      <c r="E200" s="24">
        <v>74.0</v>
      </c>
      <c r="F200" s="24">
        <v>17.0</v>
      </c>
      <c r="G200" s="24">
        <v>9.0</v>
      </c>
      <c r="H200" s="25">
        <v>0.8132</v>
      </c>
    </row>
    <row r="201">
      <c r="A201" s="23"/>
      <c r="B201" s="6"/>
      <c r="C201" s="24">
        <v>0.95</v>
      </c>
      <c r="D201" s="24">
        <v>93.0</v>
      </c>
      <c r="E201" s="24">
        <v>40.0</v>
      </c>
      <c r="F201" s="24">
        <v>7.0</v>
      </c>
      <c r="G201" s="24">
        <v>53.0</v>
      </c>
      <c r="H201" s="25">
        <v>0.8511</v>
      </c>
    </row>
    <row r="202">
      <c r="A202" s="23"/>
      <c r="B202" s="7"/>
      <c r="C202" s="24">
        <v>0.9</v>
      </c>
      <c r="D202" s="24">
        <v>97.0</v>
      </c>
      <c r="E202" s="24">
        <v>34.0</v>
      </c>
      <c r="F202" s="24">
        <v>3.0</v>
      </c>
      <c r="G202" s="24">
        <v>63.0</v>
      </c>
      <c r="H202" s="25">
        <v>0.9189</v>
      </c>
    </row>
    <row r="203">
      <c r="A203" s="23"/>
      <c r="B203" s="26" t="s">
        <v>36</v>
      </c>
      <c r="C203" s="24">
        <v>0.975</v>
      </c>
      <c r="D203" s="24">
        <v>4.0</v>
      </c>
      <c r="E203" s="24">
        <v>4.0</v>
      </c>
      <c r="F203" s="24">
        <v>96.0</v>
      </c>
      <c r="G203" s="24">
        <v>0.0</v>
      </c>
      <c r="H203" s="25">
        <v>0.04</v>
      </c>
    </row>
    <row r="204">
      <c r="A204" s="23"/>
      <c r="B204" s="6"/>
      <c r="C204" s="24">
        <v>0.95</v>
      </c>
      <c r="D204" s="24">
        <v>24.0</v>
      </c>
      <c r="E204" s="24">
        <v>24.0</v>
      </c>
      <c r="F204" s="24">
        <v>76.0</v>
      </c>
      <c r="G204" s="24">
        <v>0.0</v>
      </c>
      <c r="H204" s="25">
        <v>0.24</v>
      </c>
    </row>
    <row r="205">
      <c r="A205" s="23"/>
      <c r="B205" s="7"/>
      <c r="C205" s="24">
        <v>0.9</v>
      </c>
      <c r="D205" s="24">
        <v>66.0</v>
      </c>
      <c r="E205" s="24">
        <v>66.0</v>
      </c>
      <c r="F205" s="24">
        <v>34.0</v>
      </c>
      <c r="G205" s="24">
        <v>0.0</v>
      </c>
      <c r="H205" s="25">
        <v>0.66</v>
      </c>
    </row>
    <row r="206">
      <c r="A206" s="23"/>
      <c r="B206" s="26" t="s">
        <v>44</v>
      </c>
      <c r="C206" s="24">
        <v>0.975</v>
      </c>
      <c r="D206" s="24">
        <v>7.0</v>
      </c>
      <c r="E206" s="24">
        <v>7.0</v>
      </c>
      <c r="F206" s="24">
        <v>93.0</v>
      </c>
      <c r="G206" s="24">
        <v>0.0</v>
      </c>
      <c r="H206" s="25">
        <v>0.07</v>
      </c>
    </row>
    <row r="207">
      <c r="A207" s="23"/>
      <c r="B207" s="6"/>
      <c r="C207" s="24">
        <v>0.95</v>
      </c>
      <c r="D207" s="24">
        <v>27.0</v>
      </c>
      <c r="E207" s="24">
        <v>27.0</v>
      </c>
      <c r="F207" s="24">
        <v>73.0</v>
      </c>
      <c r="G207" s="24">
        <v>0.0</v>
      </c>
      <c r="H207" s="25">
        <v>0.27</v>
      </c>
    </row>
    <row r="208">
      <c r="A208" s="27"/>
      <c r="B208" s="28"/>
      <c r="C208" s="29">
        <v>0.9</v>
      </c>
      <c r="D208" s="29">
        <v>79.0</v>
      </c>
      <c r="E208" s="29">
        <v>79.0</v>
      </c>
      <c r="F208" s="29">
        <v>21.0</v>
      </c>
      <c r="G208" s="29">
        <v>0.0</v>
      </c>
      <c r="H208" s="30">
        <v>0.79</v>
      </c>
    </row>
    <row r="209">
      <c r="A209" s="31" t="s">
        <v>24</v>
      </c>
      <c r="B209" s="32" t="s">
        <v>9</v>
      </c>
      <c r="C209" s="33">
        <v>0.975</v>
      </c>
      <c r="D209" s="33">
        <v>71.0</v>
      </c>
      <c r="E209" s="33">
        <v>71.0</v>
      </c>
      <c r="F209" s="33">
        <v>29.0</v>
      </c>
      <c r="G209" s="33">
        <v>0.0</v>
      </c>
      <c r="H209" s="34">
        <v>0.71</v>
      </c>
    </row>
    <row r="210">
      <c r="A210" s="23"/>
      <c r="B210" s="6"/>
      <c r="C210" s="24">
        <v>0.95</v>
      </c>
      <c r="D210" s="24">
        <v>91.0</v>
      </c>
      <c r="E210" s="24">
        <v>91.0</v>
      </c>
      <c r="F210" s="24">
        <v>9.0</v>
      </c>
      <c r="G210" s="24">
        <v>0.0</v>
      </c>
      <c r="H210" s="25">
        <v>0.91</v>
      </c>
    </row>
    <row r="211">
      <c r="A211" s="23"/>
      <c r="B211" s="7"/>
      <c r="C211" s="24">
        <v>0.9</v>
      </c>
      <c r="D211" s="24">
        <v>97.0</v>
      </c>
      <c r="E211" s="24">
        <v>90.0</v>
      </c>
      <c r="F211" s="24">
        <v>3.0</v>
      </c>
      <c r="G211" s="24">
        <v>7.0</v>
      </c>
      <c r="H211" s="25">
        <v>0.9677</v>
      </c>
    </row>
    <row r="212">
      <c r="A212" s="23"/>
      <c r="B212" s="26" t="s">
        <v>35</v>
      </c>
      <c r="C212" s="24">
        <v>0.975</v>
      </c>
      <c r="D212" s="24">
        <v>20.0</v>
      </c>
      <c r="E212" s="24">
        <v>20.0</v>
      </c>
      <c r="F212" s="24">
        <v>80.0</v>
      </c>
      <c r="G212" s="24">
        <v>0.0</v>
      </c>
      <c r="H212" s="25">
        <v>0.2</v>
      </c>
    </row>
    <row r="213">
      <c r="A213" s="23"/>
      <c r="B213" s="6"/>
      <c r="C213" s="24">
        <v>0.95</v>
      </c>
      <c r="D213" s="24">
        <v>76.0</v>
      </c>
      <c r="E213" s="24">
        <v>76.0</v>
      </c>
      <c r="F213" s="24">
        <v>24.0</v>
      </c>
      <c r="G213" s="24">
        <v>0.0</v>
      </c>
      <c r="H213" s="25">
        <v>0.76</v>
      </c>
    </row>
    <row r="214">
      <c r="A214" s="23"/>
      <c r="B214" s="7"/>
      <c r="C214" s="24">
        <v>0.9</v>
      </c>
      <c r="D214" s="24">
        <v>91.0</v>
      </c>
      <c r="E214" s="24">
        <v>91.0</v>
      </c>
      <c r="F214" s="24">
        <v>9.0</v>
      </c>
      <c r="G214" s="24">
        <v>0.0</v>
      </c>
      <c r="H214" s="25">
        <v>0.91</v>
      </c>
    </row>
    <row r="215">
      <c r="A215" s="23"/>
      <c r="B215" s="26" t="s">
        <v>34</v>
      </c>
      <c r="C215" s="24">
        <v>0.975</v>
      </c>
      <c r="D215" s="24">
        <v>66.0</v>
      </c>
      <c r="E215" s="24">
        <v>63.0</v>
      </c>
      <c r="F215" s="24">
        <v>34.0</v>
      </c>
      <c r="G215" s="24">
        <v>3.0</v>
      </c>
      <c r="H215" s="25">
        <v>0.6495</v>
      </c>
    </row>
    <row r="216">
      <c r="A216" s="23"/>
      <c r="B216" s="6"/>
      <c r="C216" s="24">
        <v>0.95</v>
      </c>
      <c r="D216" s="24">
        <v>88.0</v>
      </c>
      <c r="E216" s="24">
        <v>49.0</v>
      </c>
      <c r="F216" s="24">
        <v>12.0</v>
      </c>
      <c r="G216" s="24">
        <v>39.0</v>
      </c>
      <c r="H216" s="25">
        <v>0.8033</v>
      </c>
    </row>
    <row r="217">
      <c r="A217" s="23"/>
      <c r="B217" s="7"/>
      <c r="C217" s="24">
        <v>0.9</v>
      </c>
      <c r="D217" s="24">
        <v>94.0</v>
      </c>
      <c r="E217" s="24">
        <v>30.0</v>
      </c>
      <c r="F217" s="24">
        <v>6.0</v>
      </c>
      <c r="G217" s="24">
        <v>64.0</v>
      </c>
      <c r="H217" s="25">
        <v>0.8333</v>
      </c>
    </row>
    <row r="218">
      <c r="A218" s="23"/>
      <c r="B218" s="26" t="s">
        <v>36</v>
      </c>
      <c r="C218" s="24">
        <v>0.975</v>
      </c>
      <c r="D218" s="24">
        <v>5.0</v>
      </c>
      <c r="E218" s="24">
        <v>5.0</v>
      </c>
      <c r="F218" s="24">
        <v>95.0</v>
      </c>
      <c r="G218" s="24">
        <v>0.0</v>
      </c>
      <c r="H218" s="25">
        <v>0.05</v>
      </c>
    </row>
    <row r="219">
      <c r="A219" s="23"/>
      <c r="B219" s="6"/>
      <c r="C219" s="24">
        <v>0.95</v>
      </c>
      <c r="D219" s="24">
        <v>25.0</v>
      </c>
      <c r="E219" s="24">
        <v>25.0</v>
      </c>
      <c r="F219" s="24">
        <v>75.0</v>
      </c>
      <c r="G219" s="24">
        <v>0.0</v>
      </c>
      <c r="H219" s="25">
        <v>0.25</v>
      </c>
    </row>
    <row r="220">
      <c r="A220" s="23"/>
      <c r="B220" s="7"/>
      <c r="C220" s="24">
        <v>0.9</v>
      </c>
      <c r="D220" s="24">
        <v>75.0</v>
      </c>
      <c r="E220" s="24">
        <v>75.0</v>
      </c>
      <c r="F220" s="24">
        <v>25.0</v>
      </c>
      <c r="G220" s="24">
        <v>0.0</v>
      </c>
      <c r="H220" s="25">
        <v>0.75</v>
      </c>
    </row>
    <row r="221">
      <c r="A221" s="23"/>
      <c r="B221" s="26" t="s">
        <v>44</v>
      </c>
      <c r="C221" s="24">
        <v>0.975</v>
      </c>
      <c r="D221" s="24">
        <v>9.0</v>
      </c>
      <c r="E221" s="24">
        <v>9.0</v>
      </c>
      <c r="F221" s="24">
        <v>91.0</v>
      </c>
      <c r="G221" s="24">
        <v>0.0</v>
      </c>
      <c r="H221" s="25">
        <v>0.09</v>
      </c>
    </row>
    <row r="222">
      <c r="A222" s="23"/>
      <c r="B222" s="6"/>
      <c r="C222" s="24">
        <v>0.95</v>
      </c>
      <c r="D222" s="24">
        <v>32.0</v>
      </c>
      <c r="E222" s="24">
        <v>32.0</v>
      </c>
      <c r="F222" s="24">
        <v>68.0</v>
      </c>
      <c r="G222" s="24">
        <v>0.0</v>
      </c>
      <c r="H222" s="25">
        <v>0.32</v>
      </c>
    </row>
    <row r="223">
      <c r="A223" s="27"/>
      <c r="B223" s="28"/>
      <c r="C223" s="29">
        <v>0.9</v>
      </c>
      <c r="D223" s="29">
        <v>73.0</v>
      </c>
      <c r="E223" s="29">
        <v>73.0</v>
      </c>
      <c r="F223" s="29">
        <v>27.0</v>
      </c>
      <c r="G223" s="29">
        <v>0.0</v>
      </c>
      <c r="H223" s="30">
        <v>0.73</v>
      </c>
    </row>
    <row r="224">
      <c r="A224" s="31" t="s">
        <v>30</v>
      </c>
      <c r="B224" s="32" t="s">
        <v>9</v>
      </c>
      <c r="C224" s="33">
        <v>0.975</v>
      </c>
      <c r="D224" s="33">
        <v>70.0</v>
      </c>
      <c r="E224" s="33">
        <v>70.0</v>
      </c>
      <c r="F224" s="33">
        <v>30.0</v>
      </c>
      <c r="G224" s="33">
        <v>0.0</v>
      </c>
      <c r="H224" s="34">
        <v>0.7</v>
      </c>
    </row>
    <row r="225">
      <c r="A225" s="23"/>
      <c r="B225" s="6"/>
      <c r="C225" s="24">
        <v>0.95</v>
      </c>
      <c r="D225" s="24">
        <v>91.0</v>
      </c>
      <c r="E225" s="24">
        <v>91.0</v>
      </c>
      <c r="F225" s="24">
        <v>9.0</v>
      </c>
      <c r="G225" s="24">
        <v>0.0</v>
      </c>
      <c r="H225" s="25">
        <v>0.91</v>
      </c>
    </row>
    <row r="226">
      <c r="A226" s="23"/>
      <c r="B226" s="7"/>
      <c r="C226" s="24">
        <v>0.9</v>
      </c>
      <c r="D226" s="24">
        <v>96.0</v>
      </c>
      <c r="E226" s="24">
        <v>87.0</v>
      </c>
      <c r="F226" s="24">
        <v>4.0</v>
      </c>
      <c r="G226" s="24">
        <v>9.0</v>
      </c>
      <c r="H226" s="25">
        <v>0.956</v>
      </c>
    </row>
    <row r="227">
      <c r="A227" s="23"/>
      <c r="B227" s="26" t="s">
        <v>35</v>
      </c>
      <c r="C227" s="24">
        <v>0.975</v>
      </c>
      <c r="D227" s="24">
        <v>15.0</v>
      </c>
      <c r="E227" s="24">
        <v>15.0</v>
      </c>
      <c r="F227" s="24">
        <v>85.0</v>
      </c>
      <c r="G227" s="24">
        <v>0.0</v>
      </c>
      <c r="H227" s="25">
        <v>0.15</v>
      </c>
    </row>
    <row r="228">
      <c r="A228" s="23"/>
      <c r="B228" s="6"/>
      <c r="C228" s="24">
        <v>0.95</v>
      </c>
      <c r="D228" s="24">
        <v>64.0</v>
      </c>
      <c r="E228" s="24">
        <v>64.0</v>
      </c>
      <c r="F228" s="24">
        <v>36.0</v>
      </c>
      <c r="G228" s="24">
        <v>0.0</v>
      </c>
      <c r="H228" s="25">
        <v>0.64</v>
      </c>
    </row>
    <row r="229">
      <c r="A229" s="23"/>
      <c r="B229" s="7"/>
      <c r="C229" s="24">
        <v>0.9</v>
      </c>
      <c r="D229" s="24">
        <v>84.0</v>
      </c>
      <c r="E229" s="24">
        <v>84.0</v>
      </c>
      <c r="F229" s="24">
        <v>16.0</v>
      </c>
      <c r="G229" s="24">
        <v>0.0</v>
      </c>
      <c r="H229" s="25">
        <v>0.84</v>
      </c>
    </row>
    <row r="230">
      <c r="A230" s="23"/>
      <c r="B230" s="26" t="s">
        <v>34</v>
      </c>
      <c r="C230" s="24">
        <v>0.975</v>
      </c>
      <c r="D230" s="24">
        <v>86.0</v>
      </c>
      <c r="E230" s="24">
        <v>49.0</v>
      </c>
      <c r="F230" s="24">
        <v>14.0</v>
      </c>
      <c r="G230" s="24">
        <v>37.0</v>
      </c>
      <c r="H230" s="25">
        <v>0.7778</v>
      </c>
    </row>
    <row r="231">
      <c r="A231" s="23"/>
      <c r="B231" s="6"/>
      <c r="C231" s="24">
        <v>0.95</v>
      </c>
      <c r="D231" s="24">
        <v>97.0</v>
      </c>
      <c r="E231" s="24">
        <v>34.0</v>
      </c>
      <c r="F231" s="24">
        <v>3.0</v>
      </c>
      <c r="G231" s="24">
        <v>63.0</v>
      </c>
      <c r="H231" s="25">
        <v>0.9189</v>
      </c>
    </row>
    <row r="232">
      <c r="A232" s="23"/>
      <c r="B232" s="7"/>
      <c r="C232" s="24">
        <v>0.9</v>
      </c>
      <c r="D232" s="24">
        <v>97.0</v>
      </c>
      <c r="E232" s="24">
        <v>34.0</v>
      </c>
      <c r="F232" s="24">
        <v>3.0</v>
      </c>
      <c r="G232" s="24">
        <v>63.0</v>
      </c>
      <c r="H232" s="25">
        <v>0.9189</v>
      </c>
    </row>
    <row r="233">
      <c r="A233" s="23"/>
      <c r="B233" s="26" t="s">
        <v>36</v>
      </c>
      <c r="C233" s="24">
        <v>0.975</v>
      </c>
      <c r="D233" s="24">
        <v>2.0</v>
      </c>
      <c r="E233" s="24">
        <v>2.0</v>
      </c>
      <c r="F233" s="24">
        <v>98.0</v>
      </c>
      <c r="G233" s="24">
        <v>0.0</v>
      </c>
      <c r="H233" s="25">
        <v>0.02</v>
      </c>
    </row>
    <row r="234">
      <c r="A234" s="23"/>
      <c r="B234" s="6"/>
      <c r="C234" s="24">
        <v>0.95</v>
      </c>
      <c r="D234" s="24">
        <v>12.0</v>
      </c>
      <c r="E234" s="24">
        <v>12.0</v>
      </c>
      <c r="F234" s="24">
        <v>88.0</v>
      </c>
      <c r="G234" s="24">
        <v>0.0</v>
      </c>
      <c r="H234" s="25">
        <v>0.12</v>
      </c>
    </row>
    <row r="235">
      <c r="A235" s="23"/>
      <c r="B235" s="7"/>
      <c r="C235" s="24">
        <v>0.9</v>
      </c>
      <c r="D235" s="24">
        <v>57.0</v>
      </c>
      <c r="E235" s="24">
        <v>57.0</v>
      </c>
      <c r="F235" s="24">
        <v>43.0</v>
      </c>
      <c r="G235" s="24">
        <v>0.0</v>
      </c>
      <c r="H235" s="25">
        <v>0.57</v>
      </c>
    </row>
    <row r="236">
      <c r="A236" s="23"/>
      <c r="B236" s="26" t="s">
        <v>44</v>
      </c>
      <c r="C236" s="24">
        <v>0.975</v>
      </c>
      <c r="D236" s="24">
        <v>4.0</v>
      </c>
      <c r="E236" s="24">
        <v>4.0</v>
      </c>
      <c r="F236" s="24">
        <v>96.0</v>
      </c>
      <c r="G236" s="24">
        <v>0.0</v>
      </c>
      <c r="H236" s="25">
        <v>0.04</v>
      </c>
    </row>
    <row r="237">
      <c r="A237" s="23"/>
      <c r="B237" s="6"/>
      <c r="C237" s="24">
        <v>0.95</v>
      </c>
      <c r="D237" s="24">
        <v>25.0</v>
      </c>
      <c r="E237" s="24">
        <v>25.0</v>
      </c>
      <c r="F237" s="24">
        <v>75.0</v>
      </c>
      <c r="G237" s="24">
        <v>0.0</v>
      </c>
      <c r="H237" s="25">
        <v>0.25</v>
      </c>
    </row>
    <row r="238">
      <c r="A238" s="27"/>
      <c r="B238" s="28"/>
      <c r="C238" s="29">
        <v>0.9</v>
      </c>
      <c r="D238" s="29">
        <v>71.0</v>
      </c>
      <c r="E238" s="29">
        <v>71.0</v>
      </c>
      <c r="F238" s="29">
        <v>29.0</v>
      </c>
      <c r="G238" s="29">
        <v>0.0</v>
      </c>
      <c r="H238" s="30">
        <v>0.71</v>
      </c>
    </row>
    <row r="239">
      <c r="A239" s="31" t="s">
        <v>14</v>
      </c>
      <c r="B239" s="32" t="s">
        <v>9</v>
      </c>
      <c r="C239" s="33">
        <v>0.975</v>
      </c>
      <c r="D239" s="33">
        <v>80.0</v>
      </c>
      <c r="E239" s="33">
        <v>80.0</v>
      </c>
      <c r="F239" s="33">
        <v>20.0</v>
      </c>
      <c r="G239" s="33">
        <v>0.0</v>
      </c>
      <c r="H239" s="34">
        <v>0.8</v>
      </c>
    </row>
    <row r="240">
      <c r="A240" s="23"/>
      <c r="B240" s="6"/>
      <c r="C240" s="24">
        <v>0.95</v>
      </c>
      <c r="D240" s="24">
        <v>90.0</v>
      </c>
      <c r="E240" s="24">
        <v>90.0</v>
      </c>
      <c r="F240" s="24">
        <v>10.0</v>
      </c>
      <c r="G240" s="24">
        <v>0.0</v>
      </c>
      <c r="H240" s="25">
        <v>0.9</v>
      </c>
    </row>
    <row r="241">
      <c r="A241" s="23"/>
      <c r="B241" s="7"/>
      <c r="C241" s="24">
        <v>0.9</v>
      </c>
      <c r="D241" s="24">
        <v>93.0</v>
      </c>
      <c r="E241" s="24">
        <v>84.0</v>
      </c>
      <c r="F241" s="24">
        <v>7.0</v>
      </c>
      <c r="G241" s="24">
        <v>9.0</v>
      </c>
      <c r="H241" s="25">
        <v>0.9231</v>
      </c>
    </row>
    <row r="242">
      <c r="A242" s="23"/>
      <c r="B242" s="26" t="s">
        <v>35</v>
      </c>
      <c r="C242" s="24">
        <v>0.975</v>
      </c>
      <c r="D242" s="24">
        <v>33.0</v>
      </c>
      <c r="E242" s="24">
        <v>33.0</v>
      </c>
      <c r="F242" s="24">
        <v>67.0</v>
      </c>
      <c r="G242" s="24">
        <v>0.0</v>
      </c>
      <c r="H242" s="25">
        <v>0.33</v>
      </c>
    </row>
    <row r="243">
      <c r="A243" s="23"/>
      <c r="B243" s="6"/>
      <c r="C243" s="24">
        <v>0.95</v>
      </c>
      <c r="D243" s="24">
        <v>84.0</v>
      </c>
      <c r="E243" s="24">
        <v>84.0</v>
      </c>
      <c r="F243" s="24">
        <v>16.0</v>
      </c>
      <c r="G243" s="24">
        <v>0.0</v>
      </c>
      <c r="H243" s="25">
        <v>0.84</v>
      </c>
    </row>
    <row r="244">
      <c r="A244" s="23"/>
      <c r="B244" s="7"/>
      <c r="C244" s="24">
        <v>0.9</v>
      </c>
      <c r="D244" s="24">
        <v>96.0</v>
      </c>
      <c r="E244" s="24">
        <v>96.0</v>
      </c>
      <c r="F244" s="24">
        <v>4.0</v>
      </c>
      <c r="G244" s="24">
        <v>0.0</v>
      </c>
      <c r="H244" s="25">
        <v>0.96</v>
      </c>
    </row>
    <row r="245">
      <c r="A245" s="23"/>
      <c r="B245" s="26" t="s">
        <v>34</v>
      </c>
      <c r="C245" s="24">
        <v>0.975</v>
      </c>
      <c r="D245" s="24">
        <v>89.0</v>
      </c>
      <c r="E245" s="24">
        <v>74.0</v>
      </c>
      <c r="F245" s="24">
        <v>11.0</v>
      </c>
      <c r="G245" s="24">
        <v>15.0</v>
      </c>
      <c r="H245" s="25">
        <v>0.8706</v>
      </c>
    </row>
    <row r="246">
      <c r="A246" s="23"/>
      <c r="B246" s="6"/>
      <c r="C246" s="24">
        <v>0.95</v>
      </c>
      <c r="D246" s="24">
        <v>98.0</v>
      </c>
      <c r="E246" s="24">
        <v>37.0</v>
      </c>
      <c r="F246" s="24">
        <v>2.0</v>
      </c>
      <c r="G246" s="24">
        <v>61.0</v>
      </c>
      <c r="H246" s="25">
        <v>0.9487</v>
      </c>
    </row>
    <row r="247">
      <c r="A247" s="23"/>
      <c r="B247" s="7"/>
      <c r="C247" s="24">
        <v>0.9</v>
      </c>
      <c r="D247" s="24">
        <v>98.0</v>
      </c>
      <c r="E247" s="24">
        <v>36.0</v>
      </c>
      <c r="F247" s="24">
        <v>2.0</v>
      </c>
      <c r="G247" s="24">
        <v>62.0</v>
      </c>
      <c r="H247" s="25">
        <v>0.9474</v>
      </c>
    </row>
    <row r="248">
      <c r="A248" s="23"/>
      <c r="B248" s="26" t="s">
        <v>36</v>
      </c>
      <c r="C248" s="24">
        <v>0.975</v>
      </c>
      <c r="D248" s="24">
        <v>3.0</v>
      </c>
      <c r="E248" s="24">
        <v>3.0</v>
      </c>
      <c r="F248" s="24">
        <v>97.0</v>
      </c>
      <c r="G248" s="24">
        <v>0.0</v>
      </c>
      <c r="H248" s="25">
        <v>0.03</v>
      </c>
    </row>
    <row r="249">
      <c r="A249" s="23"/>
      <c r="B249" s="6"/>
      <c r="C249" s="24">
        <v>0.95</v>
      </c>
      <c r="D249" s="24">
        <v>18.0</v>
      </c>
      <c r="E249" s="24">
        <v>18.0</v>
      </c>
      <c r="F249" s="24">
        <v>82.0</v>
      </c>
      <c r="G249" s="24">
        <v>0.0</v>
      </c>
      <c r="H249" s="25">
        <v>0.18</v>
      </c>
    </row>
    <row r="250">
      <c r="A250" s="23"/>
      <c r="B250" s="7"/>
      <c r="C250" s="24">
        <v>0.9</v>
      </c>
      <c r="D250" s="24">
        <v>63.0</v>
      </c>
      <c r="E250" s="24">
        <v>63.0</v>
      </c>
      <c r="F250" s="24">
        <v>37.0</v>
      </c>
      <c r="G250" s="24">
        <v>0.0</v>
      </c>
      <c r="H250" s="25">
        <v>0.63</v>
      </c>
    </row>
    <row r="251">
      <c r="A251" s="23"/>
      <c r="B251" s="26" t="s">
        <v>44</v>
      </c>
      <c r="C251" s="24">
        <v>0.975</v>
      </c>
      <c r="D251" s="24">
        <v>7.0</v>
      </c>
      <c r="E251" s="24">
        <v>7.0</v>
      </c>
      <c r="F251" s="24">
        <v>93.0</v>
      </c>
      <c r="G251" s="24">
        <v>0.0</v>
      </c>
      <c r="H251" s="25">
        <v>0.07</v>
      </c>
    </row>
    <row r="252">
      <c r="A252" s="23"/>
      <c r="B252" s="6"/>
      <c r="C252" s="24">
        <v>0.95</v>
      </c>
      <c r="D252" s="24">
        <v>30.0</v>
      </c>
      <c r="E252" s="24">
        <v>30.0</v>
      </c>
      <c r="F252" s="24">
        <v>70.0</v>
      </c>
      <c r="G252" s="24">
        <v>0.0</v>
      </c>
      <c r="H252" s="25">
        <v>0.3</v>
      </c>
    </row>
    <row r="253">
      <c r="A253" s="27"/>
      <c r="B253" s="28"/>
      <c r="C253" s="29">
        <v>0.9</v>
      </c>
      <c r="D253" s="29">
        <v>74.0</v>
      </c>
      <c r="E253" s="29">
        <v>74.0</v>
      </c>
      <c r="F253" s="29">
        <v>26.0</v>
      </c>
      <c r="G253" s="29">
        <v>0.0</v>
      </c>
      <c r="H253" s="30">
        <v>0.74</v>
      </c>
    </row>
    <row r="254">
      <c r="A254" s="31" t="s">
        <v>23</v>
      </c>
      <c r="B254" s="32" t="s">
        <v>9</v>
      </c>
      <c r="C254" s="33">
        <v>0.975</v>
      </c>
      <c r="D254" s="33">
        <v>29.0</v>
      </c>
      <c r="E254" s="33">
        <v>29.0</v>
      </c>
      <c r="F254" s="33">
        <v>71.0</v>
      </c>
      <c r="G254" s="33">
        <v>0.0</v>
      </c>
      <c r="H254" s="34">
        <v>0.29</v>
      </c>
    </row>
    <row r="255">
      <c r="A255" s="23"/>
      <c r="B255" s="6"/>
      <c r="C255" s="24">
        <v>0.95</v>
      </c>
      <c r="D255" s="24">
        <v>64.0</v>
      </c>
      <c r="E255" s="24">
        <v>64.0</v>
      </c>
      <c r="F255" s="24">
        <v>36.0</v>
      </c>
      <c r="G255" s="24">
        <v>0.0</v>
      </c>
      <c r="H255" s="25">
        <v>0.64</v>
      </c>
    </row>
    <row r="256">
      <c r="A256" s="23"/>
      <c r="B256" s="7"/>
      <c r="C256" s="24">
        <v>0.9</v>
      </c>
      <c r="D256" s="24">
        <v>73.0</v>
      </c>
      <c r="E256" s="24">
        <v>70.0</v>
      </c>
      <c r="F256" s="24">
        <v>27.0</v>
      </c>
      <c r="G256" s="24">
        <v>3.0</v>
      </c>
      <c r="H256" s="25">
        <v>0.7216</v>
      </c>
    </row>
    <row r="257">
      <c r="A257" s="23"/>
      <c r="B257" s="26" t="s">
        <v>35</v>
      </c>
      <c r="C257" s="24">
        <v>0.975</v>
      </c>
      <c r="D257" s="24">
        <v>4.0</v>
      </c>
      <c r="E257" s="24">
        <v>4.0</v>
      </c>
      <c r="F257" s="24">
        <v>96.0</v>
      </c>
      <c r="G257" s="24">
        <v>0.0</v>
      </c>
      <c r="H257" s="25">
        <v>0.04</v>
      </c>
    </row>
    <row r="258">
      <c r="A258" s="23"/>
      <c r="B258" s="6"/>
      <c r="C258" s="24">
        <v>0.95</v>
      </c>
      <c r="D258" s="24">
        <v>23.0</v>
      </c>
      <c r="E258" s="24">
        <v>23.0</v>
      </c>
      <c r="F258" s="24">
        <v>77.0</v>
      </c>
      <c r="G258" s="24">
        <v>0.0</v>
      </c>
      <c r="H258" s="25">
        <v>0.23</v>
      </c>
    </row>
    <row r="259">
      <c r="A259" s="23"/>
      <c r="B259" s="7"/>
      <c r="C259" s="24">
        <v>0.9</v>
      </c>
      <c r="D259" s="24">
        <v>46.0</v>
      </c>
      <c r="E259" s="24">
        <v>46.0</v>
      </c>
      <c r="F259" s="24">
        <v>54.0</v>
      </c>
      <c r="G259" s="24">
        <v>0.0</v>
      </c>
      <c r="H259" s="25">
        <v>0.46</v>
      </c>
    </row>
    <row r="260">
      <c r="A260" s="23"/>
      <c r="B260" s="26" t="s">
        <v>34</v>
      </c>
      <c r="C260" s="24">
        <v>0.975</v>
      </c>
      <c r="D260" s="24">
        <v>39.0</v>
      </c>
      <c r="E260" s="24">
        <v>36.0</v>
      </c>
      <c r="F260" s="24">
        <v>61.0</v>
      </c>
      <c r="G260" s="24">
        <v>3.0</v>
      </c>
      <c r="H260" s="25">
        <v>0.3711</v>
      </c>
    </row>
    <row r="261">
      <c r="A261" s="23"/>
      <c r="B261" s="6"/>
      <c r="C261" s="24">
        <v>0.95</v>
      </c>
      <c r="D261" s="24">
        <v>78.0</v>
      </c>
      <c r="E261" s="24">
        <v>40.0</v>
      </c>
      <c r="F261" s="24">
        <v>22.0</v>
      </c>
      <c r="G261" s="24">
        <v>38.0</v>
      </c>
      <c r="H261" s="25">
        <v>0.6452</v>
      </c>
    </row>
    <row r="262">
      <c r="A262" s="23"/>
      <c r="B262" s="7"/>
      <c r="C262" s="24">
        <v>0.9</v>
      </c>
      <c r="D262" s="24">
        <v>96.0</v>
      </c>
      <c r="E262" s="24">
        <v>32.0</v>
      </c>
      <c r="F262" s="24">
        <v>4.0</v>
      </c>
      <c r="G262" s="24">
        <v>64.0</v>
      </c>
      <c r="H262" s="25">
        <v>0.8889</v>
      </c>
    </row>
    <row r="263">
      <c r="A263" s="23"/>
      <c r="B263" s="26" t="s">
        <v>36</v>
      </c>
      <c r="C263" s="24">
        <v>0.975</v>
      </c>
      <c r="D263" s="24">
        <v>1.0</v>
      </c>
      <c r="E263" s="24">
        <v>1.0</v>
      </c>
      <c r="F263" s="24">
        <v>99.0</v>
      </c>
      <c r="G263" s="24">
        <v>0.0</v>
      </c>
      <c r="H263" s="25">
        <v>0.01</v>
      </c>
    </row>
    <row r="264">
      <c r="A264" s="23"/>
      <c r="B264" s="6"/>
      <c r="C264" s="24">
        <v>0.95</v>
      </c>
      <c r="D264" s="24">
        <v>5.0</v>
      </c>
      <c r="E264" s="24">
        <v>5.0</v>
      </c>
      <c r="F264" s="24">
        <v>95.0</v>
      </c>
      <c r="G264" s="24">
        <v>0.0</v>
      </c>
      <c r="H264" s="25">
        <v>0.05</v>
      </c>
    </row>
    <row r="265">
      <c r="A265" s="23"/>
      <c r="B265" s="7"/>
      <c r="C265" s="24">
        <v>0.9</v>
      </c>
      <c r="D265" s="24">
        <v>33.0</v>
      </c>
      <c r="E265" s="24">
        <v>33.0</v>
      </c>
      <c r="F265" s="24">
        <v>67.0</v>
      </c>
      <c r="G265" s="24">
        <v>0.0</v>
      </c>
      <c r="H265" s="25">
        <v>0.33</v>
      </c>
    </row>
    <row r="266">
      <c r="A266" s="23"/>
      <c r="B266" s="26" t="s">
        <v>44</v>
      </c>
      <c r="C266" s="24">
        <v>0.975</v>
      </c>
      <c r="D266" s="24">
        <v>2.0</v>
      </c>
      <c r="E266" s="24">
        <v>2.0</v>
      </c>
      <c r="F266" s="24">
        <v>98.0</v>
      </c>
      <c r="G266" s="24">
        <v>0.0</v>
      </c>
      <c r="H266" s="25">
        <v>0.02</v>
      </c>
    </row>
    <row r="267">
      <c r="A267" s="23"/>
      <c r="B267" s="6"/>
      <c r="C267" s="24">
        <v>0.95</v>
      </c>
      <c r="D267" s="24">
        <v>10.0</v>
      </c>
      <c r="E267" s="24">
        <v>10.0</v>
      </c>
      <c r="F267" s="24">
        <v>90.0</v>
      </c>
      <c r="G267" s="24">
        <v>0.0</v>
      </c>
      <c r="H267" s="25">
        <v>0.1</v>
      </c>
    </row>
    <row r="268">
      <c r="A268" s="27"/>
      <c r="B268" s="28"/>
      <c r="C268" s="29">
        <v>0.9</v>
      </c>
      <c r="D268" s="29">
        <v>38.0</v>
      </c>
      <c r="E268" s="29">
        <v>38.0</v>
      </c>
      <c r="F268" s="29">
        <v>62.0</v>
      </c>
      <c r="G268" s="29">
        <v>0.0</v>
      </c>
      <c r="H268" s="30">
        <v>0.38</v>
      </c>
    </row>
    <row r="269">
      <c r="A269" s="31" t="s">
        <v>22</v>
      </c>
      <c r="B269" s="32" t="s">
        <v>9</v>
      </c>
      <c r="C269" s="33">
        <v>0.975</v>
      </c>
      <c r="D269" s="33">
        <v>79.0</v>
      </c>
      <c r="E269" s="33">
        <v>42.0</v>
      </c>
      <c r="F269" s="33">
        <v>21.0</v>
      </c>
      <c r="G269" s="33">
        <v>37.0</v>
      </c>
      <c r="H269" s="34">
        <v>0.6667</v>
      </c>
    </row>
    <row r="270">
      <c r="A270" s="23"/>
      <c r="B270" s="6"/>
      <c r="C270" s="24">
        <v>0.95</v>
      </c>
      <c r="D270" s="24">
        <v>90.0</v>
      </c>
      <c r="E270" s="24">
        <v>32.0</v>
      </c>
      <c r="F270" s="24">
        <v>10.0</v>
      </c>
      <c r="G270" s="24">
        <v>58.0</v>
      </c>
      <c r="H270" s="25">
        <v>0.7619</v>
      </c>
    </row>
    <row r="271">
      <c r="A271" s="23"/>
      <c r="B271" s="7"/>
      <c r="C271" s="24">
        <v>0.9</v>
      </c>
      <c r="D271" s="24">
        <v>97.0</v>
      </c>
      <c r="E271" s="24">
        <v>34.0</v>
      </c>
      <c r="F271" s="24">
        <v>3.0</v>
      </c>
      <c r="G271" s="24">
        <v>63.0</v>
      </c>
      <c r="H271" s="25">
        <v>0.9189</v>
      </c>
    </row>
    <row r="272">
      <c r="A272" s="23"/>
      <c r="B272" s="26" t="s">
        <v>35</v>
      </c>
      <c r="C272" s="24">
        <v>0.975</v>
      </c>
      <c r="D272" s="24">
        <v>60.0</v>
      </c>
      <c r="E272" s="24">
        <v>44.0</v>
      </c>
      <c r="F272" s="24">
        <v>40.0</v>
      </c>
      <c r="G272" s="24">
        <v>16.0</v>
      </c>
      <c r="H272" s="25">
        <v>0.5238</v>
      </c>
    </row>
    <row r="273">
      <c r="A273" s="23"/>
      <c r="B273" s="6"/>
      <c r="C273" s="24">
        <v>0.95</v>
      </c>
      <c r="D273" s="24">
        <v>91.0</v>
      </c>
      <c r="E273" s="24">
        <v>25.0</v>
      </c>
      <c r="F273" s="24">
        <v>9.0</v>
      </c>
      <c r="G273" s="24">
        <v>66.0</v>
      </c>
      <c r="H273" s="25">
        <v>0.7353</v>
      </c>
    </row>
    <row r="274">
      <c r="A274" s="23"/>
      <c r="B274" s="7"/>
      <c r="C274" s="24">
        <v>0.9</v>
      </c>
      <c r="D274" s="24">
        <v>91.0</v>
      </c>
      <c r="E274" s="24">
        <v>22.0</v>
      </c>
      <c r="F274" s="24">
        <v>9.0</v>
      </c>
      <c r="G274" s="24">
        <v>69.0</v>
      </c>
      <c r="H274" s="25">
        <v>0.7097</v>
      </c>
    </row>
    <row r="275">
      <c r="A275" s="23"/>
      <c r="B275" s="26" t="s">
        <v>34</v>
      </c>
      <c r="C275" s="24">
        <v>0.975</v>
      </c>
      <c r="D275" s="24">
        <v>91.0</v>
      </c>
      <c r="E275" s="24">
        <v>23.0</v>
      </c>
      <c r="F275" s="24">
        <v>9.0</v>
      </c>
      <c r="G275" s="24">
        <v>68.0</v>
      </c>
      <c r="H275" s="25">
        <v>0.7188</v>
      </c>
    </row>
    <row r="276">
      <c r="A276" s="23"/>
      <c r="B276" s="6"/>
      <c r="C276" s="24">
        <v>0.95</v>
      </c>
      <c r="D276" s="24">
        <v>92.0</v>
      </c>
      <c r="E276" s="24">
        <v>24.0</v>
      </c>
      <c r="F276" s="24">
        <v>8.0</v>
      </c>
      <c r="G276" s="24">
        <v>68.0</v>
      </c>
      <c r="H276" s="25">
        <v>0.75</v>
      </c>
    </row>
    <row r="277">
      <c r="A277" s="23"/>
      <c r="B277" s="7"/>
      <c r="C277" s="24">
        <v>0.9</v>
      </c>
      <c r="D277" s="24">
        <v>92.0</v>
      </c>
      <c r="E277" s="24">
        <v>24.0</v>
      </c>
      <c r="F277" s="24">
        <v>8.0</v>
      </c>
      <c r="G277" s="24">
        <v>68.0</v>
      </c>
      <c r="H277" s="25">
        <v>0.75</v>
      </c>
    </row>
    <row r="278">
      <c r="A278" s="23"/>
      <c r="B278" s="26" t="s">
        <v>36</v>
      </c>
      <c r="C278" s="24">
        <v>0.975</v>
      </c>
      <c r="D278" s="24">
        <v>45.0</v>
      </c>
      <c r="E278" s="24">
        <v>36.0</v>
      </c>
      <c r="F278" s="24">
        <v>55.0</v>
      </c>
      <c r="G278" s="24">
        <v>9.0</v>
      </c>
      <c r="H278" s="25">
        <v>0.3956</v>
      </c>
    </row>
    <row r="279">
      <c r="A279" s="23"/>
      <c r="B279" s="6"/>
      <c r="C279" s="24">
        <v>0.95</v>
      </c>
      <c r="D279" s="24">
        <v>68.0</v>
      </c>
      <c r="E279" s="24">
        <v>48.0</v>
      </c>
      <c r="F279" s="24">
        <v>32.0</v>
      </c>
      <c r="G279" s="24">
        <v>20.0</v>
      </c>
      <c r="H279" s="25">
        <v>0.6</v>
      </c>
    </row>
    <row r="280">
      <c r="A280" s="23"/>
      <c r="B280" s="7"/>
      <c r="C280" s="24">
        <v>0.9</v>
      </c>
      <c r="D280" s="24">
        <v>79.0</v>
      </c>
      <c r="E280" s="24">
        <v>41.0</v>
      </c>
      <c r="F280" s="24">
        <v>21.0</v>
      </c>
      <c r="G280" s="24">
        <v>38.0</v>
      </c>
      <c r="H280" s="25">
        <v>0.6613</v>
      </c>
    </row>
    <row r="281">
      <c r="A281" s="23"/>
      <c r="B281" s="26" t="s">
        <v>44</v>
      </c>
      <c r="C281" s="24">
        <v>0.975</v>
      </c>
      <c r="D281" s="24">
        <v>60.0</v>
      </c>
      <c r="E281" s="24">
        <v>37.0</v>
      </c>
      <c r="F281" s="24">
        <v>40.0</v>
      </c>
      <c r="G281" s="24">
        <v>23.0</v>
      </c>
      <c r="H281" s="25">
        <v>0.4805</v>
      </c>
    </row>
    <row r="282">
      <c r="A282" s="23"/>
      <c r="B282" s="6"/>
      <c r="C282" s="24">
        <v>0.95</v>
      </c>
      <c r="D282" s="24">
        <v>80.0</v>
      </c>
      <c r="E282" s="24">
        <v>46.0</v>
      </c>
      <c r="F282" s="24">
        <v>20.0</v>
      </c>
      <c r="G282" s="24">
        <v>34.0</v>
      </c>
      <c r="H282" s="25">
        <v>0.697</v>
      </c>
    </row>
    <row r="283">
      <c r="A283" s="27"/>
      <c r="B283" s="28"/>
      <c r="C283" s="29">
        <v>0.9</v>
      </c>
      <c r="D283" s="29">
        <v>88.0</v>
      </c>
      <c r="E283" s="29">
        <v>33.0</v>
      </c>
      <c r="F283" s="29">
        <v>12.0</v>
      </c>
      <c r="G283" s="29">
        <v>55.0</v>
      </c>
      <c r="H283" s="30">
        <v>0.7333</v>
      </c>
    </row>
    <row r="284">
      <c r="A284" s="31" t="s">
        <v>11</v>
      </c>
      <c r="B284" s="32" t="s">
        <v>9</v>
      </c>
      <c r="C284" s="33">
        <v>0.975</v>
      </c>
      <c r="D284" s="33">
        <v>55.0</v>
      </c>
      <c r="E284" s="33">
        <v>55.0</v>
      </c>
      <c r="F284" s="33">
        <v>45.0</v>
      </c>
      <c r="G284" s="33">
        <v>0.0</v>
      </c>
      <c r="H284" s="34">
        <v>0.55</v>
      </c>
    </row>
    <row r="285">
      <c r="A285" s="23"/>
      <c r="B285" s="6"/>
      <c r="C285" s="24">
        <v>0.95</v>
      </c>
      <c r="D285" s="24">
        <v>86.0</v>
      </c>
      <c r="E285" s="24">
        <v>86.0</v>
      </c>
      <c r="F285" s="24">
        <v>14.0</v>
      </c>
      <c r="G285" s="24">
        <v>0.0</v>
      </c>
      <c r="H285" s="25">
        <v>0.86</v>
      </c>
    </row>
    <row r="286">
      <c r="A286" s="23"/>
      <c r="B286" s="7"/>
      <c r="C286" s="24">
        <v>0.9</v>
      </c>
      <c r="D286" s="24">
        <v>90.0</v>
      </c>
      <c r="E286" s="24">
        <v>85.0</v>
      </c>
      <c r="F286" s="24">
        <v>10.0</v>
      </c>
      <c r="G286" s="24">
        <v>5.0</v>
      </c>
      <c r="H286" s="25">
        <v>0.8947</v>
      </c>
    </row>
    <row r="287">
      <c r="A287" s="23"/>
      <c r="B287" s="26" t="s">
        <v>35</v>
      </c>
      <c r="C287" s="24">
        <v>0.975</v>
      </c>
      <c r="D287" s="24">
        <v>3.0</v>
      </c>
      <c r="E287" s="24">
        <v>3.0</v>
      </c>
      <c r="F287" s="24">
        <v>97.0</v>
      </c>
      <c r="G287" s="24">
        <v>0.0</v>
      </c>
      <c r="H287" s="25">
        <v>0.03</v>
      </c>
    </row>
    <row r="288">
      <c r="A288" s="23"/>
      <c r="B288" s="6"/>
      <c r="C288" s="24">
        <v>0.95</v>
      </c>
      <c r="D288" s="24">
        <v>52.0</v>
      </c>
      <c r="E288" s="24">
        <v>52.0</v>
      </c>
      <c r="F288" s="24">
        <v>48.0</v>
      </c>
      <c r="G288" s="24">
        <v>0.0</v>
      </c>
      <c r="H288" s="25">
        <v>0.52</v>
      </c>
    </row>
    <row r="289">
      <c r="A289" s="23"/>
      <c r="B289" s="7"/>
      <c r="C289" s="24">
        <v>0.9</v>
      </c>
      <c r="D289" s="24">
        <v>86.0</v>
      </c>
      <c r="E289" s="24">
        <v>86.0</v>
      </c>
      <c r="F289" s="24">
        <v>14.0</v>
      </c>
      <c r="G289" s="24">
        <v>0.0</v>
      </c>
      <c r="H289" s="25">
        <v>0.86</v>
      </c>
    </row>
    <row r="290">
      <c r="A290" s="23"/>
      <c r="B290" s="26" t="s">
        <v>34</v>
      </c>
      <c r="C290" s="24">
        <v>0.975</v>
      </c>
      <c r="D290" s="24">
        <v>70.0</v>
      </c>
      <c r="E290" s="24">
        <v>67.0</v>
      </c>
      <c r="F290" s="24">
        <v>30.0</v>
      </c>
      <c r="G290" s="24">
        <v>3.0</v>
      </c>
      <c r="H290" s="25">
        <v>0.6907</v>
      </c>
    </row>
    <row r="291">
      <c r="A291" s="23"/>
      <c r="B291" s="6"/>
      <c r="C291" s="24">
        <v>0.95</v>
      </c>
      <c r="D291" s="24">
        <v>95.0</v>
      </c>
      <c r="E291" s="24">
        <v>38.0</v>
      </c>
      <c r="F291" s="24">
        <v>5.0</v>
      </c>
      <c r="G291" s="24">
        <v>57.0</v>
      </c>
      <c r="H291" s="25">
        <v>0.8837</v>
      </c>
    </row>
    <row r="292">
      <c r="A292" s="23"/>
      <c r="B292" s="7"/>
      <c r="C292" s="24">
        <v>0.9</v>
      </c>
      <c r="D292" s="24">
        <v>97.0</v>
      </c>
      <c r="E292" s="24">
        <v>34.0</v>
      </c>
      <c r="F292" s="24">
        <v>3.0</v>
      </c>
      <c r="G292" s="24">
        <v>63.0</v>
      </c>
      <c r="H292" s="25">
        <v>0.9189</v>
      </c>
    </row>
    <row r="293">
      <c r="A293" s="23"/>
      <c r="B293" s="26" t="s">
        <v>36</v>
      </c>
      <c r="C293" s="24">
        <v>0.975</v>
      </c>
      <c r="D293" s="24">
        <v>0.0</v>
      </c>
      <c r="E293" s="24">
        <v>0.0</v>
      </c>
      <c r="F293" s="24">
        <v>100.0</v>
      </c>
      <c r="G293" s="24">
        <v>0.0</v>
      </c>
      <c r="H293" s="25">
        <v>0.0</v>
      </c>
    </row>
    <row r="294">
      <c r="A294" s="23"/>
      <c r="B294" s="6"/>
      <c r="C294" s="24">
        <v>0.95</v>
      </c>
      <c r="D294" s="24">
        <v>7.0</v>
      </c>
      <c r="E294" s="24">
        <v>7.0</v>
      </c>
      <c r="F294" s="24">
        <v>93.0</v>
      </c>
      <c r="G294" s="24">
        <v>0.0</v>
      </c>
      <c r="H294" s="25">
        <v>0.07</v>
      </c>
    </row>
    <row r="295">
      <c r="A295" s="23"/>
      <c r="B295" s="7"/>
      <c r="C295" s="24">
        <v>0.9</v>
      </c>
      <c r="D295" s="24">
        <v>50.0</v>
      </c>
      <c r="E295" s="24">
        <v>50.0</v>
      </c>
      <c r="F295" s="24">
        <v>50.0</v>
      </c>
      <c r="G295" s="24">
        <v>0.0</v>
      </c>
      <c r="H295" s="25">
        <v>0.5</v>
      </c>
    </row>
    <row r="296">
      <c r="A296" s="23"/>
      <c r="B296" s="26" t="s">
        <v>44</v>
      </c>
      <c r="C296" s="24">
        <v>0.975</v>
      </c>
      <c r="D296" s="24">
        <v>1.0</v>
      </c>
      <c r="E296" s="24">
        <v>1.0</v>
      </c>
      <c r="F296" s="24">
        <v>99.0</v>
      </c>
      <c r="G296" s="24">
        <v>0.0</v>
      </c>
      <c r="H296" s="25">
        <v>0.01</v>
      </c>
    </row>
    <row r="297">
      <c r="A297" s="23"/>
      <c r="B297" s="6"/>
      <c r="C297" s="24">
        <v>0.95</v>
      </c>
      <c r="D297" s="24">
        <v>14.0</v>
      </c>
      <c r="E297" s="24">
        <v>14.0</v>
      </c>
      <c r="F297" s="24">
        <v>86.0</v>
      </c>
      <c r="G297" s="24">
        <v>0.0</v>
      </c>
      <c r="H297" s="25">
        <v>0.14</v>
      </c>
    </row>
    <row r="298">
      <c r="A298" s="27"/>
      <c r="B298" s="28"/>
      <c r="C298" s="29">
        <v>0.9</v>
      </c>
      <c r="D298" s="29">
        <v>60.0</v>
      </c>
      <c r="E298" s="29">
        <v>60.0</v>
      </c>
      <c r="F298" s="29">
        <v>40.0</v>
      </c>
      <c r="G298" s="29">
        <v>0.0</v>
      </c>
      <c r="H298" s="30">
        <v>0.6</v>
      </c>
    </row>
    <row r="299">
      <c r="A299" s="31" t="s">
        <v>20</v>
      </c>
      <c r="B299" s="32" t="s">
        <v>9</v>
      </c>
      <c r="C299" s="33">
        <v>0.975</v>
      </c>
      <c r="D299" s="33">
        <v>58.0</v>
      </c>
      <c r="E299" s="33">
        <v>58.0</v>
      </c>
      <c r="F299" s="33">
        <v>42.0</v>
      </c>
      <c r="G299" s="33">
        <v>0.0</v>
      </c>
      <c r="H299" s="34">
        <v>0.58</v>
      </c>
    </row>
    <row r="300">
      <c r="A300" s="23"/>
      <c r="B300" s="6"/>
      <c r="C300" s="24">
        <v>0.95</v>
      </c>
      <c r="D300" s="24">
        <v>86.0</v>
      </c>
      <c r="E300" s="24">
        <v>86.0</v>
      </c>
      <c r="F300" s="24">
        <v>14.0</v>
      </c>
      <c r="G300" s="24">
        <v>0.0</v>
      </c>
      <c r="H300" s="25">
        <v>0.86</v>
      </c>
    </row>
    <row r="301">
      <c r="A301" s="23"/>
      <c r="B301" s="7"/>
      <c r="C301" s="24">
        <v>0.9</v>
      </c>
      <c r="D301" s="24">
        <v>90.0</v>
      </c>
      <c r="E301" s="24">
        <v>84.0</v>
      </c>
      <c r="F301" s="24">
        <v>10.0</v>
      </c>
      <c r="G301" s="24">
        <v>6.0</v>
      </c>
      <c r="H301" s="25">
        <v>0.8936</v>
      </c>
    </row>
    <row r="302">
      <c r="A302" s="23"/>
      <c r="B302" s="26" t="s">
        <v>35</v>
      </c>
      <c r="C302" s="24">
        <v>0.975</v>
      </c>
      <c r="D302" s="24">
        <v>17.0</v>
      </c>
      <c r="E302" s="24">
        <v>17.0</v>
      </c>
      <c r="F302" s="24">
        <v>83.0</v>
      </c>
      <c r="G302" s="24">
        <v>0.0</v>
      </c>
      <c r="H302" s="25">
        <v>0.17</v>
      </c>
    </row>
    <row r="303">
      <c r="A303" s="23"/>
      <c r="B303" s="6"/>
      <c r="C303" s="24">
        <v>0.95</v>
      </c>
      <c r="D303" s="24">
        <v>55.0</v>
      </c>
      <c r="E303" s="24">
        <v>55.0</v>
      </c>
      <c r="F303" s="24">
        <v>45.0</v>
      </c>
      <c r="G303" s="24">
        <v>0.0</v>
      </c>
      <c r="H303" s="25">
        <v>0.55</v>
      </c>
    </row>
    <row r="304">
      <c r="A304" s="23"/>
      <c r="B304" s="7"/>
      <c r="C304" s="24">
        <v>0.9</v>
      </c>
      <c r="D304" s="24">
        <v>87.0</v>
      </c>
      <c r="E304" s="24">
        <v>87.0</v>
      </c>
      <c r="F304" s="24">
        <v>13.0</v>
      </c>
      <c r="G304" s="24">
        <v>0.0</v>
      </c>
      <c r="H304" s="25">
        <v>0.87</v>
      </c>
    </row>
    <row r="305">
      <c r="A305" s="23"/>
      <c r="B305" s="26" t="s">
        <v>34</v>
      </c>
      <c r="C305" s="24">
        <v>0.975</v>
      </c>
      <c r="D305" s="24">
        <v>90.0</v>
      </c>
      <c r="E305" s="24">
        <v>71.0</v>
      </c>
      <c r="F305" s="24">
        <v>10.0</v>
      </c>
      <c r="G305" s="24">
        <v>19.0</v>
      </c>
      <c r="H305" s="25">
        <v>0.8765</v>
      </c>
    </row>
    <row r="306">
      <c r="A306" s="23"/>
      <c r="B306" s="6"/>
      <c r="C306" s="24">
        <v>0.95</v>
      </c>
      <c r="D306" s="24">
        <v>96.0</v>
      </c>
      <c r="E306" s="24">
        <v>38.0</v>
      </c>
      <c r="F306" s="24">
        <v>4.0</v>
      </c>
      <c r="G306" s="24">
        <v>58.0</v>
      </c>
      <c r="H306" s="25">
        <v>0.9048</v>
      </c>
    </row>
    <row r="307">
      <c r="A307" s="23"/>
      <c r="B307" s="7"/>
      <c r="C307" s="24">
        <v>0.9</v>
      </c>
      <c r="D307" s="24">
        <v>96.0</v>
      </c>
      <c r="E307" s="24">
        <v>32.0</v>
      </c>
      <c r="F307" s="24">
        <v>4.0</v>
      </c>
      <c r="G307" s="24">
        <v>64.0</v>
      </c>
      <c r="H307" s="25">
        <v>0.8889</v>
      </c>
    </row>
    <row r="308">
      <c r="A308" s="23"/>
      <c r="B308" s="26" t="s">
        <v>36</v>
      </c>
      <c r="C308" s="24">
        <v>0.975</v>
      </c>
      <c r="D308" s="24">
        <v>2.0</v>
      </c>
      <c r="E308" s="24">
        <v>2.0</v>
      </c>
      <c r="F308" s="24">
        <v>98.0</v>
      </c>
      <c r="G308" s="24">
        <v>0.0</v>
      </c>
      <c r="H308" s="25">
        <v>0.02</v>
      </c>
    </row>
    <row r="309">
      <c r="A309" s="23"/>
      <c r="B309" s="6"/>
      <c r="C309" s="24">
        <v>0.95</v>
      </c>
      <c r="D309" s="24">
        <v>21.0</v>
      </c>
      <c r="E309" s="24">
        <v>21.0</v>
      </c>
      <c r="F309" s="24">
        <v>79.0</v>
      </c>
      <c r="G309" s="24">
        <v>0.0</v>
      </c>
      <c r="H309" s="25">
        <v>0.21</v>
      </c>
    </row>
    <row r="310">
      <c r="A310" s="23"/>
      <c r="B310" s="7"/>
      <c r="C310" s="24">
        <v>0.9</v>
      </c>
      <c r="D310" s="24">
        <v>59.0</v>
      </c>
      <c r="E310" s="24">
        <v>59.0</v>
      </c>
      <c r="F310" s="24">
        <v>41.0</v>
      </c>
      <c r="G310" s="24">
        <v>0.0</v>
      </c>
      <c r="H310" s="25">
        <v>0.59</v>
      </c>
    </row>
    <row r="311">
      <c r="A311" s="23"/>
      <c r="B311" s="26" t="s">
        <v>44</v>
      </c>
      <c r="C311" s="24">
        <v>0.975</v>
      </c>
      <c r="D311" s="24">
        <v>3.0</v>
      </c>
      <c r="E311" s="24">
        <v>3.0</v>
      </c>
      <c r="F311" s="24">
        <v>97.0</v>
      </c>
      <c r="G311" s="24">
        <v>0.0</v>
      </c>
      <c r="H311" s="25">
        <v>0.03</v>
      </c>
    </row>
    <row r="312">
      <c r="A312" s="23"/>
      <c r="B312" s="6"/>
      <c r="C312" s="24">
        <v>0.95</v>
      </c>
      <c r="D312" s="24">
        <v>24.0</v>
      </c>
      <c r="E312" s="24">
        <v>24.0</v>
      </c>
      <c r="F312" s="24">
        <v>76.0</v>
      </c>
      <c r="G312" s="24">
        <v>0.0</v>
      </c>
      <c r="H312" s="25">
        <v>0.24</v>
      </c>
    </row>
    <row r="313">
      <c r="A313" s="27"/>
      <c r="B313" s="28"/>
      <c r="C313" s="29">
        <v>0.9</v>
      </c>
      <c r="D313" s="29">
        <v>70.0</v>
      </c>
      <c r="E313" s="29">
        <v>70.0</v>
      </c>
      <c r="F313" s="29">
        <v>30.0</v>
      </c>
      <c r="G313" s="29">
        <v>0.0</v>
      </c>
      <c r="H313" s="30">
        <v>0.7</v>
      </c>
    </row>
    <row r="314">
      <c r="A314" s="31" t="s">
        <v>18</v>
      </c>
      <c r="B314" s="32" t="s">
        <v>9</v>
      </c>
      <c r="C314" s="33">
        <v>0.975</v>
      </c>
      <c r="D314" s="33">
        <v>70.0</v>
      </c>
      <c r="E314" s="33">
        <v>70.0</v>
      </c>
      <c r="F314" s="33">
        <v>30.0</v>
      </c>
      <c r="G314" s="33">
        <v>0.0</v>
      </c>
      <c r="H314" s="34">
        <v>0.7</v>
      </c>
    </row>
    <row r="315">
      <c r="A315" s="23"/>
      <c r="B315" s="6"/>
      <c r="C315" s="24">
        <v>0.95</v>
      </c>
      <c r="D315" s="24">
        <v>91.0</v>
      </c>
      <c r="E315" s="24">
        <v>91.0</v>
      </c>
      <c r="F315" s="24">
        <v>9.0</v>
      </c>
      <c r="G315" s="24">
        <v>0.0</v>
      </c>
      <c r="H315" s="25">
        <v>0.91</v>
      </c>
    </row>
    <row r="316">
      <c r="A316" s="23"/>
      <c r="B316" s="7"/>
      <c r="C316" s="24">
        <v>0.9</v>
      </c>
      <c r="D316" s="24">
        <v>94.0</v>
      </c>
      <c r="E316" s="24">
        <v>90.0</v>
      </c>
      <c r="F316" s="24">
        <v>6.0</v>
      </c>
      <c r="G316" s="24">
        <v>4.0</v>
      </c>
      <c r="H316" s="25">
        <v>0.9375</v>
      </c>
    </row>
    <row r="317">
      <c r="A317" s="23"/>
      <c r="B317" s="26" t="s">
        <v>35</v>
      </c>
      <c r="C317" s="24">
        <v>0.975</v>
      </c>
      <c r="D317" s="24">
        <v>36.0</v>
      </c>
      <c r="E317" s="24">
        <v>36.0</v>
      </c>
      <c r="F317" s="24">
        <v>64.0</v>
      </c>
      <c r="G317" s="24">
        <v>0.0</v>
      </c>
      <c r="H317" s="25">
        <v>0.36</v>
      </c>
    </row>
    <row r="318">
      <c r="A318" s="23"/>
      <c r="B318" s="6"/>
      <c r="C318" s="24">
        <v>0.95</v>
      </c>
      <c r="D318" s="24">
        <v>73.0</v>
      </c>
      <c r="E318" s="24">
        <v>73.0</v>
      </c>
      <c r="F318" s="24">
        <v>27.0</v>
      </c>
      <c r="G318" s="24">
        <v>0.0</v>
      </c>
      <c r="H318" s="25">
        <v>0.73</v>
      </c>
    </row>
    <row r="319">
      <c r="A319" s="23"/>
      <c r="B319" s="7"/>
      <c r="C319" s="24">
        <v>0.9</v>
      </c>
      <c r="D319" s="24">
        <v>91.0</v>
      </c>
      <c r="E319" s="24">
        <v>91.0</v>
      </c>
      <c r="F319" s="24">
        <v>9.0</v>
      </c>
      <c r="G319" s="24">
        <v>0.0</v>
      </c>
      <c r="H319" s="25">
        <v>0.91</v>
      </c>
    </row>
    <row r="320">
      <c r="A320" s="23"/>
      <c r="B320" s="26" t="s">
        <v>34</v>
      </c>
      <c r="C320" s="24">
        <v>0.975</v>
      </c>
      <c r="D320" s="24">
        <v>88.0</v>
      </c>
      <c r="E320" s="24">
        <v>79.0</v>
      </c>
      <c r="F320" s="24">
        <v>12.0</v>
      </c>
      <c r="G320" s="24">
        <v>9.0</v>
      </c>
      <c r="H320" s="25">
        <v>0.8681</v>
      </c>
    </row>
    <row r="321">
      <c r="A321" s="23"/>
      <c r="B321" s="6"/>
      <c r="C321" s="24">
        <v>0.95</v>
      </c>
      <c r="D321" s="24">
        <v>95.0</v>
      </c>
      <c r="E321" s="24">
        <v>36.0</v>
      </c>
      <c r="F321" s="24">
        <v>5.0</v>
      </c>
      <c r="G321" s="24">
        <v>59.0</v>
      </c>
      <c r="H321" s="25">
        <v>0.878</v>
      </c>
    </row>
    <row r="322">
      <c r="A322" s="23"/>
      <c r="B322" s="7"/>
      <c r="C322" s="24">
        <v>0.9</v>
      </c>
      <c r="D322" s="24">
        <v>96.0</v>
      </c>
      <c r="E322" s="24">
        <v>32.0</v>
      </c>
      <c r="F322" s="24">
        <v>4.0</v>
      </c>
      <c r="G322" s="24">
        <v>64.0</v>
      </c>
      <c r="H322" s="25">
        <v>0.8889</v>
      </c>
    </row>
    <row r="323">
      <c r="A323" s="23"/>
      <c r="B323" s="26" t="s">
        <v>36</v>
      </c>
      <c r="C323" s="24">
        <v>0.975</v>
      </c>
      <c r="D323" s="24">
        <v>5.0</v>
      </c>
      <c r="E323" s="24">
        <v>5.0</v>
      </c>
      <c r="F323" s="24">
        <v>95.0</v>
      </c>
      <c r="G323" s="24">
        <v>0.0</v>
      </c>
      <c r="H323" s="25">
        <v>0.05</v>
      </c>
    </row>
    <row r="324">
      <c r="A324" s="23"/>
      <c r="B324" s="6"/>
      <c r="C324" s="24">
        <v>0.95</v>
      </c>
      <c r="D324" s="24">
        <v>24.0</v>
      </c>
      <c r="E324" s="24">
        <v>24.0</v>
      </c>
      <c r="F324" s="24">
        <v>76.0</v>
      </c>
      <c r="G324" s="24">
        <v>0.0</v>
      </c>
      <c r="H324" s="25">
        <v>0.24</v>
      </c>
    </row>
    <row r="325">
      <c r="A325" s="23"/>
      <c r="B325" s="7"/>
      <c r="C325" s="24">
        <v>0.9</v>
      </c>
      <c r="D325" s="24">
        <v>71.0</v>
      </c>
      <c r="E325" s="24">
        <v>71.0</v>
      </c>
      <c r="F325" s="24">
        <v>29.0</v>
      </c>
      <c r="G325" s="24">
        <v>0.0</v>
      </c>
      <c r="H325" s="25">
        <v>0.71</v>
      </c>
    </row>
    <row r="326">
      <c r="A326" s="23"/>
      <c r="B326" s="26" t="s">
        <v>44</v>
      </c>
      <c r="C326" s="24">
        <v>0.975</v>
      </c>
      <c r="D326" s="24">
        <v>8.0</v>
      </c>
      <c r="E326" s="24">
        <v>8.0</v>
      </c>
      <c r="F326" s="24">
        <v>92.0</v>
      </c>
      <c r="G326" s="24">
        <v>0.0</v>
      </c>
      <c r="H326" s="25">
        <v>0.08</v>
      </c>
    </row>
    <row r="327">
      <c r="A327" s="23"/>
      <c r="B327" s="6"/>
      <c r="C327" s="24">
        <v>0.95</v>
      </c>
      <c r="D327" s="24">
        <v>34.0</v>
      </c>
      <c r="E327" s="24">
        <v>34.0</v>
      </c>
      <c r="F327" s="24">
        <v>66.0</v>
      </c>
      <c r="G327" s="24">
        <v>0.0</v>
      </c>
      <c r="H327" s="25">
        <v>0.34</v>
      </c>
    </row>
    <row r="328">
      <c r="A328" s="27"/>
      <c r="B328" s="28"/>
      <c r="C328" s="29">
        <v>0.9</v>
      </c>
      <c r="D328" s="29">
        <v>74.0</v>
      </c>
      <c r="E328" s="29">
        <v>74.0</v>
      </c>
      <c r="F328" s="29">
        <v>26.0</v>
      </c>
      <c r="G328" s="29">
        <v>0.0</v>
      </c>
      <c r="H328" s="30">
        <v>0.74</v>
      </c>
    </row>
    <row r="329">
      <c r="A329" s="31" t="s">
        <v>15</v>
      </c>
      <c r="B329" s="32" t="s">
        <v>9</v>
      </c>
      <c r="C329" s="33">
        <v>0.975</v>
      </c>
      <c r="D329" s="33">
        <v>61.0</v>
      </c>
      <c r="E329" s="33">
        <v>61.0</v>
      </c>
      <c r="F329" s="33">
        <v>39.0</v>
      </c>
      <c r="G329" s="33">
        <v>0.0</v>
      </c>
      <c r="H329" s="34">
        <v>0.61</v>
      </c>
    </row>
    <row r="330">
      <c r="A330" s="23"/>
      <c r="B330" s="6"/>
      <c r="C330" s="24">
        <v>0.95</v>
      </c>
      <c r="D330" s="24">
        <v>91.0</v>
      </c>
      <c r="E330" s="24">
        <v>91.0</v>
      </c>
      <c r="F330" s="24">
        <v>9.0</v>
      </c>
      <c r="G330" s="24">
        <v>0.0</v>
      </c>
      <c r="H330" s="25">
        <v>0.91</v>
      </c>
    </row>
    <row r="331">
      <c r="A331" s="23"/>
      <c r="B331" s="7"/>
      <c r="C331" s="24">
        <v>0.9</v>
      </c>
      <c r="D331" s="24">
        <v>96.0</v>
      </c>
      <c r="E331" s="24">
        <v>93.0</v>
      </c>
      <c r="F331" s="24">
        <v>4.0</v>
      </c>
      <c r="G331" s="24">
        <v>3.0</v>
      </c>
      <c r="H331" s="25">
        <v>0.9588</v>
      </c>
    </row>
    <row r="332">
      <c r="A332" s="23"/>
      <c r="B332" s="26" t="s">
        <v>35</v>
      </c>
      <c r="C332" s="24">
        <v>0.975</v>
      </c>
      <c r="D332" s="24">
        <v>72.0</v>
      </c>
      <c r="E332" s="24">
        <v>72.0</v>
      </c>
      <c r="F332" s="24">
        <v>28.0</v>
      </c>
      <c r="G332" s="24">
        <v>0.0</v>
      </c>
      <c r="H332" s="25">
        <v>0.72</v>
      </c>
    </row>
    <row r="333">
      <c r="A333" s="23"/>
      <c r="B333" s="6"/>
      <c r="C333" s="24">
        <v>0.95</v>
      </c>
      <c r="D333" s="24">
        <v>85.0</v>
      </c>
      <c r="E333" s="24">
        <v>84.0</v>
      </c>
      <c r="F333" s="24">
        <v>15.0</v>
      </c>
      <c r="G333" s="24">
        <v>1.0</v>
      </c>
      <c r="H333" s="25">
        <v>0.8485</v>
      </c>
    </row>
    <row r="334">
      <c r="A334" s="23"/>
      <c r="B334" s="7"/>
      <c r="C334" s="24">
        <v>0.9</v>
      </c>
      <c r="D334" s="24">
        <v>94.0</v>
      </c>
      <c r="E334" s="24">
        <v>77.0</v>
      </c>
      <c r="F334" s="24">
        <v>6.0</v>
      </c>
      <c r="G334" s="24">
        <v>17.0</v>
      </c>
      <c r="H334" s="25">
        <v>0.9277</v>
      </c>
    </row>
    <row r="335">
      <c r="A335" s="23"/>
      <c r="B335" s="26" t="s">
        <v>34</v>
      </c>
      <c r="C335" s="24">
        <v>0.975</v>
      </c>
      <c r="D335" s="24">
        <v>70.0</v>
      </c>
      <c r="E335" s="24">
        <v>63.0</v>
      </c>
      <c r="F335" s="24">
        <v>30.0</v>
      </c>
      <c r="G335" s="24">
        <v>7.0</v>
      </c>
      <c r="H335" s="25">
        <v>0.6774</v>
      </c>
    </row>
    <row r="336">
      <c r="A336" s="23"/>
      <c r="B336" s="6"/>
      <c r="C336" s="24">
        <v>0.95</v>
      </c>
      <c r="D336" s="24">
        <v>88.0</v>
      </c>
      <c r="E336" s="24">
        <v>46.0</v>
      </c>
      <c r="F336" s="24">
        <v>12.0</v>
      </c>
      <c r="G336" s="24">
        <v>42.0</v>
      </c>
      <c r="H336" s="25">
        <v>0.7931</v>
      </c>
    </row>
    <row r="337">
      <c r="A337" s="23"/>
      <c r="B337" s="7"/>
      <c r="C337" s="24">
        <v>0.9</v>
      </c>
      <c r="D337" s="24">
        <v>95.0</v>
      </c>
      <c r="E337" s="24">
        <v>31.0</v>
      </c>
      <c r="F337" s="24">
        <v>5.0</v>
      </c>
      <c r="G337" s="24">
        <v>64.0</v>
      </c>
      <c r="H337" s="25">
        <v>0.8611</v>
      </c>
    </row>
    <row r="338">
      <c r="A338" s="23"/>
      <c r="B338" s="26" t="s">
        <v>36</v>
      </c>
      <c r="C338" s="24">
        <v>0.975</v>
      </c>
      <c r="D338" s="24">
        <v>3.0</v>
      </c>
      <c r="E338" s="24">
        <v>3.0</v>
      </c>
      <c r="F338" s="24">
        <v>97.0</v>
      </c>
      <c r="G338" s="24">
        <v>0.0</v>
      </c>
      <c r="H338" s="25">
        <v>0.03</v>
      </c>
    </row>
    <row r="339">
      <c r="A339" s="23"/>
      <c r="B339" s="6"/>
      <c r="C339" s="24">
        <v>0.95</v>
      </c>
      <c r="D339" s="24">
        <v>19.0</v>
      </c>
      <c r="E339" s="24">
        <v>19.0</v>
      </c>
      <c r="F339" s="24">
        <v>81.0</v>
      </c>
      <c r="G339" s="24">
        <v>0.0</v>
      </c>
      <c r="H339" s="25">
        <v>0.19</v>
      </c>
    </row>
    <row r="340">
      <c r="A340" s="23"/>
      <c r="B340" s="7"/>
      <c r="C340" s="24">
        <v>0.9</v>
      </c>
      <c r="D340" s="24">
        <v>67.0</v>
      </c>
      <c r="E340" s="24">
        <v>67.0</v>
      </c>
      <c r="F340" s="24">
        <v>33.0</v>
      </c>
      <c r="G340" s="24">
        <v>0.0</v>
      </c>
      <c r="H340" s="25">
        <v>0.67</v>
      </c>
    </row>
    <row r="341">
      <c r="A341" s="23"/>
      <c r="B341" s="26" t="s">
        <v>44</v>
      </c>
      <c r="C341" s="24">
        <v>0.975</v>
      </c>
      <c r="D341" s="24">
        <v>7.0</v>
      </c>
      <c r="E341" s="24">
        <v>7.0</v>
      </c>
      <c r="F341" s="24">
        <v>93.0</v>
      </c>
      <c r="G341" s="24">
        <v>0.0</v>
      </c>
      <c r="H341" s="25">
        <v>0.07</v>
      </c>
    </row>
    <row r="342">
      <c r="A342" s="23"/>
      <c r="B342" s="6"/>
      <c r="C342" s="24">
        <v>0.95</v>
      </c>
      <c r="D342" s="24">
        <v>25.0</v>
      </c>
      <c r="E342" s="24">
        <v>25.0</v>
      </c>
      <c r="F342" s="24">
        <v>75.0</v>
      </c>
      <c r="G342" s="24">
        <v>0.0</v>
      </c>
      <c r="H342" s="25">
        <v>0.25</v>
      </c>
    </row>
    <row r="343">
      <c r="A343" s="27"/>
      <c r="B343" s="28"/>
      <c r="C343" s="29">
        <v>0.9</v>
      </c>
      <c r="D343" s="29">
        <v>74.0</v>
      </c>
      <c r="E343" s="29">
        <v>74.0</v>
      </c>
      <c r="F343" s="29">
        <v>26.0</v>
      </c>
      <c r="G343" s="29">
        <v>0.0</v>
      </c>
      <c r="H343" s="30">
        <v>0.74</v>
      </c>
    </row>
    <row r="344">
      <c r="A344" s="35"/>
    </row>
    <row r="345">
      <c r="A345" s="35"/>
    </row>
    <row r="346">
      <c r="A346" s="35"/>
    </row>
    <row r="347">
      <c r="A347" s="35"/>
    </row>
    <row r="348">
      <c r="A348" s="35"/>
    </row>
    <row r="349">
      <c r="A349" s="35"/>
    </row>
    <row r="350">
      <c r="A350" s="35"/>
    </row>
    <row r="351">
      <c r="A351" s="35"/>
    </row>
    <row r="352">
      <c r="A352" s="35"/>
    </row>
    <row r="353">
      <c r="A353" s="35"/>
    </row>
    <row r="354">
      <c r="A354" s="35"/>
    </row>
    <row r="355">
      <c r="A355" s="35"/>
    </row>
    <row r="356">
      <c r="A356" s="35"/>
    </row>
    <row r="357">
      <c r="A357" s="35"/>
    </row>
    <row r="358">
      <c r="A358" s="35"/>
    </row>
    <row r="359">
      <c r="A359" s="35"/>
    </row>
    <row r="360">
      <c r="A360" s="35"/>
    </row>
    <row r="361">
      <c r="A361" s="35"/>
    </row>
    <row r="362">
      <c r="A362" s="35"/>
    </row>
    <row r="363">
      <c r="A363" s="35"/>
    </row>
    <row r="364">
      <c r="A364" s="35"/>
    </row>
    <row r="365">
      <c r="A365" s="35"/>
    </row>
    <row r="366">
      <c r="A366" s="35"/>
    </row>
    <row r="367">
      <c r="A367" s="35"/>
    </row>
    <row r="368">
      <c r="A368" s="35"/>
    </row>
    <row r="369">
      <c r="A369" s="35"/>
    </row>
    <row r="370">
      <c r="A370" s="35"/>
    </row>
    <row r="371">
      <c r="A371" s="35"/>
    </row>
    <row r="372">
      <c r="A372" s="35"/>
    </row>
    <row r="373">
      <c r="A373" s="35"/>
    </row>
    <row r="374">
      <c r="A374" s="35"/>
    </row>
    <row r="375">
      <c r="A375" s="35"/>
    </row>
    <row r="376">
      <c r="A376" s="35"/>
    </row>
    <row r="377">
      <c r="A377" s="35"/>
    </row>
    <row r="378">
      <c r="A378" s="35"/>
    </row>
    <row r="379">
      <c r="A379" s="35"/>
    </row>
    <row r="380">
      <c r="A380" s="35"/>
    </row>
    <row r="381">
      <c r="A381" s="35"/>
    </row>
    <row r="382">
      <c r="A382" s="35"/>
    </row>
    <row r="383">
      <c r="A383" s="35"/>
    </row>
    <row r="384">
      <c r="A384" s="35"/>
    </row>
    <row r="385">
      <c r="A385" s="35"/>
    </row>
    <row r="386">
      <c r="A386" s="35"/>
    </row>
    <row r="387">
      <c r="A387" s="35"/>
    </row>
    <row r="388">
      <c r="A388" s="35"/>
    </row>
    <row r="389">
      <c r="A389" s="35"/>
    </row>
    <row r="390">
      <c r="A390" s="35"/>
    </row>
    <row r="391">
      <c r="A391" s="35"/>
    </row>
    <row r="392">
      <c r="A392" s="35"/>
    </row>
    <row r="393">
      <c r="A393" s="35"/>
    </row>
    <row r="394">
      <c r="A394" s="35"/>
    </row>
    <row r="395">
      <c r="A395" s="35"/>
    </row>
    <row r="396">
      <c r="A396" s="35"/>
    </row>
    <row r="397">
      <c r="A397" s="35"/>
    </row>
    <row r="398">
      <c r="A398" s="35"/>
    </row>
    <row r="399">
      <c r="A399" s="35"/>
    </row>
    <row r="400">
      <c r="A400" s="35"/>
    </row>
    <row r="401">
      <c r="A401" s="35"/>
    </row>
    <row r="402">
      <c r="A402" s="35"/>
    </row>
    <row r="403">
      <c r="A403" s="35"/>
    </row>
    <row r="404">
      <c r="A404" s="35"/>
    </row>
    <row r="405">
      <c r="A405" s="35"/>
    </row>
    <row r="406">
      <c r="A406" s="35"/>
    </row>
    <row r="407">
      <c r="A407" s="35"/>
    </row>
    <row r="408">
      <c r="A408" s="35"/>
    </row>
    <row r="409">
      <c r="A409" s="35"/>
    </row>
    <row r="410">
      <c r="A410" s="35"/>
    </row>
    <row r="411">
      <c r="A411" s="35"/>
    </row>
    <row r="412">
      <c r="A412" s="35"/>
    </row>
    <row r="413">
      <c r="A413" s="35"/>
    </row>
    <row r="414">
      <c r="A414" s="35"/>
    </row>
    <row r="415">
      <c r="A415" s="35"/>
    </row>
    <row r="416">
      <c r="A416" s="35"/>
    </row>
    <row r="417">
      <c r="A417" s="35"/>
    </row>
    <row r="418">
      <c r="A418" s="35"/>
    </row>
    <row r="419">
      <c r="A419" s="35"/>
    </row>
    <row r="420">
      <c r="A420" s="35"/>
    </row>
    <row r="421">
      <c r="A421" s="35"/>
    </row>
    <row r="422">
      <c r="A422" s="35"/>
    </row>
    <row r="423">
      <c r="A423" s="35"/>
    </row>
    <row r="424">
      <c r="A424" s="35"/>
    </row>
    <row r="425">
      <c r="A425" s="35"/>
    </row>
    <row r="426">
      <c r="A426" s="35"/>
    </row>
    <row r="427">
      <c r="A427" s="35"/>
    </row>
    <row r="428">
      <c r="A428" s="35"/>
    </row>
    <row r="429">
      <c r="A429" s="35"/>
    </row>
    <row r="430">
      <c r="A430" s="35"/>
    </row>
    <row r="431">
      <c r="A431" s="35"/>
    </row>
    <row r="432">
      <c r="A432" s="35"/>
    </row>
    <row r="433">
      <c r="A433" s="35"/>
    </row>
    <row r="434">
      <c r="A434" s="35"/>
    </row>
    <row r="435">
      <c r="A435" s="35"/>
    </row>
    <row r="436">
      <c r="A436" s="35"/>
    </row>
    <row r="437">
      <c r="A437" s="35"/>
    </row>
    <row r="438">
      <c r="A438" s="35"/>
    </row>
    <row r="439">
      <c r="A439" s="35"/>
    </row>
    <row r="440">
      <c r="A440" s="35"/>
    </row>
    <row r="441">
      <c r="A441" s="35"/>
    </row>
    <row r="442">
      <c r="A442" s="35"/>
    </row>
    <row r="443">
      <c r="A443" s="35"/>
    </row>
    <row r="444">
      <c r="A444" s="35"/>
    </row>
    <row r="445">
      <c r="A445" s="35"/>
    </row>
    <row r="446">
      <c r="A446" s="35"/>
    </row>
    <row r="447">
      <c r="A447" s="35"/>
    </row>
    <row r="448">
      <c r="A448" s="35"/>
    </row>
    <row r="449">
      <c r="A449" s="35"/>
    </row>
    <row r="450">
      <c r="A450" s="35"/>
    </row>
    <row r="451">
      <c r="A451" s="35"/>
    </row>
    <row r="452">
      <c r="A452" s="35"/>
    </row>
    <row r="453">
      <c r="A453" s="35"/>
    </row>
    <row r="454">
      <c r="A454" s="35"/>
    </row>
    <row r="455">
      <c r="A455" s="35"/>
    </row>
    <row r="456">
      <c r="A456" s="35"/>
    </row>
    <row r="457">
      <c r="A457" s="35"/>
    </row>
    <row r="458">
      <c r="A458" s="35"/>
    </row>
    <row r="459">
      <c r="A459" s="35"/>
    </row>
    <row r="460">
      <c r="A460" s="35"/>
    </row>
    <row r="461">
      <c r="A461" s="35"/>
    </row>
    <row r="462">
      <c r="A462" s="35"/>
    </row>
    <row r="463">
      <c r="A463" s="35"/>
    </row>
    <row r="464">
      <c r="A464" s="35"/>
    </row>
    <row r="465">
      <c r="A465" s="35"/>
    </row>
    <row r="466">
      <c r="A466" s="35"/>
    </row>
    <row r="467">
      <c r="A467" s="35"/>
    </row>
    <row r="468">
      <c r="A468" s="35"/>
    </row>
    <row r="469">
      <c r="A469" s="35"/>
    </row>
    <row r="470">
      <c r="A470" s="35"/>
    </row>
    <row r="471">
      <c r="A471" s="35"/>
    </row>
    <row r="472">
      <c r="A472" s="35"/>
    </row>
    <row r="473">
      <c r="A473" s="35"/>
    </row>
    <row r="474">
      <c r="A474" s="35"/>
    </row>
    <row r="475">
      <c r="A475" s="35"/>
    </row>
    <row r="476">
      <c r="A476" s="35"/>
    </row>
    <row r="477">
      <c r="A477" s="35"/>
    </row>
    <row r="478">
      <c r="A478" s="35"/>
    </row>
    <row r="479">
      <c r="A479" s="35"/>
    </row>
    <row r="480">
      <c r="A480" s="35"/>
    </row>
    <row r="481">
      <c r="A481" s="35"/>
    </row>
    <row r="482">
      <c r="A482" s="35"/>
    </row>
    <row r="483">
      <c r="A483" s="35"/>
    </row>
    <row r="484">
      <c r="A484" s="35"/>
    </row>
    <row r="485">
      <c r="A485" s="35"/>
    </row>
    <row r="486">
      <c r="A486" s="35"/>
    </row>
    <row r="487">
      <c r="A487" s="35"/>
    </row>
    <row r="488">
      <c r="A488" s="35"/>
    </row>
    <row r="489">
      <c r="A489" s="35"/>
    </row>
    <row r="490">
      <c r="A490" s="35"/>
    </row>
    <row r="491">
      <c r="A491" s="35"/>
    </row>
    <row r="492">
      <c r="A492" s="35"/>
    </row>
    <row r="493">
      <c r="A493" s="35"/>
    </row>
    <row r="494">
      <c r="A494" s="35"/>
    </row>
    <row r="495">
      <c r="A495" s="35"/>
    </row>
    <row r="496">
      <c r="A496" s="35"/>
    </row>
    <row r="497">
      <c r="A497" s="35"/>
    </row>
    <row r="498">
      <c r="A498" s="35"/>
    </row>
    <row r="499">
      <c r="A499" s="35"/>
    </row>
    <row r="500">
      <c r="A500" s="35"/>
    </row>
    <row r="501">
      <c r="A501" s="35"/>
    </row>
    <row r="502">
      <c r="A502" s="35"/>
    </row>
    <row r="503">
      <c r="A503" s="35"/>
    </row>
    <row r="504">
      <c r="A504" s="35"/>
    </row>
    <row r="505">
      <c r="A505" s="35"/>
    </row>
    <row r="506">
      <c r="A506" s="35"/>
    </row>
    <row r="507">
      <c r="A507" s="35"/>
    </row>
    <row r="508">
      <c r="A508" s="35"/>
    </row>
    <row r="509">
      <c r="A509" s="35"/>
    </row>
    <row r="510">
      <c r="A510" s="35"/>
    </row>
    <row r="511">
      <c r="A511" s="35"/>
    </row>
    <row r="512">
      <c r="A512" s="35"/>
    </row>
    <row r="513">
      <c r="A513" s="35"/>
    </row>
    <row r="514">
      <c r="A514" s="35"/>
    </row>
    <row r="515">
      <c r="A515" s="35"/>
    </row>
    <row r="516">
      <c r="A516" s="35"/>
    </row>
    <row r="517">
      <c r="A517" s="35"/>
    </row>
    <row r="518">
      <c r="A518" s="35"/>
    </row>
    <row r="519">
      <c r="A519" s="35"/>
    </row>
    <row r="520">
      <c r="A520" s="35"/>
    </row>
    <row r="521">
      <c r="A521" s="35"/>
    </row>
    <row r="522">
      <c r="A522" s="35"/>
    </row>
    <row r="523">
      <c r="A523" s="35"/>
    </row>
    <row r="524">
      <c r="A524" s="35"/>
    </row>
    <row r="525">
      <c r="A525" s="35"/>
    </row>
    <row r="526">
      <c r="A526" s="35"/>
    </row>
    <row r="527">
      <c r="A527" s="35"/>
    </row>
    <row r="528">
      <c r="A528" s="35"/>
    </row>
    <row r="529">
      <c r="A529" s="35"/>
    </row>
    <row r="530">
      <c r="A530" s="35"/>
    </row>
    <row r="531">
      <c r="A531" s="35"/>
    </row>
    <row r="532">
      <c r="A532" s="35"/>
    </row>
    <row r="533">
      <c r="A533" s="35"/>
    </row>
    <row r="534">
      <c r="A534" s="35"/>
    </row>
    <row r="535">
      <c r="A535" s="35"/>
    </row>
    <row r="536">
      <c r="A536" s="35"/>
    </row>
    <row r="537">
      <c r="A537" s="35"/>
    </row>
    <row r="538">
      <c r="A538" s="35"/>
    </row>
    <row r="539">
      <c r="A539" s="35"/>
    </row>
    <row r="540">
      <c r="A540" s="35"/>
    </row>
    <row r="541">
      <c r="A541" s="35"/>
    </row>
    <row r="542">
      <c r="A542" s="35"/>
    </row>
    <row r="543">
      <c r="A543" s="35"/>
    </row>
    <row r="544">
      <c r="A544" s="35"/>
    </row>
    <row r="545">
      <c r="A545" s="35"/>
    </row>
    <row r="546">
      <c r="A546" s="35"/>
    </row>
    <row r="547">
      <c r="A547" s="35"/>
    </row>
    <row r="548">
      <c r="A548" s="35"/>
    </row>
    <row r="549">
      <c r="A549" s="35"/>
    </row>
    <row r="550">
      <c r="A550" s="35"/>
    </row>
    <row r="551">
      <c r="A551" s="35"/>
    </row>
    <row r="552">
      <c r="A552" s="35"/>
    </row>
    <row r="553">
      <c r="A553" s="35"/>
    </row>
    <row r="554">
      <c r="A554" s="35"/>
    </row>
    <row r="555">
      <c r="A555" s="35"/>
    </row>
    <row r="556">
      <c r="A556" s="35"/>
    </row>
    <row r="557">
      <c r="A557" s="35"/>
    </row>
    <row r="558">
      <c r="A558" s="35"/>
    </row>
    <row r="559">
      <c r="A559" s="35"/>
    </row>
    <row r="560">
      <c r="A560" s="35"/>
    </row>
    <row r="561">
      <c r="A561" s="35"/>
    </row>
    <row r="562">
      <c r="A562" s="35"/>
    </row>
    <row r="563">
      <c r="A563" s="35"/>
    </row>
    <row r="564">
      <c r="A564" s="35"/>
    </row>
    <row r="565">
      <c r="A565" s="35"/>
    </row>
    <row r="566">
      <c r="A566" s="35"/>
    </row>
    <row r="567">
      <c r="A567" s="35"/>
    </row>
    <row r="568">
      <c r="A568" s="35"/>
    </row>
    <row r="569">
      <c r="A569" s="35"/>
    </row>
    <row r="570">
      <c r="A570" s="35"/>
    </row>
    <row r="571">
      <c r="A571" s="35"/>
    </row>
    <row r="572">
      <c r="A572" s="35"/>
    </row>
    <row r="573">
      <c r="A573" s="35"/>
    </row>
    <row r="574">
      <c r="A574" s="35"/>
    </row>
    <row r="575">
      <c r="A575" s="35"/>
    </row>
    <row r="576">
      <c r="A576" s="35"/>
    </row>
    <row r="577">
      <c r="A577" s="35"/>
    </row>
    <row r="578">
      <c r="A578" s="35"/>
    </row>
    <row r="579">
      <c r="A579" s="35"/>
    </row>
    <row r="580">
      <c r="A580" s="35"/>
    </row>
    <row r="581">
      <c r="A581" s="35"/>
    </row>
    <row r="582">
      <c r="A582" s="35"/>
    </row>
    <row r="583">
      <c r="A583" s="35"/>
    </row>
    <row r="584">
      <c r="A584" s="35"/>
    </row>
    <row r="585">
      <c r="A585" s="35"/>
    </row>
    <row r="586">
      <c r="A586" s="35"/>
    </row>
    <row r="587">
      <c r="A587" s="35"/>
    </row>
    <row r="588">
      <c r="A588" s="35"/>
    </row>
    <row r="589">
      <c r="A589" s="35"/>
    </row>
    <row r="590">
      <c r="A590" s="35"/>
    </row>
    <row r="591">
      <c r="A591" s="35"/>
    </row>
    <row r="592">
      <c r="A592" s="35"/>
    </row>
    <row r="593">
      <c r="A593" s="35"/>
    </row>
    <row r="594">
      <c r="A594" s="35"/>
    </row>
    <row r="595">
      <c r="A595" s="35"/>
    </row>
    <row r="596">
      <c r="A596" s="35"/>
    </row>
    <row r="597">
      <c r="A597" s="35"/>
    </row>
    <row r="598">
      <c r="A598" s="35"/>
    </row>
    <row r="599">
      <c r="A599" s="35"/>
    </row>
    <row r="600">
      <c r="A600" s="35"/>
    </row>
    <row r="601">
      <c r="A601" s="35"/>
    </row>
    <row r="602">
      <c r="A602" s="35"/>
    </row>
    <row r="603">
      <c r="A603" s="35"/>
    </row>
    <row r="604">
      <c r="A604" s="35"/>
    </row>
    <row r="605">
      <c r="A605" s="35"/>
    </row>
    <row r="606">
      <c r="A606" s="35"/>
    </row>
    <row r="607">
      <c r="A607" s="35"/>
    </row>
    <row r="608">
      <c r="A608" s="35"/>
    </row>
    <row r="609">
      <c r="A609" s="35"/>
    </row>
    <row r="610">
      <c r="A610" s="35"/>
    </row>
    <row r="611">
      <c r="A611" s="35"/>
    </row>
    <row r="612">
      <c r="A612" s="35"/>
    </row>
    <row r="613">
      <c r="A613" s="35"/>
    </row>
    <row r="614">
      <c r="A614" s="35"/>
    </row>
    <row r="615">
      <c r="A615" s="35"/>
    </row>
    <row r="616">
      <c r="A616" s="35"/>
    </row>
    <row r="617">
      <c r="A617" s="35"/>
    </row>
    <row r="618">
      <c r="A618" s="35"/>
    </row>
    <row r="619">
      <c r="A619" s="35"/>
    </row>
    <row r="620">
      <c r="A620" s="35"/>
    </row>
    <row r="621">
      <c r="A621" s="35"/>
    </row>
    <row r="622">
      <c r="A622" s="35"/>
    </row>
    <row r="623">
      <c r="A623" s="35"/>
    </row>
    <row r="624">
      <c r="A624" s="35"/>
    </row>
    <row r="625">
      <c r="A625" s="35"/>
    </row>
    <row r="626">
      <c r="A626" s="35"/>
    </row>
    <row r="627">
      <c r="A627" s="35"/>
    </row>
    <row r="628">
      <c r="A628" s="35"/>
    </row>
    <row r="629">
      <c r="A629" s="35"/>
    </row>
    <row r="630">
      <c r="A630" s="35"/>
    </row>
    <row r="631">
      <c r="A631" s="35"/>
    </row>
    <row r="632">
      <c r="A632" s="35"/>
    </row>
    <row r="633">
      <c r="A633" s="35"/>
    </row>
    <row r="634">
      <c r="A634" s="35"/>
    </row>
    <row r="635">
      <c r="A635" s="35"/>
    </row>
    <row r="636">
      <c r="A636" s="35"/>
    </row>
    <row r="637">
      <c r="A637" s="35"/>
    </row>
    <row r="638">
      <c r="A638" s="35"/>
    </row>
    <row r="639">
      <c r="A639" s="35"/>
    </row>
    <row r="640">
      <c r="A640" s="35"/>
    </row>
    <row r="641">
      <c r="A641" s="35"/>
    </row>
    <row r="642">
      <c r="A642" s="35"/>
    </row>
    <row r="643">
      <c r="A643" s="35"/>
    </row>
    <row r="644">
      <c r="A644" s="35"/>
    </row>
    <row r="645">
      <c r="A645" s="35"/>
    </row>
    <row r="646">
      <c r="A646" s="35"/>
    </row>
    <row r="647">
      <c r="A647" s="35"/>
    </row>
    <row r="648">
      <c r="A648" s="35"/>
    </row>
    <row r="649">
      <c r="A649" s="35"/>
    </row>
    <row r="650">
      <c r="A650" s="35"/>
    </row>
    <row r="651">
      <c r="A651" s="35"/>
    </row>
    <row r="652">
      <c r="A652" s="35"/>
    </row>
    <row r="653">
      <c r="A653" s="35"/>
    </row>
    <row r="654">
      <c r="A654" s="35"/>
    </row>
    <row r="655">
      <c r="A655" s="35"/>
    </row>
    <row r="656">
      <c r="A656" s="35"/>
    </row>
    <row r="657">
      <c r="A657" s="35"/>
    </row>
    <row r="658">
      <c r="A658" s="35"/>
    </row>
    <row r="659">
      <c r="A659" s="35"/>
    </row>
    <row r="660">
      <c r="A660" s="35"/>
    </row>
    <row r="661">
      <c r="A661" s="35"/>
    </row>
    <row r="662">
      <c r="A662" s="35"/>
    </row>
    <row r="663">
      <c r="A663" s="35"/>
    </row>
    <row r="664">
      <c r="A664" s="35"/>
    </row>
    <row r="665">
      <c r="A665" s="35"/>
    </row>
    <row r="666">
      <c r="A666" s="35"/>
    </row>
    <row r="667">
      <c r="A667" s="35"/>
    </row>
    <row r="668">
      <c r="A668" s="35"/>
    </row>
    <row r="669">
      <c r="A669" s="35"/>
    </row>
    <row r="670">
      <c r="A670" s="35"/>
    </row>
    <row r="671">
      <c r="A671" s="35"/>
    </row>
    <row r="672">
      <c r="A672" s="35"/>
    </row>
    <row r="673">
      <c r="A673" s="35"/>
    </row>
    <row r="674">
      <c r="A674" s="35"/>
    </row>
    <row r="675">
      <c r="A675" s="35"/>
    </row>
    <row r="676">
      <c r="A676" s="35"/>
    </row>
    <row r="677">
      <c r="A677" s="35"/>
    </row>
    <row r="678">
      <c r="A678" s="35"/>
    </row>
    <row r="679">
      <c r="A679" s="35"/>
    </row>
    <row r="680">
      <c r="A680" s="35"/>
    </row>
    <row r="681">
      <c r="A681" s="35"/>
    </row>
    <row r="682">
      <c r="A682" s="35"/>
    </row>
    <row r="683">
      <c r="A683" s="35"/>
    </row>
    <row r="684">
      <c r="A684" s="35"/>
    </row>
    <row r="685">
      <c r="A685" s="35"/>
    </row>
    <row r="686">
      <c r="A686" s="35"/>
    </row>
    <row r="687">
      <c r="A687" s="35"/>
    </row>
    <row r="688">
      <c r="A688" s="35"/>
    </row>
    <row r="689">
      <c r="A689" s="35"/>
    </row>
    <row r="690">
      <c r="A690" s="35"/>
    </row>
    <row r="691">
      <c r="A691" s="35"/>
    </row>
    <row r="692">
      <c r="A692" s="35"/>
    </row>
    <row r="693">
      <c r="A693" s="35"/>
    </row>
    <row r="694">
      <c r="A694" s="35"/>
    </row>
    <row r="695">
      <c r="A695" s="35"/>
    </row>
    <row r="696">
      <c r="A696" s="35"/>
    </row>
    <row r="697">
      <c r="A697" s="35"/>
    </row>
    <row r="698">
      <c r="A698" s="35"/>
    </row>
    <row r="699">
      <c r="A699" s="35"/>
    </row>
    <row r="700">
      <c r="A700" s="35"/>
    </row>
    <row r="701">
      <c r="A701" s="35"/>
    </row>
    <row r="702">
      <c r="A702" s="35"/>
    </row>
    <row r="703">
      <c r="A703" s="35"/>
    </row>
    <row r="704">
      <c r="A704" s="35"/>
    </row>
    <row r="705">
      <c r="A705" s="35"/>
    </row>
    <row r="706">
      <c r="A706" s="35"/>
    </row>
    <row r="707">
      <c r="A707" s="35"/>
    </row>
    <row r="708">
      <c r="A708" s="35"/>
    </row>
    <row r="709">
      <c r="A709" s="35"/>
    </row>
    <row r="710">
      <c r="A710" s="35"/>
    </row>
    <row r="711">
      <c r="A711" s="35"/>
    </row>
    <row r="712">
      <c r="A712" s="35"/>
    </row>
    <row r="713">
      <c r="A713" s="35"/>
    </row>
    <row r="714">
      <c r="A714" s="35"/>
    </row>
    <row r="715">
      <c r="A715" s="35"/>
    </row>
    <row r="716">
      <c r="A716" s="35"/>
    </row>
    <row r="717">
      <c r="A717" s="35"/>
    </row>
    <row r="718">
      <c r="A718" s="35"/>
    </row>
    <row r="719">
      <c r="A719" s="35"/>
    </row>
    <row r="720">
      <c r="A720" s="35"/>
    </row>
    <row r="721">
      <c r="A721" s="35"/>
    </row>
    <row r="722">
      <c r="A722" s="35"/>
    </row>
    <row r="723">
      <c r="A723" s="35"/>
    </row>
    <row r="724">
      <c r="A724" s="35"/>
    </row>
    <row r="725">
      <c r="A725" s="35"/>
    </row>
    <row r="726">
      <c r="A726" s="35"/>
    </row>
    <row r="727">
      <c r="A727" s="35"/>
    </row>
    <row r="728">
      <c r="A728" s="35"/>
    </row>
    <row r="729">
      <c r="A729" s="35"/>
    </row>
    <row r="730">
      <c r="A730" s="35"/>
    </row>
    <row r="731">
      <c r="A731" s="35"/>
    </row>
    <row r="732">
      <c r="A732" s="35"/>
    </row>
    <row r="733">
      <c r="A733" s="35"/>
    </row>
    <row r="734">
      <c r="A734" s="35"/>
    </row>
    <row r="735">
      <c r="A735" s="35"/>
    </row>
    <row r="736">
      <c r="A736" s="35"/>
    </row>
    <row r="737">
      <c r="A737" s="35"/>
    </row>
    <row r="738">
      <c r="A738" s="35"/>
    </row>
    <row r="739">
      <c r="A739" s="35"/>
    </row>
    <row r="740">
      <c r="A740" s="35"/>
    </row>
    <row r="741">
      <c r="A741" s="35"/>
    </row>
    <row r="742">
      <c r="A742" s="35"/>
    </row>
    <row r="743">
      <c r="A743" s="35"/>
    </row>
    <row r="744">
      <c r="A744" s="35"/>
    </row>
    <row r="745">
      <c r="A745" s="35"/>
    </row>
    <row r="746">
      <c r="A746" s="35"/>
    </row>
    <row r="747">
      <c r="A747" s="35"/>
    </row>
    <row r="748">
      <c r="A748" s="35"/>
    </row>
    <row r="749">
      <c r="A749" s="35"/>
    </row>
    <row r="750">
      <c r="A750" s="35"/>
    </row>
    <row r="751">
      <c r="A751" s="35"/>
    </row>
    <row r="752">
      <c r="A752" s="35"/>
    </row>
    <row r="753">
      <c r="A753" s="35"/>
    </row>
    <row r="754">
      <c r="A754" s="35"/>
    </row>
    <row r="755">
      <c r="A755" s="35"/>
    </row>
    <row r="756">
      <c r="A756" s="35"/>
    </row>
    <row r="757">
      <c r="A757" s="35"/>
    </row>
    <row r="758">
      <c r="A758" s="35"/>
    </row>
    <row r="759">
      <c r="A759" s="35"/>
    </row>
    <row r="760">
      <c r="A760" s="35"/>
    </row>
    <row r="761">
      <c r="A761" s="35"/>
    </row>
    <row r="762">
      <c r="A762" s="35"/>
    </row>
    <row r="763">
      <c r="A763" s="35"/>
    </row>
    <row r="764">
      <c r="A764" s="35"/>
    </row>
    <row r="765">
      <c r="A765" s="35"/>
    </row>
    <row r="766">
      <c r="A766" s="35"/>
    </row>
    <row r="767">
      <c r="A767" s="35"/>
    </row>
    <row r="768">
      <c r="A768" s="35"/>
    </row>
    <row r="769">
      <c r="A769" s="35"/>
    </row>
    <row r="770">
      <c r="A770" s="35"/>
    </row>
    <row r="771">
      <c r="A771" s="35"/>
    </row>
    <row r="772">
      <c r="A772" s="35"/>
    </row>
    <row r="773">
      <c r="A773" s="35"/>
    </row>
    <row r="774">
      <c r="A774" s="35"/>
    </row>
    <row r="775">
      <c r="A775" s="35"/>
    </row>
    <row r="776">
      <c r="A776" s="35"/>
    </row>
    <row r="777">
      <c r="A777" s="35"/>
    </row>
    <row r="778">
      <c r="A778" s="35"/>
    </row>
    <row r="779">
      <c r="A779" s="35"/>
    </row>
    <row r="780">
      <c r="A780" s="35"/>
    </row>
    <row r="781">
      <c r="A781" s="35"/>
    </row>
    <row r="782">
      <c r="A782" s="35"/>
    </row>
    <row r="783">
      <c r="A783" s="35"/>
    </row>
    <row r="784">
      <c r="A784" s="35"/>
    </row>
    <row r="785">
      <c r="A785" s="35"/>
    </row>
    <row r="786">
      <c r="A786" s="35"/>
    </row>
    <row r="787">
      <c r="A787" s="35"/>
    </row>
    <row r="788">
      <c r="A788" s="35"/>
    </row>
    <row r="789">
      <c r="A789" s="35"/>
    </row>
    <row r="790">
      <c r="A790" s="35"/>
    </row>
    <row r="791">
      <c r="A791" s="35"/>
    </row>
    <row r="792">
      <c r="A792" s="35"/>
    </row>
    <row r="793">
      <c r="A793" s="35"/>
    </row>
    <row r="794">
      <c r="A794" s="35"/>
    </row>
    <row r="795">
      <c r="A795" s="35"/>
    </row>
    <row r="796">
      <c r="A796" s="35"/>
    </row>
    <row r="797">
      <c r="A797" s="35"/>
    </row>
    <row r="798">
      <c r="A798" s="35"/>
    </row>
    <row r="799">
      <c r="A799" s="35"/>
    </row>
    <row r="800">
      <c r="A800" s="35"/>
    </row>
    <row r="801">
      <c r="A801" s="35"/>
    </row>
    <row r="802">
      <c r="A802" s="35"/>
    </row>
    <row r="803">
      <c r="A803" s="35"/>
    </row>
    <row r="804">
      <c r="A804" s="35"/>
    </row>
    <row r="805">
      <c r="A805" s="35"/>
    </row>
    <row r="806">
      <c r="A806" s="35"/>
    </row>
    <row r="807">
      <c r="A807" s="35"/>
    </row>
    <row r="808">
      <c r="A808" s="35"/>
    </row>
    <row r="809">
      <c r="A809" s="35"/>
    </row>
    <row r="810">
      <c r="A810" s="35"/>
    </row>
    <row r="811">
      <c r="A811" s="35"/>
    </row>
    <row r="812">
      <c r="A812" s="35"/>
    </row>
    <row r="813">
      <c r="A813" s="35"/>
    </row>
    <row r="814">
      <c r="A814" s="35"/>
    </row>
    <row r="815">
      <c r="A815" s="35"/>
    </row>
    <row r="816">
      <c r="A816" s="35"/>
    </row>
    <row r="817">
      <c r="A817" s="35"/>
    </row>
    <row r="818">
      <c r="A818" s="35"/>
    </row>
    <row r="819">
      <c r="A819" s="35"/>
    </row>
    <row r="820">
      <c r="A820" s="35"/>
    </row>
    <row r="821">
      <c r="A821" s="35"/>
    </row>
    <row r="822">
      <c r="A822" s="35"/>
    </row>
    <row r="823">
      <c r="A823" s="35"/>
    </row>
    <row r="824">
      <c r="A824" s="35"/>
    </row>
    <row r="825">
      <c r="A825" s="35"/>
    </row>
    <row r="826">
      <c r="A826" s="35"/>
    </row>
    <row r="827">
      <c r="A827" s="35"/>
    </row>
    <row r="828">
      <c r="A828" s="35"/>
    </row>
    <row r="829">
      <c r="A829" s="35"/>
    </row>
    <row r="830">
      <c r="A830" s="35"/>
    </row>
    <row r="831">
      <c r="A831" s="35"/>
    </row>
    <row r="832">
      <c r="A832" s="35"/>
    </row>
    <row r="833">
      <c r="A833" s="35"/>
    </row>
    <row r="834">
      <c r="A834" s="35"/>
    </row>
    <row r="835">
      <c r="A835" s="35"/>
    </row>
    <row r="836">
      <c r="A836" s="35"/>
    </row>
    <row r="837">
      <c r="A837" s="35"/>
    </row>
    <row r="838">
      <c r="A838" s="35"/>
    </row>
    <row r="839">
      <c r="A839" s="35"/>
    </row>
    <row r="840">
      <c r="A840" s="35"/>
    </row>
    <row r="841">
      <c r="A841" s="35"/>
    </row>
    <row r="842">
      <c r="A842" s="35"/>
    </row>
    <row r="843">
      <c r="A843" s="35"/>
    </row>
    <row r="844">
      <c r="A844" s="35"/>
    </row>
    <row r="845">
      <c r="A845" s="35"/>
    </row>
    <row r="846">
      <c r="A846" s="35"/>
    </row>
    <row r="847">
      <c r="A847" s="35"/>
    </row>
    <row r="848">
      <c r="A848" s="35"/>
    </row>
    <row r="849">
      <c r="A849" s="35"/>
    </row>
    <row r="850">
      <c r="A850" s="35"/>
    </row>
    <row r="851">
      <c r="A851" s="35"/>
    </row>
    <row r="852">
      <c r="A852" s="35"/>
    </row>
    <row r="853">
      <c r="A853" s="35"/>
    </row>
    <row r="854">
      <c r="A854" s="35"/>
    </row>
    <row r="855">
      <c r="A855" s="35"/>
    </row>
    <row r="856">
      <c r="A856" s="35"/>
    </row>
    <row r="857">
      <c r="A857" s="35"/>
    </row>
    <row r="858">
      <c r="A858" s="35"/>
    </row>
    <row r="859">
      <c r="A859" s="35"/>
    </row>
    <row r="860">
      <c r="A860" s="35"/>
    </row>
    <row r="861">
      <c r="A861" s="35"/>
    </row>
    <row r="862">
      <c r="A862" s="35"/>
    </row>
    <row r="863">
      <c r="A863" s="35"/>
    </row>
    <row r="864">
      <c r="A864" s="35"/>
    </row>
    <row r="865">
      <c r="A865" s="35"/>
    </row>
    <row r="866">
      <c r="A866" s="35"/>
    </row>
    <row r="867">
      <c r="A867" s="35"/>
    </row>
    <row r="868">
      <c r="A868" s="35"/>
    </row>
    <row r="869">
      <c r="A869" s="35"/>
    </row>
    <row r="870">
      <c r="A870" s="35"/>
    </row>
    <row r="871">
      <c r="A871" s="35"/>
    </row>
    <row r="872">
      <c r="A872" s="35"/>
    </row>
    <row r="873">
      <c r="A873" s="35"/>
    </row>
    <row r="874">
      <c r="A874" s="35"/>
    </row>
    <row r="875">
      <c r="A875" s="35"/>
    </row>
    <row r="876">
      <c r="A876" s="35"/>
    </row>
    <row r="877">
      <c r="A877" s="35"/>
    </row>
    <row r="878">
      <c r="A878" s="35"/>
    </row>
    <row r="879">
      <c r="A879" s="35"/>
    </row>
    <row r="880">
      <c r="A880" s="35"/>
    </row>
    <row r="881">
      <c r="A881" s="35"/>
    </row>
    <row r="882">
      <c r="A882" s="35"/>
    </row>
    <row r="883">
      <c r="A883" s="35"/>
    </row>
    <row r="884">
      <c r="A884" s="35"/>
    </row>
    <row r="885">
      <c r="A885" s="35"/>
    </row>
    <row r="886">
      <c r="A886" s="35"/>
    </row>
    <row r="887">
      <c r="A887" s="35"/>
    </row>
    <row r="888">
      <c r="A888" s="35"/>
    </row>
    <row r="889">
      <c r="A889" s="35"/>
    </row>
    <row r="890">
      <c r="A890" s="35"/>
    </row>
    <row r="891">
      <c r="A891" s="35"/>
    </row>
    <row r="892">
      <c r="A892" s="35"/>
    </row>
    <row r="893">
      <c r="A893" s="35"/>
    </row>
    <row r="894">
      <c r="A894" s="35"/>
    </row>
    <row r="895">
      <c r="A895" s="35"/>
    </row>
    <row r="896">
      <c r="A896" s="35"/>
    </row>
    <row r="897">
      <c r="A897" s="35"/>
    </row>
    <row r="898">
      <c r="A898" s="35"/>
    </row>
    <row r="899">
      <c r="A899" s="35"/>
    </row>
    <row r="900">
      <c r="A900" s="35"/>
    </row>
    <row r="901">
      <c r="A901" s="35"/>
    </row>
    <row r="902">
      <c r="A902" s="35"/>
    </row>
    <row r="903">
      <c r="A903" s="35"/>
    </row>
    <row r="904">
      <c r="A904" s="35"/>
    </row>
    <row r="905">
      <c r="A905" s="35"/>
    </row>
    <row r="906">
      <c r="A906" s="35"/>
    </row>
    <row r="907">
      <c r="A907" s="35"/>
    </row>
    <row r="908">
      <c r="A908" s="35"/>
    </row>
    <row r="909">
      <c r="A909" s="35"/>
    </row>
    <row r="910">
      <c r="A910" s="35"/>
    </row>
    <row r="911">
      <c r="A911" s="35"/>
    </row>
    <row r="912">
      <c r="A912" s="35"/>
    </row>
    <row r="913">
      <c r="A913" s="35"/>
    </row>
    <row r="914">
      <c r="A914" s="35"/>
    </row>
    <row r="915">
      <c r="A915" s="35"/>
    </row>
    <row r="916">
      <c r="A916" s="35"/>
    </row>
    <row r="917">
      <c r="A917" s="35"/>
    </row>
    <row r="918">
      <c r="A918" s="35"/>
    </row>
    <row r="919">
      <c r="A919" s="35"/>
    </row>
    <row r="920">
      <c r="A920" s="35"/>
    </row>
    <row r="921">
      <c r="A921" s="35"/>
    </row>
    <row r="922">
      <c r="A922" s="35"/>
    </row>
    <row r="923">
      <c r="A923" s="35"/>
    </row>
    <row r="924">
      <c r="A924" s="35"/>
    </row>
    <row r="925">
      <c r="A925" s="35"/>
    </row>
    <row r="926">
      <c r="A926" s="35"/>
    </row>
    <row r="927">
      <c r="A927" s="35"/>
    </row>
    <row r="928">
      <c r="A928" s="35"/>
    </row>
    <row r="929">
      <c r="A929" s="35"/>
    </row>
    <row r="930">
      <c r="A930" s="35"/>
    </row>
    <row r="931">
      <c r="A931" s="35"/>
    </row>
    <row r="932">
      <c r="A932" s="35"/>
    </row>
    <row r="933">
      <c r="A933" s="35"/>
    </row>
    <row r="934">
      <c r="A934" s="35"/>
    </row>
    <row r="935">
      <c r="A935" s="35"/>
    </row>
    <row r="936">
      <c r="A936" s="35"/>
    </row>
    <row r="937">
      <c r="A937" s="35"/>
    </row>
    <row r="938">
      <c r="A938" s="35"/>
    </row>
    <row r="939">
      <c r="A939" s="35"/>
    </row>
    <row r="940">
      <c r="A940" s="35"/>
    </row>
    <row r="941">
      <c r="A941" s="35"/>
    </row>
    <row r="942">
      <c r="A942" s="35"/>
    </row>
    <row r="943">
      <c r="A943" s="35"/>
    </row>
    <row r="944">
      <c r="A944" s="35"/>
    </row>
    <row r="945">
      <c r="A945" s="35"/>
    </row>
    <row r="946">
      <c r="A946" s="35"/>
    </row>
    <row r="947">
      <c r="A947" s="35"/>
    </row>
    <row r="948">
      <c r="A948" s="35"/>
    </row>
    <row r="949">
      <c r="A949" s="35"/>
    </row>
    <row r="950">
      <c r="A950" s="35"/>
    </row>
    <row r="951">
      <c r="A951" s="35"/>
    </row>
    <row r="952">
      <c r="A952" s="35"/>
    </row>
    <row r="953">
      <c r="A953" s="35"/>
    </row>
    <row r="954">
      <c r="A954" s="35"/>
    </row>
    <row r="955">
      <c r="A955" s="35"/>
    </row>
    <row r="956">
      <c r="A956" s="35"/>
    </row>
    <row r="957">
      <c r="A957" s="35"/>
    </row>
    <row r="958">
      <c r="A958" s="35"/>
    </row>
    <row r="959">
      <c r="A959" s="35"/>
    </row>
    <row r="960">
      <c r="A960" s="35"/>
    </row>
    <row r="961">
      <c r="A961" s="35"/>
    </row>
    <row r="962">
      <c r="A962" s="35"/>
    </row>
    <row r="963">
      <c r="A963" s="35"/>
    </row>
    <row r="964">
      <c r="A964" s="35"/>
    </row>
    <row r="965">
      <c r="A965" s="35"/>
    </row>
    <row r="966">
      <c r="A966" s="35"/>
    </row>
    <row r="967">
      <c r="A967" s="35"/>
    </row>
    <row r="968">
      <c r="A968" s="35"/>
    </row>
    <row r="969">
      <c r="A969" s="35"/>
    </row>
    <row r="970">
      <c r="A970" s="35"/>
    </row>
    <row r="971">
      <c r="A971" s="35"/>
    </row>
    <row r="972">
      <c r="A972" s="35"/>
    </row>
    <row r="973">
      <c r="A973" s="35"/>
    </row>
    <row r="974">
      <c r="A974" s="35"/>
    </row>
    <row r="975">
      <c r="A975" s="35"/>
    </row>
    <row r="976">
      <c r="A976" s="35"/>
    </row>
    <row r="977">
      <c r="A977" s="35"/>
    </row>
    <row r="978">
      <c r="A978" s="35"/>
    </row>
    <row r="979">
      <c r="A979" s="35"/>
    </row>
    <row r="980">
      <c r="A980" s="35"/>
    </row>
    <row r="981">
      <c r="A981" s="35"/>
    </row>
    <row r="982">
      <c r="A982" s="35"/>
    </row>
    <row r="983">
      <c r="A983" s="35"/>
    </row>
    <row r="984">
      <c r="A984" s="35"/>
    </row>
    <row r="985">
      <c r="A985" s="35"/>
    </row>
    <row r="986">
      <c r="A986" s="35"/>
    </row>
    <row r="987">
      <c r="A987" s="35"/>
    </row>
    <row r="988">
      <c r="A988" s="35"/>
    </row>
    <row r="989">
      <c r="A989" s="35"/>
    </row>
    <row r="990">
      <c r="A990" s="35"/>
    </row>
    <row r="991">
      <c r="A991" s="35"/>
    </row>
    <row r="992">
      <c r="A992" s="35"/>
    </row>
    <row r="993">
      <c r="A993" s="35"/>
    </row>
    <row r="994">
      <c r="A994" s="35"/>
    </row>
    <row r="995">
      <c r="A995" s="35"/>
    </row>
    <row r="996">
      <c r="A996" s="35"/>
    </row>
    <row r="997">
      <c r="A997" s="35"/>
    </row>
    <row r="998">
      <c r="A998" s="35"/>
    </row>
    <row r="999">
      <c r="A999" s="35"/>
    </row>
    <row r="1000">
      <c r="A1000" s="35"/>
    </row>
  </sheetData>
  <mergeCells count="137">
    <mergeCell ref="B80:B82"/>
    <mergeCell ref="B83:B85"/>
    <mergeCell ref="B59:B61"/>
    <mergeCell ref="B62:B64"/>
    <mergeCell ref="B65:B67"/>
    <mergeCell ref="B68:B70"/>
    <mergeCell ref="B71:B73"/>
    <mergeCell ref="B74:B76"/>
    <mergeCell ref="B77:B79"/>
    <mergeCell ref="B122:B124"/>
    <mergeCell ref="B125:B127"/>
    <mergeCell ref="B101:B103"/>
    <mergeCell ref="B104:B106"/>
    <mergeCell ref="B107:B109"/>
    <mergeCell ref="B110:B112"/>
    <mergeCell ref="B113:B115"/>
    <mergeCell ref="B116:B118"/>
    <mergeCell ref="B119:B121"/>
    <mergeCell ref="B149:B151"/>
    <mergeCell ref="B152:B154"/>
    <mergeCell ref="B128:B130"/>
    <mergeCell ref="B131:B133"/>
    <mergeCell ref="B134:B136"/>
    <mergeCell ref="B137:B139"/>
    <mergeCell ref="B140:B142"/>
    <mergeCell ref="B143:B145"/>
    <mergeCell ref="B146:B148"/>
    <mergeCell ref="A44:A58"/>
    <mergeCell ref="A59:A73"/>
    <mergeCell ref="A74:A88"/>
    <mergeCell ref="A89:A103"/>
    <mergeCell ref="A104:A118"/>
    <mergeCell ref="A119:A133"/>
    <mergeCell ref="A134:A148"/>
    <mergeCell ref="A254:A268"/>
    <mergeCell ref="A269:A283"/>
    <mergeCell ref="A284:A298"/>
    <mergeCell ref="A299:A313"/>
    <mergeCell ref="A314:A328"/>
    <mergeCell ref="A329:A343"/>
    <mergeCell ref="A149:A163"/>
    <mergeCell ref="A164:A178"/>
    <mergeCell ref="A179:A193"/>
    <mergeCell ref="A194:A208"/>
    <mergeCell ref="A209:A223"/>
    <mergeCell ref="A224:A238"/>
    <mergeCell ref="A239:A253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23:B325"/>
    <mergeCell ref="B326:B328"/>
    <mergeCell ref="B329:B331"/>
    <mergeCell ref="B332:B334"/>
    <mergeCell ref="B335:B337"/>
    <mergeCell ref="B338:B340"/>
    <mergeCell ref="B341:B343"/>
    <mergeCell ref="B302:B304"/>
    <mergeCell ref="B305:B307"/>
    <mergeCell ref="B308:B310"/>
    <mergeCell ref="B311:B313"/>
    <mergeCell ref="B314:B316"/>
    <mergeCell ref="B317:B319"/>
    <mergeCell ref="B320:B322"/>
    <mergeCell ref="B17:B19"/>
    <mergeCell ref="B20:B22"/>
    <mergeCell ref="B23:B25"/>
    <mergeCell ref="B26:B28"/>
    <mergeCell ref="A2:A13"/>
    <mergeCell ref="B2:B4"/>
    <mergeCell ref="B5:B7"/>
    <mergeCell ref="B8:B10"/>
    <mergeCell ref="B11:B13"/>
    <mergeCell ref="A14:A28"/>
    <mergeCell ref="B14:B16"/>
    <mergeCell ref="B44:B46"/>
    <mergeCell ref="B47:B49"/>
    <mergeCell ref="A29:A43"/>
    <mergeCell ref="B29:B31"/>
    <mergeCell ref="B32:B34"/>
    <mergeCell ref="B35:B37"/>
    <mergeCell ref="B38:B40"/>
    <mergeCell ref="B41:B43"/>
    <mergeCell ref="B56:B58"/>
    <mergeCell ref="B50:B52"/>
    <mergeCell ref="B53:B55"/>
    <mergeCell ref="B86:B88"/>
    <mergeCell ref="B89:B91"/>
    <mergeCell ref="B92:B94"/>
    <mergeCell ref="B95:B97"/>
    <mergeCell ref="B98:B100"/>
    <mergeCell ref="B155:B157"/>
    <mergeCell ref="B158:B160"/>
    <mergeCell ref="B161:B163"/>
    <mergeCell ref="B164:B166"/>
    <mergeCell ref="B167:B169"/>
    <mergeCell ref="B170:B172"/>
    <mergeCell ref="B173:B175"/>
  </mergeCells>
  <drawing r:id="rId1"/>
</worksheet>
</file>