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17a19daf3d91c20/Desktop/mmrda_budget_working/"/>
    </mc:Choice>
  </mc:AlternateContent>
  <xr:revisionPtr revIDLastSave="56" documentId="8_{7F990923-AA45-4833-9832-C1347CE7582C}" xr6:coauthVersionLast="47" xr6:coauthVersionMax="47" xr10:uidLastSave="{7E8ADEE5-BAEB-4AED-B040-57A218954F37}"/>
  <bookViews>
    <workbookView xWindow="-108" yWindow="-108" windowWidth="23256" windowHeight="13896" activeTab="3" xr2:uid="{00000000-000D-0000-FFFF-FFFF00000000}"/>
  </bookViews>
  <sheets>
    <sheet name="engineering" sheetId="1" r:id="rId1"/>
    <sheet name="town planning" sheetId="2" r:id="rId2"/>
    <sheet name="transport and communication" sheetId="3" r:id="rId3"/>
    <sheet name="metro projects" sheetId="4" r:id="rId4"/>
    <sheet name="Mono PIU" sheetId="5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<sst xmlns="http://schemas.openxmlformats.org/spreadsheetml/2006/main" count="217" uniqueCount="113">
  <si>
    <t>Sr No.</t>
  </si>
  <si>
    <t>Particulars</t>
  </si>
  <si>
    <t>B. E.
2023-24</t>
  </si>
  <si>
    <t>R. E.
2023-24</t>
  </si>
  <si>
    <t>B. E.
2024-25</t>
  </si>
  <si>
    <t>Proportionate</t>
  </si>
  <si>
    <t>% Achievement (as compared to proportionate budget)</t>
  </si>
  <si>
    <t xml:space="preserve">Providing Civil Amenities in BKC </t>
  </si>
  <si>
    <t>Development of Oshiware District Centre (Land Acqusition)</t>
  </si>
  <si>
    <t xml:space="preserve">MUIP (Incl. BKC Conector) </t>
  </si>
  <si>
    <t>Extended MUIP - Land Acquisition</t>
  </si>
  <si>
    <t>Mithi River Removal of floating debris</t>
  </si>
  <si>
    <t xml:space="preserve">Construction at Wadala Truck Terminal </t>
  </si>
  <si>
    <t>Mumbai Trans Harbour Link (MTHL)</t>
  </si>
  <si>
    <t>Construction of Late Balasaheb Thakrey National Memorial Phase I</t>
  </si>
  <si>
    <t>Resettlement &amp; Rehabitation (R&amp;R)</t>
  </si>
  <si>
    <t xml:space="preserve">Elevated Raod - Shivadi - Worli </t>
  </si>
  <si>
    <t xml:space="preserve">Improvement of Roads in Outer Area of MMR </t>
  </si>
  <si>
    <t>Construction of SCLR Part-1 &amp; 2</t>
  </si>
  <si>
    <t>Creation of infrastructure  in Growth Centers in MMR</t>
  </si>
  <si>
    <t>Traffic Improvement Project at Chhedanagar Junction</t>
  </si>
  <si>
    <t>Maintenance and Repair of Eastern Expressway</t>
  </si>
  <si>
    <t>Maintenance and Repair of Western Expressway</t>
  </si>
  <si>
    <t>Construction of  building at WTT</t>
  </si>
  <si>
    <t>Construction of SCLR-BKC 30 Mtr wide DP Road</t>
  </si>
  <si>
    <t>Const. Of bridge under Jagruti Nagar Metro station</t>
  </si>
  <si>
    <t>Infrastructure at Kalina University</t>
  </si>
  <si>
    <t>Bharatratna Dr.Babasaheb Ambedkar Memorial at Indu Mill</t>
  </si>
  <si>
    <t xml:space="preserve">Construction of Thane to Borivali Twin tunnel </t>
  </si>
  <si>
    <t xml:space="preserve">Construction of flyoverat CSMIA  (T1) </t>
  </si>
  <si>
    <t xml:space="preserve">Construction of flyoverat CSMIA  (T2) </t>
  </si>
  <si>
    <t xml:space="preserve">Construction of Road from Anand Nagar to Saket </t>
  </si>
  <si>
    <t xml:space="preserve">Construction of Costal Roal Balkum to Gaymukh </t>
  </si>
  <si>
    <t>Construction of Eastern Freeway from Chhedanagar-Ghatkopar to Thane</t>
  </si>
  <si>
    <t>Construction of road Atmaram Patil Chowk to Kalwa Naka</t>
  </si>
  <si>
    <t>Const  of ROB from Thane Belapur Road to APMC Market Turbhey</t>
  </si>
  <si>
    <t>Construction of road MTHL to Mumbai Pune Expressway</t>
  </si>
  <si>
    <t xml:space="preserve">Conservation, rejuvenation of Railadevi lake </t>
  </si>
  <si>
    <t>Construction of Borivali – Gorai Bridge</t>
  </si>
  <si>
    <t>Establishment of  Covid Health Center at Valanai Village, Malad (W) Mumbai</t>
  </si>
  <si>
    <t xml:space="preserve">Construction of Tunnel from Orange Gate to  Marine Drive </t>
  </si>
  <si>
    <t xml:space="preserve">Const. of Various Road in Thane, Mumbai, Navi Mumbai </t>
  </si>
  <si>
    <t>Versova - Virar Sea Link Project</t>
  </si>
  <si>
    <t>Improvement  &amp; Upgradation of Teen Hat Naka Junction at Thane</t>
  </si>
  <si>
    <t xml:space="preserve">Construction of road at Yeoor Hills </t>
  </si>
  <si>
    <t xml:space="preserve">Rehabilitation of  affected villages Patan District Satara </t>
  </si>
  <si>
    <t>Construction of Road from Vishwabharati Naka to Bhinar to Vadape</t>
  </si>
  <si>
    <t>Water resource Projects  (Surya , Kalu , Deharji )</t>
  </si>
  <si>
    <t>Solid Waste Management</t>
  </si>
  <si>
    <t>2022-2023</t>
  </si>
  <si>
    <t>2020-21</t>
  </si>
  <si>
    <t>2021-22</t>
  </si>
  <si>
    <t>Construction of Late Balasaheb Thakrey National Memorial Phase II</t>
  </si>
  <si>
    <t>Ramabai Ambedkar Nagar slum redevelopment</t>
  </si>
  <si>
    <t>Kulgaon Badlapur Railway Station (SATIS)</t>
  </si>
  <si>
    <t xml:space="preserve">New Town Development Authority for Influenced area of MTHL </t>
  </si>
  <si>
    <t>Mumbai Metro Rail Project: Versova - Andheri - Ghatkopar (sound resistance study, etc.)</t>
  </si>
  <si>
    <t>Transfer and Acquition  - Mumbai Metro Rail Project: Versova - Andheri - Ghatkopar (with arbitration costs)</t>
  </si>
  <si>
    <t>Mumbai Metro Rail Project: Versova - Andheri - Ghatkopar - Homeguard building construction</t>
  </si>
  <si>
    <t>Matheran Funicular Railway</t>
  </si>
  <si>
    <t>Installation Informative and Cautionary Retro-Reflective Boards along Bandra Kurla Complex, Western Expressway</t>
  </si>
  <si>
    <t>ITS &amp; Other Projects Under UMMTA</t>
  </si>
  <si>
    <t xml:space="preserve">Mahavir Nagar Metro Station - Pagoda - Gorai Village, Rope Way </t>
  </si>
  <si>
    <t>Metro Road 7 - Foot over  Bridge</t>
  </si>
  <si>
    <t xml:space="preserve">Implementation of Rapid Transit Service from Kanjurmarg to Badlapur </t>
  </si>
  <si>
    <t>Planning and Multi-Transport Integration Design for Mumbai Metro Stations (including Land Acquisition) -MMI</t>
  </si>
  <si>
    <t xml:space="preserve">Implementation of access control system on WEH </t>
  </si>
  <si>
    <t>Pedestrian suspension bridge between City Park and Maharashtra Nature Park</t>
  </si>
  <si>
    <t>Construction of bridge connecting Nariman Point to Colaba / Cuffe Parade (including land acquisition)</t>
  </si>
  <si>
    <t>Construction of truck terminal at Mahul</t>
  </si>
  <si>
    <t>Impact study of Trafic For MTHL</t>
  </si>
  <si>
    <t>B. E 2023-24</t>
  </si>
  <si>
    <t>R. E 2023-24</t>
  </si>
  <si>
    <t>B. E 2024-25</t>
  </si>
  <si>
    <t>SE</t>
  </si>
  <si>
    <t>Shri. Onkar Avinash (VSM, AVSM)</t>
  </si>
  <si>
    <t>Shri. Onkar Avinash (AVSM)</t>
  </si>
  <si>
    <t>Mr. C.B. Dhokalepatil</t>
  </si>
  <si>
    <t>Mr. P. J. Bhangare</t>
  </si>
  <si>
    <t>Mr. A.B. Dhabe, Mr. A.G. Korgaonkar, Mr. B.H.Chavan, Mr. P.P.Bhandekar, Mr. S.K.Fulari, Mr. V.A. Jambhale, Mr. V.G. Surve, Mr. Y.E. Sakhalkar, Mr. P.J. Bhangare</t>
  </si>
  <si>
    <t>Mr. A.G. Korgaonkar</t>
  </si>
  <si>
    <t>Mr. B.H. Chavan, Mr. S.S. Lokare</t>
  </si>
  <si>
    <t>Mr. Y.E. Sakhalkar</t>
  </si>
  <si>
    <t>Mr. V.A. Jambhale</t>
  </si>
  <si>
    <t>Mr. S.S. Lokare</t>
  </si>
  <si>
    <t>Mr. V.G. Surve</t>
  </si>
  <si>
    <t>Mr. A.B. Dhabe</t>
  </si>
  <si>
    <t>NA</t>
  </si>
  <si>
    <t>Mr. B.H. Chavan, Mr. P.P. Bhandekar, Mr. S.S. Lokare, Mr. V.G. Surve, Mr. Y.E. Sakhalkar</t>
  </si>
  <si>
    <t>Mr. B.H. Chavan</t>
  </si>
  <si>
    <t>Merto Project Line  - 2 A : Dahisar D. N. Nagar</t>
  </si>
  <si>
    <t>Merto Project Line - 2 B : D. N. Nagar to Mandale</t>
  </si>
  <si>
    <t>Merto Project Line - 3 : Colaba - Bandra - Seepz (MMRCL)</t>
  </si>
  <si>
    <t>Merto Project Line - 4 : Wadala - Kasarwadavali</t>
  </si>
  <si>
    <t xml:space="preserve">Merto Project Line - 4 A : Kasarwadavali -  Gaimukh </t>
  </si>
  <si>
    <t>Merto Project Line - 5 : Thane - Bhivandi - Kalyan</t>
  </si>
  <si>
    <t>Merto Project Line 6 : Swami Samarth Nagar -Vikhroli EEH</t>
  </si>
  <si>
    <t xml:space="preserve">Merto Project Line - 7 : Andheri (East) - Dahisar (E) </t>
  </si>
  <si>
    <t xml:space="preserve">Metro Project Line - 8: Airport Metro (CSMIA)  to N.M.M.I.A. </t>
  </si>
  <si>
    <t>Merto Project Line - 9 :  Dahisar-Mira Bhayender - 7A Andheri to CSMIA Airport</t>
  </si>
  <si>
    <t>Merto Project Line- 10 : Gaimukh to Shivaji Chowk (Mira Bhayandar)</t>
  </si>
  <si>
    <t xml:space="preserve">Merto Project Line - 12 :  Kalayn - Taloja </t>
  </si>
  <si>
    <t>Merto Project Line - 13 :  Ghodbandar - Virar</t>
  </si>
  <si>
    <t>Metro Project Line - 14: Kanjur - Badlapur</t>
  </si>
  <si>
    <t xml:space="preserve">Maha Mumbai Metro Rail Operation Ltd </t>
  </si>
  <si>
    <t xml:space="preserve">Metro Bhavan </t>
  </si>
  <si>
    <t>Metro - Staff Quarters</t>
  </si>
  <si>
    <t>Integrated digital delivery</t>
  </si>
  <si>
    <t>Soham Chandekar</t>
  </si>
  <si>
    <t>Shashwat Kumar</t>
  </si>
  <si>
    <t>Mono Rail Project</t>
  </si>
  <si>
    <t>Mono Rail Project - Arbitration Costs</t>
  </si>
  <si>
    <t>Manoj Vispute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</si>
</sst>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Bookman Old Style"/>
      <family val="1"/>
    </font>
    <font>
      <b/>
      <sz val="9"/>
      <name val="Bookman Old Style"/>
      <family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left" vertical="center"/>
    </xf>
    <xf numFmtId="43" fontId="3" fillId="2" borderId="2" xfId="1" applyNumberFormat="1" applyFont="1" applyBorder="1" applyAlignment="1">
      <alignment horizontal="left" vertical="center"/>
    </xf>
    <xf numFmtId="17" fontId="2" fillId="0" borderId="1" xfId="0" applyNumberFormat="1" applyFont="1" applyBorder="1" applyAlignment="1">
      <alignment horizontal="left" vertical="center"/>
    </xf>
    <xf numFmtId="17" fontId="3" fillId="2" borderId="1" xfId="1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0" fontId="4" fillId="0" borderId="0" xfId="0" applyNumberFormat="1" applyFont="1" applyAlignment="1">
      <alignment horizontal="left" vertical="center"/>
    </xf>
  </cellXfs>
  <cellStyles count="2">
    <cellStyle name="60% - Accent1" xfId="1" builtinId="32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"/>
  <sheetViews>
    <sheetView topLeftCell="L1" zoomScale="156" zoomScaleNormal="156" workbookViewId="0">
      <selection activeCell="C64" sqref="C64"/>
    </sheetView>
  </sheetViews>
  <sheetFormatPr defaultRowHeight="10.199999999999999" x14ac:dyDescent="0.3"/>
  <cols>
    <col min="1" max="1" width="19.44140625" style="6" bestFit="1" customWidth="1"/>
    <col min="2" max="2" width="48.5546875" style="6" bestFit="1" customWidth="1"/>
    <col min="3" max="3" width="48.5546875" style="6" customWidth="1"/>
    <col min="4" max="4" width="16.6640625" style="6" bestFit="1" customWidth="1"/>
    <col min="5" max="5" width="8.88671875" style="6"/>
    <col min="6" max="6" width="10.44140625" style="6" bestFit="1" customWidth="1"/>
    <col min="7" max="7" width="12" style="6" bestFit="1" customWidth="1"/>
    <col min="8" max="8" width="12.109375" style="6" bestFit="1" customWidth="1"/>
    <col min="9" max="9" width="13.5546875" style="6" bestFit="1" customWidth="1"/>
    <col min="10" max="10" width="14.109375" style="6" bestFit="1" customWidth="1"/>
    <col min="11" max="11" width="43.88671875" style="6" bestFit="1" customWidth="1"/>
    <col min="12" max="12" width="6.88671875" style="6" bestFit="1" customWidth="1"/>
    <col min="13" max="13" width="7.21875" style="6" bestFit="1" customWidth="1"/>
    <col min="14" max="14" width="6.77734375" style="6" bestFit="1" customWidth="1"/>
    <col min="15" max="15" width="7.44140625" style="6" bestFit="1" customWidth="1"/>
    <col min="16" max="16" width="7" style="6" bestFit="1" customWidth="1"/>
    <col min="17" max="17" width="6.44140625" style="6" bestFit="1" customWidth="1"/>
    <col min="18" max="18" width="7.109375" style="6" bestFit="1" customWidth="1"/>
    <col min="19" max="20" width="6.88671875" style="6" bestFit="1" customWidth="1"/>
    <col min="21" max="22" width="7" style="6" bestFit="1" customWidth="1"/>
    <col min="23" max="24" width="6.88671875" style="6" bestFit="1" customWidth="1"/>
    <col min="25" max="16384" width="8.88671875" style="6"/>
  </cols>
  <sheetData>
    <row r="1" spans="1:24" ht="24" x14ac:dyDescent="0.3">
      <c r="A1" s="1" t="s">
        <v>0</v>
      </c>
      <c r="B1" s="1" t="s">
        <v>1</v>
      </c>
      <c r="C1" s="1" t="s">
        <v>74</v>
      </c>
      <c r="D1" s="1" t="s">
        <v>50</v>
      </c>
      <c r="E1" s="1" t="s">
        <v>51</v>
      </c>
      <c r="F1" s="1" t="s">
        <v>49</v>
      </c>
      <c r="G1" s="7" t="s">
        <v>71</v>
      </c>
      <c r="H1" s="1" t="s">
        <v>72</v>
      </c>
      <c r="I1" s="2" t="s">
        <v>73</v>
      </c>
      <c r="J1" s="2" t="s">
        <v>5</v>
      </c>
      <c r="K1" s="2" t="s">
        <v>6</v>
      </c>
      <c r="L1" s="3">
        <v>45323</v>
      </c>
      <c r="M1" s="3">
        <v>45352</v>
      </c>
      <c r="N1" s="3">
        <v>45383</v>
      </c>
      <c r="O1" s="3">
        <v>45413</v>
      </c>
      <c r="P1" s="3">
        <v>45444</v>
      </c>
      <c r="Q1" s="3">
        <v>45474</v>
      </c>
      <c r="R1" s="4">
        <v>45505</v>
      </c>
      <c r="S1" s="4">
        <v>45536</v>
      </c>
      <c r="T1" s="3">
        <v>45566</v>
      </c>
      <c r="U1" s="3">
        <v>45597</v>
      </c>
      <c r="V1" s="3">
        <v>45627</v>
      </c>
      <c r="W1" s="3">
        <v>45658</v>
      </c>
      <c r="X1" s="3">
        <v>45689</v>
      </c>
    </row>
    <row r="2" spans="1:24" ht="12" x14ac:dyDescent="0.3">
      <c r="A2" s="5">
        <v>1</v>
      </c>
      <c r="B2" s="5" t="s">
        <v>7</v>
      </c>
      <c r="C2" s="5" t="s">
        <v>77</v>
      </c>
      <c r="D2" s="5">
        <v>18.78</v>
      </c>
      <c r="E2" s="5">
        <v>32.879999999999995</v>
      </c>
      <c r="F2" s="5">
        <v>27.54</v>
      </c>
      <c r="G2" s="5">
        <v>171.4</v>
      </c>
      <c r="H2" s="5">
        <v>100</v>
      </c>
      <c r="I2" s="5">
        <v>100</v>
      </c>
      <c r="J2" s="5">
        <v>50</v>
      </c>
      <c r="K2" s="8">
        <f>(L2+M2+N2)/I2 * 100</f>
        <v>30</v>
      </c>
      <c r="L2" s="5">
        <v>14.120000000000001</v>
      </c>
      <c r="M2" s="5">
        <v>15.879999999999999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/>
      <c r="V2" s="5"/>
      <c r="W2" s="5"/>
      <c r="X2" s="5"/>
    </row>
    <row r="3" spans="1:24" ht="12" x14ac:dyDescent="0.3">
      <c r="A3" s="5">
        <v>2</v>
      </c>
      <c r="B3" s="5" t="s">
        <v>8</v>
      </c>
      <c r="C3" s="5" t="s">
        <v>78</v>
      </c>
      <c r="D3" s="5">
        <v>18.93</v>
      </c>
      <c r="E3" s="5">
        <v>5.7200000000000006</v>
      </c>
      <c r="F3" s="5">
        <v>2.4300000000000002</v>
      </c>
      <c r="G3" s="5">
        <v>45</v>
      </c>
      <c r="H3" s="5">
        <v>3.18</v>
      </c>
      <c r="I3" s="5">
        <v>30</v>
      </c>
      <c r="J3" s="5">
        <v>15</v>
      </c>
      <c r="K3" s="5">
        <v>0.82600000000000007</v>
      </c>
      <c r="L3" s="5">
        <v>0.27</v>
      </c>
      <c r="M3" s="5">
        <v>5.95</v>
      </c>
      <c r="N3" s="5">
        <v>0</v>
      </c>
      <c r="O3" s="5">
        <v>0</v>
      </c>
      <c r="P3" s="5">
        <v>1.1299999999999999</v>
      </c>
      <c r="Q3" s="5">
        <v>5.5500000000000007</v>
      </c>
      <c r="R3" s="5">
        <v>12.39</v>
      </c>
      <c r="S3" s="5">
        <v>12.39</v>
      </c>
      <c r="T3" s="5">
        <v>0</v>
      </c>
      <c r="U3" s="5"/>
      <c r="V3" s="5"/>
      <c r="W3" s="5"/>
      <c r="X3" s="5"/>
    </row>
    <row r="4" spans="1:24" ht="12" x14ac:dyDescent="0.3">
      <c r="A4" s="5">
        <v>3</v>
      </c>
      <c r="B4" s="5" t="s">
        <v>9</v>
      </c>
      <c r="C4" s="5" t="s">
        <v>78</v>
      </c>
      <c r="D4" s="5">
        <v>199.09</v>
      </c>
      <c r="E4" s="5">
        <v>0</v>
      </c>
      <c r="F4" s="5">
        <v>0</v>
      </c>
      <c r="G4" s="5">
        <v>132.38</v>
      </c>
      <c r="H4" s="5">
        <v>0</v>
      </c>
      <c r="I4" s="5">
        <v>0.15</v>
      </c>
      <c r="J4" s="5">
        <v>7.4999999999999997E-2</v>
      </c>
      <c r="K4" s="5">
        <v>0.8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0.06</v>
      </c>
      <c r="S4" s="5">
        <v>0.06</v>
      </c>
      <c r="T4" s="5">
        <v>0</v>
      </c>
      <c r="U4" s="5"/>
      <c r="V4" s="5"/>
      <c r="W4" s="5"/>
      <c r="X4" s="5"/>
    </row>
    <row r="5" spans="1:24" ht="12" x14ac:dyDescent="0.3">
      <c r="A5" s="5">
        <v>4</v>
      </c>
      <c r="B5" s="5" t="s">
        <v>10</v>
      </c>
      <c r="C5" s="5" t="s">
        <v>79</v>
      </c>
      <c r="D5" s="5">
        <v>722.86</v>
      </c>
      <c r="E5" s="5">
        <v>734.74</v>
      </c>
      <c r="F5" s="5">
        <v>730.58000000000015</v>
      </c>
      <c r="G5" s="5">
        <v>1383.81</v>
      </c>
      <c r="H5" s="5">
        <v>1402.01</v>
      </c>
      <c r="I5" s="5">
        <v>2460.12</v>
      </c>
      <c r="J5" s="5">
        <v>1230.06</v>
      </c>
      <c r="K5" s="5">
        <v>0.23748857397200135</v>
      </c>
      <c r="L5" s="5">
        <v>598.4</v>
      </c>
      <c r="M5" s="5">
        <v>875.03</v>
      </c>
      <c r="N5" s="5">
        <v>8.4099999999999966</v>
      </c>
      <c r="O5" s="5">
        <v>85.97</v>
      </c>
      <c r="P5" s="5">
        <v>137.66</v>
      </c>
      <c r="Q5" s="5">
        <v>190.067026</v>
      </c>
      <c r="R5" s="5">
        <v>292.12519529999997</v>
      </c>
      <c r="S5" s="5">
        <v>306.10519529999999</v>
      </c>
      <c r="T5" s="5">
        <v>13.980000000000018</v>
      </c>
      <c r="U5" s="5"/>
      <c r="V5" s="5"/>
      <c r="W5" s="5"/>
      <c r="X5" s="5"/>
    </row>
    <row r="6" spans="1:24" ht="12" x14ac:dyDescent="0.3">
      <c r="A6" s="5">
        <v>5</v>
      </c>
      <c r="B6" s="5" t="s">
        <v>11</v>
      </c>
      <c r="C6" s="5" t="s">
        <v>77</v>
      </c>
      <c r="D6" s="5">
        <v>5.01</v>
      </c>
      <c r="E6" s="5">
        <v>2.4499999999999997</v>
      </c>
      <c r="F6" s="5">
        <v>0</v>
      </c>
      <c r="G6" s="5">
        <v>1.48</v>
      </c>
      <c r="H6" s="5">
        <v>0.76</v>
      </c>
      <c r="I6" s="5">
        <v>0</v>
      </c>
      <c r="J6" s="5">
        <v>0</v>
      </c>
      <c r="K6" s="5"/>
      <c r="L6" s="5">
        <v>0.61</v>
      </c>
      <c r="M6" s="5">
        <v>0.61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/>
      <c r="V6" s="5"/>
      <c r="W6" s="5"/>
      <c r="X6" s="5"/>
    </row>
    <row r="7" spans="1:24" ht="12" x14ac:dyDescent="0.3">
      <c r="A7" s="5">
        <v>6</v>
      </c>
      <c r="B7" s="5" t="s">
        <v>12</v>
      </c>
      <c r="C7" s="5" t="s">
        <v>77</v>
      </c>
      <c r="D7" s="5">
        <v>7.04</v>
      </c>
      <c r="E7" s="5">
        <v>5.75</v>
      </c>
      <c r="F7" s="5">
        <v>10</v>
      </c>
      <c r="G7" s="5">
        <v>15</v>
      </c>
      <c r="H7" s="5">
        <v>5.97</v>
      </c>
      <c r="I7" s="5">
        <v>15</v>
      </c>
      <c r="J7" s="5">
        <v>7.5</v>
      </c>
      <c r="K7" s="5">
        <v>3.2000000000000001E-2</v>
      </c>
      <c r="L7" s="5">
        <v>1.74</v>
      </c>
      <c r="M7" s="5">
        <v>1.75</v>
      </c>
      <c r="N7" s="5">
        <v>0</v>
      </c>
      <c r="O7" s="5">
        <v>0</v>
      </c>
      <c r="P7" s="5">
        <v>0.24</v>
      </c>
      <c r="Q7" s="5">
        <v>0.24</v>
      </c>
      <c r="R7" s="5">
        <v>0.24</v>
      </c>
      <c r="S7" s="5">
        <v>0.24</v>
      </c>
      <c r="T7" s="5">
        <v>0</v>
      </c>
      <c r="U7" s="5"/>
      <c r="V7" s="5"/>
      <c r="W7" s="5"/>
      <c r="X7" s="5"/>
    </row>
    <row r="8" spans="1:24" ht="12" x14ac:dyDescent="0.3">
      <c r="A8" s="5">
        <v>7</v>
      </c>
      <c r="B8" s="5" t="s">
        <v>13</v>
      </c>
      <c r="C8" s="5" t="s">
        <v>80</v>
      </c>
      <c r="D8" s="5">
        <v>3118.6</v>
      </c>
      <c r="E8" s="5">
        <v>4352.24</v>
      </c>
      <c r="F8" s="5">
        <v>4090.33</v>
      </c>
      <c r="G8" s="5">
        <v>2273.58</v>
      </c>
      <c r="H8" s="5">
        <v>2097.3000000000002</v>
      </c>
      <c r="I8" s="5">
        <v>817</v>
      </c>
      <c r="J8" s="5">
        <v>408.5</v>
      </c>
      <c r="K8" s="5">
        <v>9.384140269277845E-2</v>
      </c>
      <c r="L8" s="5">
        <v>2243.9700000000003</v>
      </c>
      <c r="M8" s="5">
        <v>-16028.84</v>
      </c>
      <c r="N8" s="5">
        <v>22.11</v>
      </c>
      <c r="O8" s="5">
        <v>22.11</v>
      </c>
      <c r="P8" s="5">
        <v>51.08</v>
      </c>
      <c r="Q8" s="5">
        <v>37.870773000000007</v>
      </c>
      <c r="R8" s="5">
        <v>38.334212999999998</v>
      </c>
      <c r="S8" s="5">
        <v>39.674213000000002</v>
      </c>
      <c r="T8" s="5">
        <v>1.3400000000000034</v>
      </c>
      <c r="U8" s="5"/>
      <c r="V8" s="5"/>
      <c r="W8" s="5"/>
      <c r="X8" s="5"/>
    </row>
    <row r="9" spans="1:24" ht="12" x14ac:dyDescent="0.3">
      <c r="A9" s="5">
        <v>8</v>
      </c>
      <c r="B9" s="5" t="s">
        <v>14</v>
      </c>
      <c r="C9" s="5" t="s">
        <v>78</v>
      </c>
      <c r="D9" s="5">
        <v>0</v>
      </c>
      <c r="E9" s="5">
        <v>46.02</v>
      </c>
      <c r="F9" s="5">
        <v>82.26</v>
      </c>
      <c r="G9" s="5">
        <v>42</v>
      </c>
      <c r="H9" s="5">
        <v>93.3</v>
      </c>
      <c r="I9" s="5">
        <v>20</v>
      </c>
      <c r="J9" s="5">
        <v>10</v>
      </c>
      <c r="K9" s="5">
        <v>1.5227004699999998</v>
      </c>
      <c r="L9" s="5">
        <v>73.38</v>
      </c>
      <c r="M9" s="5">
        <v>84.58</v>
      </c>
      <c r="N9" s="5">
        <v>0</v>
      </c>
      <c r="O9" s="5">
        <v>5.0699999999999994</v>
      </c>
      <c r="P9" s="5">
        <v>5.22</v>
      </c>
      <c r="Q9" s="5">
        <v>6.0570047000000002</v>
      </c>
      <c r="R9" s="5">
        <v>15.227004699999998</v>
      </c>
      <c r="S9" s="5">
        <v>15.227004699999998</v>
      </c>
      <c r="T9" s="5">
        <v>0</v>
      </c>
      <c r="U9" s="5"/>
      <c r="V9" s="5"/>
      <c r="W9" s="5"/>
      <c r="X9" s="5"/>
    </row>
    <row r="10" spans="1:24" ht="12" x14ac:dyDescent="0.3">
      <c r="A10" s="5">
        <v>9</v>
      </c>
      <c r="B10" s="5" t="s">
        <v>15</v>
      </c>
      <c r="C10" s="5" t="s">
        <v>81</v>
      </c>
      <c r="D10" s="5">
        <v>36.26</v>
      </c>
      <c r="E10" s="5">
        <v>51.03</v>
      </c>
      <c r="F10" s="5">
        <v>68.260000000000005</v>
      </c>
      <c r="G10" s="5">
        <v>100</v>
      </c>
      <c r="H10" s="5">
        <v>173.06</v>
      </c>
      <c r="I10" s="5">
        <v>150</v>
      </c>
      <c r="J10" s="5">
        <v>75</v>
      </c>
      <c r="K10" s="5">
        <v>0.90466666666666673</v>
      </c>
      <c r="L10" s="5">
        <v>172.54842199999999</v>
      </c>
      <c r="M10" s="5">
        <v>183.64842200000001</v>
      </c>
      <c r="N10" s="5">
        <v>1.8499999999999999</v>
      </c>
      <c r="O10" s="5">
        <v>12.84</v>
      </c>
      <c r="P10" s="5">
        <v>15.27</v>
      </c>
      <c r="Q10" s="5">
        <v>65.337291400000012</v>
      </c>
      <c r="R10" s="5">
        <v>67.850000000000009</v>
      </c>
      <c r="S10" s="5">
        <v>77.989999999999995</v>
      </c>
      <c r="T10" s="5">
        <v>10.139999999999986</v>
      </c>
      <c r="U10" s="5"/>
      <c r="V10" s="5"/>
      <c r="W10" s="5"/>
      <c r="X10" s="5"/>
    </row>
    <row r="11" spans="1:24" ht="12" x14ac:dyDescent="0.3">
      <c r="A11" s="5">
        <v>10</v>
      </c>
      <c r="B11" s="5" t="s">
        <v>16</v>
      </c>
      <c r="C11" s="5" t="s">
        <v>82</v>
      </c>
      <c r="D11" s="5">
        <v>0</v>
      </c>
      <c r="E11" s="5">
        <v>92.81</v>
      </c>
      <c r="F11" s="5">
        <v>663.64</v>
      </c>
      <c r="G11" s="5">
        <v>1100.4000000000001</v>
      </c>
      <c r="H11" s="5">
        <v>600</v>
      </c>
      <c r="I11" s="5">
        <v>600</v>
      </c>
      <c r="J11" s="5">
        <v>300</v>
      </c>
      <c r="K11" s="5">
        <v>4.0666666666666663E-3</v>
      </c>
      <c r="L11" s="5">
        <v>211.57</v>
      </c>
      <c r="M11" s="5">
        <v>299.82</v>
      </c>
      <c r="N11" s="5">
        <v>0</v>
      </c>
      <c r="O11" s="5">
        <v>0.28000000000000003</v>
      </c>
      <c r="P11" s="5">
        <v>1.22</v>
      </c>
      <c r="Q11" s="5">
        <v>1.22</v>
      </c>
      <c r="R11" s="5">
        <v>1.22</v>
      </c>
      <c r="S11" s="5">
        <v>1.4</v>
      </c>
      <c r="T11" s="5">
        <v>0.17999999999999994</v>
      </c>
      <c r="U11" s="5"/>
      <c r="V11" s="5"/>
      <c r="W11" s="5"/>
      <c r="X11" s="5"/>
    </row>
    <row r="12" spans="1:24" ht="12" x14ac:dyDescent="0.3">
      <c r="A12" s="5">
        <v>11</v>
      </c>
      <c r="B12" s="5" t="s">
        <v>17</v>
      </c>
      <c r="C12" s="5" t="s">
        <v>83</v>
      </c>
      <c r="D12" s="5">
        <v>64.430000000000007</v>
      </c>
      <c r="E12" s="5">
        <v>68.17</v>
      </c>
      <c r="F12" s="5">
        <v>25.58</v>
      </c>
      <c r="G12" s="5">
        <v>15</v>
      </c>
      <c r="H12" s="5">
        <v>2.46</v>
      </c>
      <c r="I12" s="5">
        <v>25</v>
      </c>
      <c r="J12" s="5">
        <v>12.5</v>
      </c>
      <c r="K12" s="5">
        <v>6.8921047999999999E-2</v>
      </c>
      <c r="L12" s="5">
        <v>8.65</v>
      </c>
      <c r="M12" s="5">
        <v>10.06</v>
      </c>
      <c r="N12" s="5">
        <v>0</v>
      </c>
      <c r="O12" s="5">
        <v>0.3</v>
      </c>
      <c r="P12" s="5">
        <v>0.3</v>
      </c>
      <c r="Q12" s="5">
        <v>0.86151310000000003</v>
      </c>
      <c r="R12" s="5">
        <v>0.86151310000000003</v>
      </c>
      <c r="S12" s="5">
        <v>0.86151310000000003</v>
      </c>
      <c r="T12" s="5">
        <v>0</v>
      </c>
      <c r="U12" s="5"/>
      <c r="V12" s="5"/>
      <c r="W12" s="5"/>
      <c r="X12" s="5"/>
    </row>
    <row r="13" spans="1:24" ht="12" x14ac:dyDescent="0.3">
      <c r="A13" s="5">
        <v>12</v>
      </c>
      <c r="B13" s="5" t="s">
        <v>18</v>
      </c>
      <c r="C13" s="5" t="s">
        <v>84</v>
      </c>
      <c r="D13" s="5">
        <v>0</v>
      </c>
      <c r="E13" s="5">
        <v>247.57</v>
      </c>
      <c r="F13" s="5">
        <v>385.55731930000002</v>
      </c>
      <c r="G13" s="5">
        <v>100</v>
      </c>
      <c r="H13" s="5">
        <v>166.99</v>
      </c>
      <c r="I13" s="5">
        <v>35.840000000000003</v>
      </c>
      <c r="J13" s="5">
        <v>17.920000000000002</v>
      </c>
      <c r="K13" s="5">
        <v>5.3013392857142856</v>
      </c>
      <c r="L13" s="5">
        <v>150.08000000000001</v>
      </c>
      <c r="M13" s="5">
        <v>184.72</v>
      </c>
      <c r="N13" s="5">
        <v>70</v>
      </c>
      <c r="O13" s="5">
        <v>95</v>
      </c>
      <c r="P13" s="5">
        <v>95</v>
      </c>
      <c r="Q13" s="5">
        <v>95</v>
      </c>
      <c r="R13" s="5">
        <v>95</v>
      </c>
      <c r="S13" s="5">
        <v>95.53</v>
      </c>
      <c r="T13" s="5">
        <v>0.53000000000000114</v>
      </c>
      <c r="U13" s="5"/>
      <c r="V13" s="5"/>
      <c r="W13" s="5"/>
      <c r="X13" s="5"/>
    </row>
    <row r="14" spans="1:24" ht="12" x14ac:dyDescent="0.3">
      <c r="A14" s="5">
        <v>13</v>
      </c>
      <c r="B14" s="5" t="s">
        <v>19</v>
      </c>
      <c r="C14" s="5" t="s">
        <v>80</v>
      </c>
      <c r="D14" s="5">
        <v>0</v>
      </c>
      <c r="E14" s="5">
        <v>80.55</v>
      </c>
      <c r="F14" s="5">
        <v>122.97081</v>
      </c>
      <c r="G14" s="5">
        <v>180</v>
      </c>
      <c r="H14" s="5">
        <v>203.59</v>
      </c>
      <c r="I14" s="5">
        <v>250</v>
      </c>
      <c r="J14" s="5">
        <v>125</v>
      </c>
      <c r="K14" s="5">
        <v>0.30063999999999996</v>
      </c>
      <c r="L14" s="5">
        <v>185.14</v>
      </c>
      <c r="M14" s="5">
        <v>198.82999999999998</v>
      </c>
      <c r="N14" s="5">
        <v>0</v>
      </c>
      <c r="O14" s="5">
        <v>7.19</v>
      </c>
      <c r="P14" s="5">
        <v>7.53</v>
      </c>
      <c r="Q14" s="5">
        <v>31.59</v>
      </c>
      <c r="R14" s="5">
        <v>37.58</v>
      </c>
      <c r="S14" s="5">
        <v>37.58</v>
      </c>
      <c r="T14" s="5">
        <v>0</v>
      </c>
      <c r="U14" s="5"/>
      <c r="V14" s="5"/>
      <c r="W14" s="5"/>
      <c r="X14" s="5"/>
    </row>
    <row r="15" spans="1:24" ht="12" x14ac:dyDescent="0.3">
      <c r="A15" s="5">
        <v>14</v>
      </c>
      <c r="B15" s="5" t="s">
        <v>20</v>
      </c>
      <c r="C15" s="5" t="s">
        <v>85</v>
      </c>
      <c r="D15" s="5">
        <v>0</v>
      </c>
      <c r="E15" s="5">
        <v>43.77</v>
      </c>
      <c r="F15" s="5">
        <v>34.568426899999999</v>
      </c>
      <c r="G15" s="5">
        <v>33</v>
      </c>
      <c r="H15" s="5">
        <v>37.229999999999997</v>
      </c>
      <c r="I15" s="5">
        <v>15</v>
      </c>
      <c r="J15" s="5">
        <v>7.5</v>
      </c>
      <c r="K15" s="5">
        <v>1.1906666666666665</v>
      </c>
      <c r="L15" s="5">
        <v>33.93</v>
      </c>
      <c r="M15" s="5">
        <v>33.93</v>
      </c>
      <c r="N15" s="5">
        <v>0</v>
      </c>
      <c r="O15" s="5">
        <v>0.18</v>
      </c>
      <c r="P15" s="5">
        <v>0.98</v>
      </c>
      <c r="Q15" s="5">
        <v>8.93</v>
      </c>
      <c r="R15" s="5">
        <v>8.93</v>
      </c>
      <c r="S15" s="5">
        <v>8.9700000000000006</v>
      </c>
      <c r="T15" s="5">
        <v>4.0000000000000924E-2</v>
      </c>
      <c r="U15" s="5"/>
      <c r="V15" s="5"/>
      <c r="W15" s="5"/>
      <c r="X15" s="5"/>
    </row>
    <row r="16" spans="1:24" ht="12" x14ac:dyDescent="0.3">
      <c r="A16" s="5">
        <v>15</v>
      </c>
      <c r="B16" s="5" t="s">
        <v>21</v>
      </c>
      <c r="C16" s="5" t="s">
        <v>78</v>
      </c>
      <c r="D16" s="5">
        <v>33.17</v>
      </c>
      <c r="E16" s="5">
        <v>39.32</v>
      </c>
      <c r="F16" s="5">
        <v>88.06</v>
      </c>
      <c r="G16" s="5">
        <v>2</v>
      </c>
      <c r="H16" s="5">
        <v>62.86</v>
      </c>
      <c r="I16" s="5">
        <v>10</v>
      </c>
      <c r="J16" s="5">
        <v>5</v>
      </c>
      <c r="K16" s="5">
        <v>0</v>
      </c>
      <c r="L16" s="5">
        <v>51.634419600000001</v>
      </c>
      <c r="M16" s="5">
        <v>51.562946400000001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7.38</v>
      </c>
      <c r="T16" s="5">
        <v>7.38</v>
      </c>
      <c r="U16" s="5"/>
      <c r="V16" s="5"/>
      <c r="W16" s="5"/>
      <c r="X16" s="5"/>
    </row>
    <row r="17" spans="1:24" ht="12" x14ac:dyDescent="0.3">
      <c r="A17" s="5">
        <v>16</v>
      </c>
      <c r="B17" s="5" t="s">
        <v>22</v>
      </c>
      <c r="C17" s="5" t="s">
        <v>78</v>
      </c>
      <c r="D17" s="5">
        <v>67.48</v>
      </c>
      <c r="E17" s="5">
        <v>99.84</v>
      </c>
      <c r="F17" s="5">
        <v>90.16</v>
      </c>
      <c r="G17" s="5">
        <v>18.059999999999999</v>
      </c>
      <c r="H17" s="5">
        <v>38.17</v>
      </c>
      <c r="I17" s="5">
        <v>5</v>
      </c>
      <c r="J17" s="5">
        <v>2.5</v>
      </c>
      <c r="K17" s="5">
        <v>2.84962896</v>
      </c>
      <c r="L17" s="5">
        <v>25.6</v>
      </c>
      <c r="M17" s="5">
        <v>34.150000000000006</v>
      </c>
      <c r="N17" s="5">
        <v>0</v>
      </c>
      <c r="O17" s="5">
        <v>5.03</v>
      </c>
      <c r="P17" s="5">
        <v>6.6999999999999993</v>
      </c>
      <c r="Q17" s="5">
        <v>7.0940723999999999</v>
      </c>
      <c r="R17" s="5">
        <v>7.1240724000000002</v>
      </c>
      <c r="S17" s="5">
        <v>7.1240724000000002</v>
      </c>
      <c r="T17" s="5">
        <v>0</v>
      </c>
      <c r="U17" s="5"/>
      <c r="V17" s="5"/>
      <c r="W17" s="5"/>
      <c r="X17" s="5"/>
    </row>
    <row r="18" spans="1:24" ht="12" x14ac:dyDescent="0.3">
      <c r="A18" s="5">
        <v>17</v>
      </c>
      <c r="B18" s="5" t="s">
        <v>23</v>
      </c>
      <c r="C18" s="5" t="s">
        <v>77</v>
      </c>
      <c r="D18" s="5">
        <v>0</v>
      </c>
      <c r="E18" s="5">
        <v>6.17</v>
      </c>
      <c r="F18" s="5">
        <v>0</v>
      </c>
      <c r="G18" s="5">
        <v>0</v>
      </c>
      <c r="H18" s="5">
        <v>0</v>
      </c>
      <c r="I18" s="5">
        <v>2</v>
      </c>
      <c r="J18" s="5">
        <v>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/>
      <c r="V18" s="5"/>
      <c r="W18" s="5"/>
      <c r="X18" s="5"/>
    </row>
    <row r="19" spans="1:24" ht="12" x14ac:dyDescent="0.3">
      <c r="A19" s="5">
        <v>18</v>
      </c>
      <c r="B19" s="5" t="s">
        <v>24</v>
      </c>
      <c r="C19" s="5" t="s">
        <v>84</v>
      </c>
      <c r="D19" s="5">
        <v>0</v>
      </c>
      <c r="E19" s="5">
        <v>1.76</v>
      </c>
      <c r="F19" s="5">
        <v>0.05</v>
      </c>
      <c r="G19" s="5">
        <v>11</v>
      </c>
      <c r="H19" s="5">
        <v>0</v>
      </c>
      <c r="I19" s="5">
        <v>5</v>
      </c>
      <c r="J19" s="5">
        <v>2.5</v>
      </c>
      <c r="K19" s="5">
        <v>0</v>
      </c>
      <c r="L19" s="5">
        <v>0.08</v>
      </c>
      <c r="M19" s="5">
        <v>0.08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/>
      <c r="V19" s="5"/>
      <c r="W19" s="5"/>
      <c r="X19" s="5"/>
    </row>
    <row r="20" spans="1:24" ht="12" x14ac:dyDescent="0.3">
      <c r="A20" s="5">
        <v>19</v>
      </c>
      <c r="B20" s="5" t="s">
        <v>25</v>
      </c>
      <c r="C20" s="5" t="s">
        <v>84</v>
      </c>
      <c r="D20" s="5">
        <v>0</v>
      </c>
      <c r="E20" s="5">
        <v>2.4</v>
      </c>
      <c r="F20" s="5">
        <v>8.9281538000000005</v>
      </c>
      <c r="G20" s="5">
        <v>2</v>
      </c>
      <c r="H20" s="5">
        <v>9.44</v>
      </c>
      <c r="I20" s="5">
        <v>1</v>
      </c>
      <c r="J20" s="5">
        <v>0.5</v>
      </c>
      <c r="K20" s="5">
        <v>0</v>
      </c>
      <c r="L20" s="5">
        <v>7.01</v>
      </c>
      <c r="M20" s="5">
        <v>7.01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/>
      <c r="V20" s="5"/>
      <c r="W20" s="5"/>
      <c r="X20" s="5"/>
    </row>
    <row r="21" spans="1:24" ht="12" x14ac:dyDescent="0.3">
      <c r="A21" s="5">
        <v>20</v>
      </c>
      <c r="B21" s="5" t="s">
        <v>26</v>
      </c>
      <c r="C21" s="5" t="s">
        <v>77</v>
      </c>
      <c r="D21" s="5">
        <v>0</v>
      </c>
      <c r="E21" s="5">
        <v>0</v>
      </c>
      <c r="F21" s="5">
        <v>0</v>
      </c>
      <c r="G21" s="5">
        <v>50</v>
      </c>
      <c r="H21" s="5">
        <v>0</v>
      </c>
      <c r="I21" s="5">
        <v>10</v>
      </c>
      <c r="J21" s="5">
        <v>5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/>
      <c r="V21" s="5"/>
      <c r="W21" s="5"/>
      <c r="X21" s="5"/>
    </row>
    <row r="22" spans="1:24" ht="12" x14ac:dyDescent="0.3">
      <c r="A22" s="5">
        <v>21</v>
      </c>
      <c r="B22" s="5" t="s">
        <v>27</v>
      </c>
      <c r="C22" s="5" t="s">
        <v>78</v>
      </c>
      <c r="D22" s="5">
        <v>50.77</v>
      </c>
      <c r="E22" s="5">
        <v>41.39</v>
      </c>
      <c r="F22" s="5">
        <v>120</v>
      </c>
      <c r="G22" s="5">
        <v>500</v>
      </c>
      <c r="H22" s="5">
        <v>73.709999999999994</v>
      </c>
      <c r="I22" s="5">
        <v>600</v>
      </c>
      <c r="J22" s="5">
        <v>300</v>
      </c>
      <c r="K22" s="5">
        <v>6.9337800000000005E-2</v>
      </c>
      <c r="L22" s="5">
        <v>42.050000000000004</v>
      </c>
      <c r="M22" s="5">
        <v>47.410000000000004</v>
      </c>
      <c r="N22" s="5">
        <v>3.39</v>
      </c>
      <c r="O22" s="5">
        <v>3.39</v>
      </c>
      <c r="P22" s="5">
        <v>7.33</v>
      </c>
      <c r="Q22" s="5">
        <v>7.68</v>
      </c>
      <c r="R22" s="5">
        <v>20.80134</v>
      </c>
      <c r="S22" s="5">
        <v>47.571340000000006</v>
      </c>
      <c r="T22" s="5">
        <v>26.770000000000007</v>
      </c>
      <c r="U22" s="5"/>
      <c r="V22" s="5"/>
      <c r="W22" s="5"/>
      <c r="X22" s="5"/>
    </row>
    <row r="23" spans="1:24" ht="12" x14ac:dyDescent="0.3">
      <c r="A23" s="5">
        <v>22</v>
      </c>
      <c r="B23" s="5" t="s">
        <v>28</v>
      </c>
      <c r="C23" s="5" t="s">
        <v>83</v>
      </c>
      <c r="D23" s="5">
        <v>0</v>
      </c>
      <c r="E23" s="5">
        <v>0</v>
      </c>
      <c r="F23" s="5">
        <v>1.42</v>
      </c>
      <c r="G23" s="5">
        <v>3000</v>
      </c>
      <c r="H23" s="5">
        <v>2000.84</v>
      </c>
      <c r="I23" s="5">
        <v>4000</v>
      </c>
      <c r="J23" s="5">
        <v>2000</v>
      </c>
      <c r="K23" s="5">
        <v>6.7000000000000002E-4</v>
      </c>
      <c r="L23" s="5">
        <v>1045.75</v>
      </c>
      <c r="M23" s="5">
        <v>2004.62</v>
      </c>
      <c r="N23" s="5">
        <v>0</v>
      </c>
      <c r="O23" s="5">
        <v>1.34</v>
      </c>
      <c r="P23" s="5">
        <v>1.34</v>
      </c>
      <c r="Q23" s="5">
        <v>1.34</v>
      </c>
      <c r="R23" s="5">
        <v>1.34</v>
      </c>
      <c r="S23" s="5">
        <v>1.34</v>
      </c>
      <c r="T23" s="5">
        <v>0</v>
      </c>
      <c r="U23" s="5"/>
      <c r="V23" s="5"/>
      <c r="W23" s="5"/>
      <c r="X23" s="5"/>
    </row>
    <row r="24" spans="1:24" ht="12" x14ac:dyDescent="0.3">
      <c r="A24" s="5">
        <v>23</v>
      </c>
      <c r="B24" s="5" t="s">
        <v>29</v>
      </c>
      <c r="C24" s="5" t="s">
        <v>86</v>
      </c>
      <c r="D24" s="5">
        <v>0</v>
      </c>
      <c r="E24" s="5">
        <v>0</v>
      </c>
      <c r="F24" s="5">
        <v>17.239999999999998</v>
      </c>
      <c r="G24" s="5">
        <v>8</v>
      </c>
      <c r="H24" s="5">
        <v>29.03</v>
      </c>
      <c r="I24" s="5">
        <v>30</v>
      </c>
      <c r="J24" s="5">
        <v>15</v>
      </c>
      <c r="K24" s="5">
        <v>7.3333333333333332E-3</v>
      </c>
      <c r="L24" s="5">
        <v>26.68</v>
      </c>
      <c r="M24" s="5">
        <v>26.68</v>
      </c>
      <c r="N24" s="5">
        <v>0</v>
      </c>
      <c r="O24" s="5">
        <v>0.11</v>
      </c>
      <c r="P24" s="5">
        <v>0.11</v>
      </c>
      <c r="Q24" s="5">
        <v>0.11</v>
      </c>
      <c r="R24" s="5">
        <v>0.11</v>
      </c>
      <c r="S24" s="5">
        <v>0.11</v>
      </c>
      <c r="T24" s="5">
        <v>0</v>
      </c>
      <c r="U24" s="5"/>
      <c r="V24" s="5"/>
      <c r="W24" s="5"/>
      <c r="X24" s="5"/>
    </row>
    <row r="25" spans="1:24" ht="12" x14ac:dyDescent="0.3">
      <c r="A25" s="5">
        <v>24</v>
      </c>
      <c r="B25" s="5" t="s">
        <v>30</v>
      </c>
      <c r="C25" s="5" t="s">
        <v>86</v>
      </c>
      <c r="D25" s="5">
        <v>0</v>
      </c>
      <c r="E25" s="5">
        <v>0</v>
      </c>
      <c r="F25" s="5">
        <v>7.0000000000000007E-2</v>
      </c>
      <c r="G25" s="5">
        <v>70</v>
      </c>
      <c r="H25" s="5">
        <v>0</v>
      </c>
      <c r="I25" s="5">
        <v>25</v>
      </c>
      <c r="J25" s="5">
        <v>12.5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/>
      <c r="V25" s="5"/>
      <c r="W25" s="5"/>
      <c r="X25" s="5"/>
    </row>
    <row r="26" spans="1:24" ht="12" x14ac:dyDescent="0.3">
      <c r="A26" s="5">
        <v>25</v>
      </c>
      <c r="B26" s="5" t="s">
        <v>31</v>
      </c>
      <c r="C26" s="5" t="s">
        <v>85</v>
      </c>
      <c r="D26" s="5">
        <v>0</v>
      </c>
      <c r="E26" s="5">
        <v>0</v>
      </c>
      <c r="F26" s="5">
        <v>0</v>
      </c>
      <c r="G26" s="5">
        <v>500</v>
      </c>
      <c r="H26" s="5">
        <v>0</v>
      </c>
      <c r="I26" s="5">
        <v>300</v>
      </c>
      <c r="J26" s="5">
        <v>150</v>
      </c>
      <c r="K26" s="5">
        <v>8.6666666666666663E-3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1.3</v>
      </c>
      <c r="S26" s="5">
        <v>1.3</v>
      </c>
      <c r="T26" s="5">
        <v>0</v>
      </c>
      <c r="U26" s="5"/>
      <c r="V26" s="5"/>
      <c r="W26" s="5"/>
      <c r="X26" s="5"/>
    </row>
    <row r="27" spans="1:24" ht="12" x14ac:dyDescent="0.3">
      <c r="A27" s="5">
        <v>26</v>
      </c>
      <c r="B27" s="5" t="s">
        <v>32</v>
      </c>
      <c r="C27" s="5" t="s">
        <v>85</v>
      </c>
      <c r="D27" s="5">
        <v>0</v>
      </c>
      <c r="E27" s="5">
        <v>0</v>
      </c>
      <c r="F27" s="5">
        <v>0</v>
      </c>
      <c r="G27" s="5">
        <v>500</v>
      </c>
      <c r="H27" s="5">
        <v>0.21</v>
      </c>
      <c r="I27" s="5">
        <v>500</v>
      </c>
      <c r="J27" s="5">
        <v>250</v>
      </c>
      <c r="K27" s="5">
        <v>4.7199999999999994E-3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1.1599999999999999</v>
      </c>
      <c r="R27" s="5">
        <v>1.18</v>
      </c>
      <c r="S27" s="5">
        <v>1.18</v>
      </c>
      <c r="T27" s="5">
        <v>0</v>
      </c>
      <c r="U27" s="5"/>
      <c r="V27" s="5"/>
      <c r="W27" s="5"/>
      <c r="X27" s="5"/>
    </row>
    <row r="28" spans="1:24" ht="12" x14ac:dyDescent="0.3">
      <c r="A28" s="5">
        <v>27</v>
      </c>
      <c r="B28" s="5" t="s">
        <v>33</v>
      </c>
      <c r="C28" s="5" t="s">
        <v>85</v>
      </c>
      <c r="D28" s="5">
        <v>0</v>
      </c>
      <c r="E28" s="5">
        <v>0</v>
      </c>
      <c r="F28" s="5">
        <v>0</v>
      </c>
      <c r="G28" s="5">
        <v>500</v>
      </c>
      <c r="H28" s="5">
        <v>0</v>
      </c>
      <c r="I28" s="5">
        <v>500</v>
      </c>
      <c r="J28" s="5">
        <v>250</v>
      </c>
      <c r="K28" s="5">
        <v>5.5599999999999998E-3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1.39</v>
      </c>
      <c r="S28" s="5">
        <v>1.39</v>
      </c>
      <c r="T28" s="5">
        <v>0</v>
      </c>
      <c r="U28" s="5"/>
      <c r="V28" s="5"/>
      <c r="W28" s="5"/>
      <c r="X28" s="5"/>
    </row>
    <row r="29" spans="1:24" ht="12" x14ac:dyDescent="0.3">
      <c r="A29" s="5">
        <v>28</v>
      </c>
      <c r="B29" s="5" t="s">
        <v>34</v>
      </c>
      <c r="C29" s="5" t="s">
        <v>85</v>
      </c>
      <c r="D29" s="5">
        <v>0</v>
      </c>
      <c r="E29" s="5">
        <v>0</v>
      </c>
      <c r="F29" s="5">
        <v>0</v>
      </c>
      <c r="G29" s="5">
        <v>100</v>
      </c>
      <c r="H29" s="5">
        <v>0</v>
      </c>
      <c r="I29" s="5">
        <v>150</v>
      </c>
      <c r="J29" s="5">
        <v>75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/>
      <c r="V29" s="5"/>
      <c r="W29" s="5"/>
      <c r="X29" s="5"/>
    </row>
    <row r="30" spans="1:24" ht="12" x14ac:dyDescent="0.3">
      <c r="A30" s="5">
        <v>29</v>
      </c>
      <c r="B30" s="5" t="s">
        <v>35</v>
      </c>
      <c r="C30" s="5" t="s">
        <v>85</v>
      </c>
      <c r="D30" s="5">
        <v>0</v>
      </c>
      <c r="E30" s="5">
        <v>0</v>
      </c>
      <c r="F30" s="5">
        <v>0</v>
      </c>
      <c r="G30" s="5">
        <v>50</v>
      </c>
      <c r="H30" s="5">
        <v>0</v>
      </c>
      <c r="I30" s="5">
        <v>0</v>
      </c>
      <c r="J30" s="5">
        <v>0</v>
      </c>
      <c r="K30" s="5"/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/>
      <c r="V30" s="5"/>
      <c r="W30" s="5"/>
      <c r="X30" s="5"/>
    </row>
    <row r="31" spans="1:24" ht="12" x14ac:dyDescent="0.3">
      <c r="A31" s="5">
        <v>30</v>
      </c>
      <c r="B31" s="5" t="s">
        <v>36</v>
      </c>
      <c r="C31" s="5" t="s">
        <v>82</v>
      </c>
      <c r="D31" s="5">
        <v>0</v>
      </c>
      <c r="E31" s="5">
        <v>0</v>
      </c>
      <c r="F31" s="5">
        <v>0</v>
      </c>
      <c r="G31" s="5">
        <v>200</v>
      </c>
      <c r="H31" s="5">
        <v>200</v>
      </c>
      <c r="I31" s="5">
        <v>500</v>
      </c>
      <c r="J31" s="5">
        <v>250</v>
      </c>
      <c r="K31" s="5">
        <v>5.2000000000000006E-4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0.13</v>
      </c>
      <c r="R31" s="5">
        <v>0.13</v>
      </c>
      <c r="S31" s="5">
        <v>0.14000000000000001</v>
      </c>
      <c r="T31" s="5">
        <v>1.0000000000000009E-2</v>
      </c>
      <c r="U31" s="5"/>
      <c r="V31" s="5"/>
      <c r="W31" s="5"/>
      <c r="X31" s="5"/>
    </row>
    <row r="32" spans="1:24" ht="12" x14ac:dyDescent="0.3">
      <c r="A32" s="5">
        <v>31</v>
      </c>
      <c r="B32" s="5" t="s">
        <v>37</v>
      </c>
      <c r="C32" s="5" t="s">
        <v>85</v>
      </c>
      <c r="D32" s="5">
        <v>0</v>
      </c>
      <c r="E32" s="5">
        <v>0</v>
      </c>
      <c r="F32" s="5">
        <v>5.8</v>
      </c>
      <c r="G32" s="5">
        <v>20.28</v>
      </c>
      <c r="H32" s="5">
        <v>29.81</v>
      </c>
      <c r="I32" s="5">
        <v>14.56</v>
      </c>
      <c r="J32" s="5">
        <v>7.28</v>
      </c>
      <c r="K32" s="5">
        <v>1.2472527472527473</v>
      </c>
      <c r="L32" s="5">
        <v>27.32</v>
      </c>
      <c r="M32" s="5">
        <v>36.4</v>
      </c>
      <c r="N32" s="5">
        <v>0</v>
      </c>
      <c r="O32" s="5">
        <v>0</v>
      </c>
      <c r="P32" s="5">
        <v>0</v>
      </c>
      <c r="Q32" s="5">
        <v>9.0791038000000004</v>
      </c>
      <c r="R32" s="5">
        <v>9.08</v>
      </c>
      <c r="S32" s="5">
        <v>9.08</v>
      </c>
      <c r="T32" s="5">
        <v>0</v>
      </c>
      <c r="U32" s="5"/>
      <c r="V32" s="5"/>
      <c r="W32" s="5"/>
      <c r="X32" s="5"/>
    </row>
    <row r="33" spans="1:24" ht="12" x14ac:dyDescent="0.3">
      <c r="A33" s="5">
        <v>32</v>
      </c>
      <c r="B33" s="5" t="s">
        <v>38</v>
      </c>
      <c r="C33" s="5" t="s">
        <v>78</v>
      </c>
      <c r="D33" s="5">
        <v>0</v>
      </c>
      <c r="E33" s="5">
        <v>0</v>
      </c>
      <c r="F33" s="5">
        <v>0.05</v>
      </c>
      <c r="G33" s="5">
        <v>180</v>
      </c>
      <c r="H33" s="5">
        <v>0</v>
      </c>
      <c r="I33" s="5">
        <v>75</v>
      </c>
      <c r="J33" s="5">
        <v>37.5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/>
      <c r="V33" s="5"/>
      <c r="W33" s="5"/>
      <c r="X33" s="5"/>
    </row>
    <row r="34" spans="1:24" ht="12" x14ac:dyDescent="0.3">
      <c r="A34" s="5">
        <v>33</v>
      </c>
      <c r="B34" s="5" t="s">
        <v>39</v>
      </c>
      <c r="C34" s="5" t="s">
        <v>87</v>
      </c>
      <c r="D34" s="5">
        <v>0</v>
      </c>
      <c r="E34" s="5">
        <v>0</v>
      </c>
      <c r="F34" s="5">
        <v>0</v>
      </c>
      <c r="G34" s="5">
        <v>0</v>
      </c>
      <c r="H34" s="5">
        <v>6.14</v>
      </c>
      <c r="I34" s="5">
        <v>0</v>
      </c>
      <c r="J34" s="5">
        <v>0</v>
      </c>
      <c r="K34" s="5"/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/>
      <c r="V34" s="5"/>
      <c r="W34" s="5"/>
      <c r="X34" s="5"/>
    </row>
    <row r="35" spans="1:24" ht="12" x14ac:dyDescent="0.3">
      <c r="A35" s="5">
        <v>34</v>
      </c>
      <c r="B35" s="5" t="s">
        <v>40</v>
      </c>
      <c r="C35" s="5" t="s">
        <v>83</v>
      </c>
      <c r="D35" s="5">
        <v>0</v>
      </c>
      <c r="E35" s="5">
        <v>0</v>
      </c>
      <c r="F35" s="5">
        <v>3.22</v>
      </c>
      <c r="G35" s="5">
        <v>1500</v>
      </c>
      <c r="H35" s="5">
        <v>800</v>
      </c>
      <c r="I35" s="5">
        <v>2400</v>
      </c>
      <c r="J35" s="5">
        <v>1200</v>
      </c>
      <c r="K35" s="5">
        <v>9.3166666666666658E-3</v>
      </c>
      <c r="L35" s="5">
        <v>2.2999999999999998</v>
      </c>
      <c r="M35" s="5">
        <v>3.53</v>
      </c>
      <c r="N35" s="5">
        <v>0</v>
      </c>
      <c r="O35" s="5">
        <v>0</v>
      </c>
      <c r="P35" s="5">
        <v>0</v>
      </c>
      <c r="Q35" s="5">
        <v>10</v>
      </c>
      <c r="R35" s="5">
        <v>11.18</v>
      </c>
      <c r="S35" s="5">
        <v>11.18</v>
      </c>
      <c r="T35" s="5">
        <v>0</v>
      </c>
      <c r="U35" s="5"/>
      <c r="V35" s="5"/>
      <c r="W35" s="5"/>
      <c r="X35" s="5"/>
    </row>
    <row r="36" spans="1:24" ht="12" x14ac:dyDescent="0.3">
      <c r="A36" s="5">
        <v>35</v>
      </c>
      <c r="B36" s="5" t="s">
        <v>41</v>
      </c>
      <c r="C36" s="5" t="s">
        <v>88</v>
      </c>
      <c r="D36" s="5">
        <v>0</v>
      </c>
      <c r="E36" s="5">
        <v>0</v>
      </c>
      <c r="F36" s="5">
        <v>0</v>
      </c>
      <c r="G36" s="5">
        <v>1000</v>
      </c>
      <c r="H36" s="5">
        <v>8.25</v>
      </c>
      <c r="I36" s="5">
        <v>2322</v>
      </c>
      <c r="J36" s="5">
        <v>1161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/>
      <c r="V36" s="5"/>
      <c r="W36" s="5"/>
      <c r="X36" s="5"/>
    </row>
    <row r="37" spans="1:24" ht="12" x14ac:dyDescent="0.3">
      <c r="A37" s="5">
        <v>36</v>
      </c>
      <c r="B37" s="5" t="s">
        <v>42</v>
      </c>
      <c r="C37" s="5" t="s">
        <v>83</v>
      </c>
      <c r="D37" s="5">
        <v>0</v>
      </c>
      <c r="E37" s="5">
        <v>0</v>
      </c>
      <c r="F37" s="5">
        <v>0</v>
      </c>
      <c r="G37" s="5">
        <v>20</v>
      </c>
      <c r="H37" s="5">
        <v>8.67</v>
      </c>
      <c r="I37" s="5">
        <v>150</v>
      </c>
      <c r="J37" s="5">
        <v>75</v>
      </c>
      <c r="K37" s="5">
        <v>0.1716</v>
      </c>
      <c r="L37" s="5">
        <v>8.26</v>
      </c>
      <c r="M37" s="5">
        <v>10.43</v>
      </c>
      <c r="N37" s="5">
        <v>0</v>
      </c>
      <c r="O37" s="5">
        <v>0.93</v>
      </c>
      <c r="P37" s="5">
        <v>0.93</v>
      </c>
      <c r="Q37" s="5">
        <v>0.93</v>
      </c>
      <c r="R37" s="5">
        <v>12.87</v>
      </c>
      <c r="S37" s="5">
        <v>12.87</v>
      </c>
      <c r="T37" s="5">
        <v>0</v>
      </c>
      <c r="U37" s="5"/>
      <c r="V37" s="5"/>
      <c r="W37" s="5"/>
      <c r="X37" s="5"/>
    </row>
    <row r="38" spans="1:24" ht="12" x14ac:dyDescent="0.3">
      <c r="A38" s="5">
        <v>37</v>
      </c>
      <c r="B38" s="5" t="s">
        <v>43</v>
      </c>
      <c r="C38" s="5" t="s">
        <v>85</v>
      </c>
      <c r="D38" s="5">
        <v>0</v>
      </c>
      <c r="E38" s="5">
        <v>0</v>
      </c>
      <c r="F38" s="5">
        <v>0</v>
      </c>
      <c r="G38" s="5">
        <v>100</v>
      </c>
      <c r="H38" s="5">
        <v>0.25</v>
      </c>
      <c r="I38" s="5">
        <v>150</v>
      </c>
      <c r="J38" s="5">
        <v>75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/>
      <c r="V38" s="5"/>
      <c r="W38" s="5"/>
      <c r="X38" s="5"/>
    </row>
    <row r="39" spans="1:24" ht="12" x14ac:dyDescent="0.3">
      <c r="A39" s="5">
        <v>38</v>
      </c>
      <c r="B39" s="5" t="s">
        <v>44</v>
      </c>
      <c r="C39" s="5" t="s">
        <v>85</v>
      </c>
      <c r="D39" s="5">
        <v>0</v>
      </c>
      <c r="E39" s="5">
        <v>0</v>
      </c>
      <c r="F39" s="5">
        <v>0</v>
      </c>
      <c r="G39" s="5">
        <v>50</v>
      </c>
      <c r="H39" s="5">
        <v>0.25</v>
      </c>
      <c r="I39" s="5">
        <v>50</v>
      </c>
      <c r="J39" s="5">
        <v>25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/>
      <c r="V39" s="5"/>
      <c r="W39" s="5"/>
      <c r="X39" s="5"/>
    </row>
    <row r="40" spans="1:24" ht="12" x14ac:dyDescent="0.3">
      <c r="A40" s="5">
        <v>39</v>
      </c>
      <c r="B40" s="5" t="s">
        <v>45</v>
      </c>
      <c r="C40" s="5" t="s">
        <v>89</v>
      </c>
      <c r="D40" s="5">
        <v>0</v>
      </c>
      <c r="E40" s="5">
        <v>0</v>
      </c>
      <c r="F40" s="5">
        <v>0</v>
      </c>
      <c r="G40" s="5">
        <v>24.5</v>
      </c>
      <c r="H40" s="5">
        <v>1</v>
      </c>
      <c r="I40" s="5">
        <v>161</v>
      </c>
      <c r="J40" s="5">
        <v>80.5</v>
      </c>
      <c r="K40" s="5">
        <v>0.12422360248447205</v>
      </c>
      <c r="L40" s="5">
        <v>0</v>
      </c>
      <c r="M40" s="5">
        <v>0.31</v>
      </c>
      <c r="N40" s="5">
        <v>0</v>
      </c>
      <c r="O40" s="5">
        <v>0</v>
      </c>
      <c r="P40" s="5">
        <v>0</v>
      </c>
      <c r="Q40" s="5">
        <v>0</v>
      </c>
      <c r="R40" s="5">
        <v>10</v>
      </c>
      <c r="S40" s="5">
        <v>10</v>
      </c>
      <c r="T40" s="5">
        <v>0</v>
      </c>
      <c r="U40" s="5"/>
      <c r="V40" s="5"/>
      <c r="W40" s="5"/>
      <c r="X40" s="5"/>
    </row>
    <row r="41" spans="1:24" ht="12" x14ac:dyDescent="0.3">
      <c r="A41" s="5">
        <v>40</v>
      </c>
      <c r="B41" s="5" t="s">
        <v>46</v>
      </c>
      <c r="C41" s="5" t="s">
        <v>83</v>
      </c>
      <c r="D41" s="5">
        <v>0</v>
      </c>
      <c r="E41" s="5">
        <v>0</v>
      </c>
      <c r="F41" s="5">
        <v>0</v>
      </c>
      <c r="G41" s="5">
        <v>25</v>
      </c>
      <c r="H41" s="5">
        <v>0.5</v>
      </c>
      <c r="I41" s="5">
        <v>40</v>
      </c>
      <c r="J41" s="5">
        <v>20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/>
      <c r="V41" s="5"/>
      <c r="W41" s="5"/>
      <c r="X41" s="5"/>
    </row>
    <row r="42" spans="1:24" ht="12" x14ac:dyDescent="0.3">
      <c r="A42" s="5">
        <v>41</v>
      </c>
      <c r="B42" s="5" t="s">
        <v>47</v>
      </c>
      <c r="C42" s="5" t="s">
        <v>78</v>
      </c>
      <c r="D42" s="5">
        <v>175.31</v>
      </c>
      <c r="E42" s="5">
        <v>228.73000000000002</v>
      </c>
      <c r="F42" s="5">
        <v>927</v>
      </c>
      <c r="G42" s="5">
        <v>1095.22</v>
      </c>
      <c r="H42" s="5">
        <v>958.48</v>
      </c>
      <c r="I42" s="5">
        <v>886</v>
      </c>
      <c r="J42" s="5">
        <v>443</v>
      </c>
      <c r="K42" s="5">
        <v>0.60414485688487585</v>
      </c>
      <c r="L42" s="5">
        <v>648.39</v>
      </c>
      <c r="M42" s="5">
        <v>903.7299999999999</v>
      </c>
      <c r="N42" s="5">
        <v>0</v>
      </c>
      <c r="O42" s="5">
        <v>182.57999999999998</v>
      </c>
      <c r="P42" s="5">
        <v>198.22</v>
      </c>
      <c r="Q42" s="5">
        <v>267.63617160000001</v>
      </c>
      <c r="R42" s="5">
        <v>267.63617160000001</v>
      </c>
      <c r="S42" s="5">
        <v>267.63617160000001</v>
      </c>
      <c r="T42" s="5">
        <v>0</v>
      </c>
      <c r="U42" s="5"/>
      <c r="V42" s="5"/>
      <c r="W42" s="5"/>
      <c r="X42" s="5"/>
    </row>
    <row r="43" spans="1:24" ht="12" x14ac:dyDescent="0.3">
      <c r="A43" s="5">
        <v>42</v>
      </c>
      <c r="B43" s="5" t="s">
        <v>48</v>
      </c>
      <c r="C43" s="5" t="s">
        <v>80</v>
      </c>
      <c r="D43" s="5">
        <v>0</v>
      </c>
      <c r="E43" s="5">
        <v>0</v>
      </c>
      <c r="F43" s="5">
        <v>0</v>
      </c>
      <c r="G43" s="5">
        <v>24.3</v>
      </c>
      <c r="H43" s="5">
        <v>21.1</v>
      </c>
      <c r="I43" s="5">
        <v>131.5</v>
      </c>
      <c r="J43" s="5">
        <v>65.75</v>
      </c>
      <c r="K43" s="5">
        <v>0.16380228136882127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10.77</v>
      </c>
      <c r="S43" s="5">
        <v>10.77</v>
      </c>
      <c r="T43" s="5">
        <v>0</v>
      </c>
      <c r="U43" s="5"/>
      <c r="V43" s="5"/>
      <c r="W43" s="5"/>
      <c r="X43" s="5"/>
    </row>
  </sheetData>
  <phoneticPr fontId="6" type="noConversion"/>
  <conditionalFormatting sqref="K1">
    <cfRule type="cellIs" dxfId="4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D81-DC4F-44AD-B2CB-258A60E374A2}">
  <dimension ref="A1:X5"/>
  <sheetViews>
    <sheetView workbookViewId="0">
      <selection activeCell="C17" sqref="C17"/>
    </sheetView>
  </sheetViews>
  <sheetFormatPr defaultRowHeight="14.4" x14ac:dyDescent="0.3"/>
  <cols>
    <col min="2" max="2" width="43" bestFit="1" customWidth="1"/>
    <col min="3" max="3" width="21.21875" bestFit="1" customWidth="1"/>
  </cols>
  <sheetData>
    <row r="1" spans="1:24" x14ac:dyDescent="0.3">
      <c r="A1" s="1" t="s">
        <v>0</v>
      </c>
      <c r="B1" s="1" t="s">
        <v>1</v>
      </c>
      <c r="C1" s="1" t="s">
        <v>74</v>
      </c>
      <c r="D1" s="1" t="s">
        <v>50</v>
      </c>
      <c r="E1" s="1" t="s">
        <v>51</v>
      </c>
      <c r="F1" s="1" t="s">
        <v>49</v>
      </c>
      <c r="G1" s="1" t="s">
        <v>2</v>
      </c>
      <c r="H1" s="1" t="s">
        <v>3</v>
      </c>
      <c r="I1" s="2" t="s">
        <v>4</v>
      </c>
      <c r="J1" s="2" t="s">
        <v>5</v>
      </c>
      <c r="K1" s="2" t="s">
        <v>6</v>
      </c>
      <c r="L1" s="3">
        <v>45323</v>
      </c>
      <c r="M1" s="3">
        <v>45352</v>
      </c>
      <c r="N1" s="3">
        <v>45383</v>
      </c>
      <c r="O1" s="3">
        <v>45413</v>
      </c>
      <c r="P1" s="3">
        <v>45444</v>
      </c>
      <c r="Q1" s="3">
        <v>45474</v>
      </c>
      <c r="R1" s="4">
        <v>45505</v>
      </c>
      <c r="S1" s="4">
        <v>45536</v>
      </c>
      <c r="T1" s="3">
        <v>45566</v>
      </c>
      <c r="U1" s="3">
        <v>45597</v>
      </c>
      <c r="V1" s="3">
        <v>45627</v>
      </c>
      <c r="W1" s="3">
        <v>45658</v>
      </c>
      <c r="X1" s="3">
        <v>45689</v>
      </c>
    </row>
    <row r="2" spans="1:24" x14ac:dyDescent="0.3">
      <c r="A2" s="6">
        <v>1</v>
      </c>
      <c r="B2" s="6" t="s">
        <v>52</v>
      </c>
      <c r="C2" s="6" t="s">
        <v>75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150</v>
      </c>
      <c r="J2" s="6">
        <v>75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/>
      <c r="V2" s="6"/>
      <c r="W2" s="6"/>
      <c r="X2" s="6"/>
    </row>
    <row r="3" spans="1:24" x14ac:dyDescent="0.3">
      <c r="A3" s="6">
        <v>1</v>
      </c>
      <c r="B3" s="6" t="s">
        <v>53</v>
      </c>
      <c r="C3" s="6" t="s">
        <v>75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600</v>
      </c>
      <c r="J3" s="6">
        <v>300</v>
      </c>
      <c r="K3" s="6">
        <v>1.6666666666666668E-3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0.5</v>
      </c>
      <c r="S3" s="6">
        <v>0.55000000000000004</v>
      </c>
      <c r="T3" s="6">
        <v>5.0000000000000044E-2</v>
      </c>
      <c r="U3" s="6"/>
      <c r="V3" s="6"/>
      <c r="W3" s="6"/>
      <c r="X3" s="6"/>
    </row>
    <row r="4" spans="1:24" x14ac:dyDescent="0.3">
      <c r="A4" s="6">
        <v>1</v>
      </c>
      <c r="B4" s="6" t="s">
        <v>54</v>
      </c>
      <c r="C4" s="6" t="s">
        <v>75</v>
      </c>
      <c r="D4" s="6">
        <v>0</v>
      </c>
      <c r="E4" s="6">
        <v>0</v>
      </c>
      <c r="F4" s="6">
        <v>0</v>
      </c>
      <c r="G4" s="6">
        <v>0</v>
      </c>
      <c r="H4" s="6">
        <v>0.5</v>
      </c>
      <c r="I4" s="6">
        <v>40</v>
      </c>
      <c r="J4" s="6">
        <v>20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/>
      <c r="V4" s="6"/>
      <c r="W4" s="6"/>
      <c r="X4" s="6"/>
    </row>
    <row r="5" spans="1:24" x14ac:dyDescent="0.3">
      <c r="A5" s="6">
        <v>1</v>
      </c>
      <c r="B5" s="6" t="s">
        <v>55</v>
      </c>
      <c r="C5" s="6" t="s">
        <v>75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60</v>
      </c>
      <c r="J5" s="6">
        <v>30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/>
      <c r="V5" s="6"/>
      <c r="W5" s="6"/>
      <c r="X5" s="6"/>
    </row>
  </sheetData>
  <conditionalFormatting sqref="K1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0E8C-19D4-49F7-9294-81B40C58F5D0}">
  <dimension ref="A1:X16"/>
  <sheetViews>
    <sheetView workbookViewId="0">
      <selection activeCell="L11" sqref="L11"/>
    </sheetView>
  </sheetViews>
  <sheetFormatPr defaultRowHeight="14.4" x14ac:dyDescent="0.3"/>
  <cols>
    <col min="2" max="2" width="72.44140625" bestFit="1" customWidth="1"/>
    <col min="3" max="3" width="72.44140625" customWidth="1"/>
    <col min="9" max="9" width="14.77734375" bestFit="1" customWidth="1"/>
  </cols>
  <sheetData>
    <row r="1" spans="1:24" ht="24" x14ac:dyDescent="0.3">
      <c r="A1" s="1" t="s">
        <v>0</v>
      </c>
      <c r="B1" s="1" t="s">
        <v>1</v>
      </c>
      <c r="C1" s="1" t="s">
        <v>74</v>
      </c>
      <c r="D1" s="1" t="s">
        <v>50</v>
      </c>
      <c r="E1" s="1" t="s">
        <v>51</v>
      </c>
      <c r="F1" s="1" t="s">
        <v>49</v>
      </c>
      <c r="G1" s="7" t="s">
        <v>2</v>
      </c>
      <c r="H1" s="1" t="s">
        <v>3</v>
      </c>
      <c r="I1" s="2" t="s">
        <v>4</v>
      </c>
      <c r="J1" s="2" t="s">
        <v>5</v>
      </c>
      <c r="K1" s="2" t="s">
        <v>6</v>
      </c>
      <c r="L1" s="3">
        <v>45323</v>
      </c>
      <c r="M1" s="3">
        <v>45352</v>
      </c>
      <c r="N1" s="3">
        <v>45383</v>
      </c>
      <c r="O1" s="3">
        <v>45413</v>
      </c>
      <c r="P1" s="3">
        <v>45444</v>
      </c>
      <c r="Q1" s="3">
        <v>45474</v>
      </c>
      <c r="R1" s="4">
        <v>45505</v>
      </c>
      <c r="S1" s="4">
        <v>45536</v>
      </c>
      <c r="T1" s="3">
        <v>45566</v>
      </c>
      <c r="U1" s="3">
        <v>45597</v>
      </c>
      <c r="V1" s="3">
        <v>45627</v>
      </c>
      <c r="W1" s="3">
        <v>45658</v>
      </c>
      <c r="X1" s="3">
        <v>45689</v>
      </c>
    </row>
    <row r="2" spans="1:24" x14ac:dyDescent="0.3">
      <c r="A2" s="6">
        <v>1</v>
      </c>
      <c r="B2" s="6" t="s">
        <v>56</v>
      </c>
      <c r="C2" s="6" t="s">
        <v>76</v>
      </c>
      <c r="D2" s="6">
        <v>12.36</v>
      </c>
      <c r="E2" s="6">
        <v>2.6598541999999998</v>
      </c>
      <c r="F2" s="6">
        <v>2.57</v>
      </c>
      <c r="G2" s="6">
        <v>68.759999999999991</v>
      </c>
      <c r="H2" s="6">
        <v>40</v>
      </c>
      <c r="I2" s="6">
        <v>17</v>
      </c>
      <c r="J2" s="6">
        <v>8.5</v>
      </c>
      <c r="K2" s="6">
        <v>6.235294117647059E-2</v>
      </c>
      <c r="L2" s="6">
        <v>30.060000000000002</v>
      </c>
      <c r="M2" s="6">
        <v>118.64</v>
      </c>
      <c r="N2" s="6">
        <v>0</v>
      </c>
      <c r="O2" s="6">
        <v>0</v>
      </c>
      <c r="P2" s="6">
        <v>1.69</v>
      </c>
      <c r="Q2" s="6">
        <v>3.9088349000000004</v>
      </c>
      <c r="R2" s="6">
        <v>0.53</v>
      </c>
      <c r="S2" s="6">
        <v>0.53</v>
      </c>
      <c r="T2" s="6">
        <v>0</v>
      </c>
      <c r="U2" s="6"/>
      <c r="V2" s="6"/>
      <c r="W2" s="6"/>
      <c r="X2" s="6"/>
    </row>
    <row r="3" spans="1:24" x14ac:dyDescent="0.3">
      <c r="A3" s="6">
        <v>2</v>
      </c>
      <c r="B3" s="6" t="s">
        <v>57</v>
      </c>
      <c r="C3" s="6" t="s">
        <v>76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4700</v>
      </c>
      <c r="J3" s="6">
        <v>2350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/>
      <c r="V3" s="6"/>
      <c r="W3" s="6"/>
      <c r="X3" s="6"/>
    </row>
    <row r="4" spans="1:24" x14ac:dyDescent="0.3">
      <c r="A4" s="6">
        <v>3</v>
      </c>
      <c r="B4" s="6" t="s">
        <v>58</v>
      </c>
      <c r="C4" s="6" t="s">
        <v>76</v>
      </c>
      <c r="D4" s="6">
        <v>0</v>
      </c>
      <c r="E4" s="6">
        <v>3.18</v>
      </c>
      <c r="F4" s="6">
        <v>12.84</v>
      </c>
      <c r="G4" s="6">
        <v>11.7</v>
      </c>
      <c r="H4" s="6">
        <v>7.49</v>
      </c>
      <c r="I4" s="6">
        <v>15</v>
      </c>
      <c r="J4" s="6">
        <v>7.5</v>
      </c>
      <c r="K4" s="6">
        <v>9.1999999999999998E-2</v>
      </c>
      <c r="L4" s="6">
        <v>7.48</v>
      </c>
      <c r="M4" s="6">
        <v>7.48</v>
      </c>
      <c r="N4" s="6">
        <v>0</v>
      </c>
      <c r="O4" s="6">
        <v>0</v>
      </c>
      <c r="P4" s="6">
        <v>0</v>
      </c>
      <c r="Q4" s="6">
        <v>0</v>
      </c>
      <c r="R4" s="6">
        <v>0.69</v>
      </c>
      <c r="S4" s="6">
        <v>0.69</v>
      </c>
      <c r="T4" s="6">
        <v>0</v>
      </c>
      <c r="U4" s="6"/>
      <c r="V4" s="6"/>
      <c r="W4" s="6"/>
      <c r="X4" s="6"/>
    </row>
    <row r="5" spans="1:24" x14ac:dyDescent="0.3">
      <c r="A5" s="6">
        <v>4</v>
      </c>
      <c r="B5" s="6" t="s">
        <v>59</v>
      </c>
      <c r="C5" s="6" t="s">
        <v>76</v>
      </c>
      <c r="D5" s="6">
        <v>0</v>
      </c>
      <c r="E5" s="6">
        <v>0</v>
      </c>
      <c r="F5" s="6">
        <v>12.23</v>
      </c>
      <c r="G5" s="6">
        <v>2</v>
      </c>
      <c r="H5" s="6">
        <v>0</v>
      </c>
      <c r="I5" s="6">
        <v>0</v>
      </c>
      <c r="J5" s="6">
        <v>0</v>
      </c>
      <c r="K5" s="6"/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/>
      <c r="V5" s="6"/>
      <c r="W5" s="6"/>
      <c r="X5" s="6"/>
    </row>
    <row r="6" spans="1:24" x14ac:dyDescent="0.3">
      <c r="A6" s="6">
        <v>5</v>
      </c>
      <c r="B6" s="6" t="s">
        <v>60</v>
      </c>
      <c r="C6" s="6" t="s">
        <v>76</v>
      </c>
      <c r="D6" s="6">
        <v>0</v>
      </c>
      <c r="E6" s="6">
        <v>2.77</v>
      </c>
      <c r="F6" s="6">
        <v>0</v>
      </c>
      <c r="G6" s="6">
        <v>17.579999999999998</v>
      </c>
      <c r="H6" s="6">
        <v>7.64</v>
      </c>
      <c r="I6" s="6">
        <v>10.5</v>
      </c>
      <c r="J6" s="6">
        <v>5.25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/>
      <c r="V6" s="6"/>
      <c r="W6" s="6"/>
      <c r="X6" s="6"/>
    </row>
    <row r="7" spans="1:24" x14ac:dyDescent="0.3">
      <c r="A7" s="6">
        <v>6</v>
      </c>
      <c r="B7" s="6" t="s">
        <v>61</v>
      </c>
      <c r="C7" s="6" t="s">
        <v>76</v>
      </c>
      <c r="D7" s="6">
        <v>0</v>
      </c>
      <c r="E7" s="6">
        <v>0</v>
      </c>
      <c r="F7" s="6">
        <v>0</v>
      </c>
      <c r="G7" s="6">
        <v>0.5</v>
      </c>
      <c r="H7" s="6">
        <v>0.05</v>
      </c>
      <c r="I7" s="6">
        <v>0.5</v>
      </c>
      <c r="J7" s="6">
        <v>0.25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/>
      <c r="V7" s="6"/>
      <c r="W7" s="6"/>
      <c r="X7" s="6"/>
    </row>
    <row r="8" spans="1:24" x14ac:dyDescent="0.3">
      <c r="A8" s="6">
        <v>7</v>
      </c>
      <c r="B8" s="6" t="s">
        <v>62</v>
      </c>
      <c r="C8" s="6" t="s">
        <v>76</v>
      </c>
      <c r="D8" s="6">
        <v>0</v>
      </c>
      <c r="E8" s="6">
        <v>0</v>
      </c>
      <c r="F8" s="6">
        <v>74.69</v>
      </c>
      <c r="G8" s="6">
        <v>0</v>
      </c>
      <c r="H8" s="6">
        <v>0.1</v>
      </c>
      <c r="I8" s="6">
        <v>1</v>
      </c>
      <c r="J8" s="6">
        <v>0.5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/>
      <c r="V8" s="6"/>
      <c r="W8" s="6"/>
      <c r="X8" s="6"/>
    </row>
    <row r="9" spans="1:24" x14ac:dyDescent="0.3">
      <c r="A9" s="6">
        <v>8</v>
      </c>
      <c r="B9" s="6" t="s">
        <v>63</v>
      </c>
      <c r="C9" s="6" t="s">
        <v>76</v>
      </c>
      <c r="D9" s="6">
        <v>0</v>
      </c>
      <c r="E9" s="6">
        <v>0</v>
      </c>
      <c r="F9" s="6">
        <v>0</v>
      </c>
      <c r="G9" s="6">
        <v>113.7</v>
      </c>
      <c r="H9" s="6">
        <v>100</v>
      </c>
      <c r="I9" s="6">
        <v>73.099999999999994</v>
      </c>
      <c r="J9" s="6">
        <v>36.549999999999997</v>
      </c>
      <c r="K9" s="6">
        <v>0.22286734336525313</v>
      </c>
      <c r="L9" s="6">
        <v>112.71</v>
      </c>
      <c r="M9" s="6">
        <v>127.08</v>
      </c>
      <c r="N9" s="6">
        <v>0</v>
      </c>
      <c r="O9" s="6">
        <v>3.65</v>
      </c>
      <c r="P9" s="6">
        <v>5.120000000000001</v>
      </c>
      <c r="Q9" s="6">
        <v>8.1458014000000016</v>
      </c>
      <c r="R9" s="6">
        <v>8.1458014000000016</v>
      </c>
      <c r="S9" s="6">
        <v>8.1458014000000016</v>
      </c>
      <c r="T9" s="6">
        <v>0</v>
      </c>
      <c r="U9" s="6"/>
      <c r="V9" s="6"/>
      <c r="W9" s="6"/>
      <c r="X9" s="6"/>
    </row>
    <row r="10" spans="1:24" x14ac:dyDescent="0.3">
      <c r="A10" s="6">
        <v>9</v>
      </c>
      <c r="B10" s="6" t="s">
        <v>64</v>
      </c>
      <c r="C10" s="6" t="s">
        <v>76</v>
      </c>
      <c r="D10" s="6">
        <v>0</v>
      </c>
      <c r="E10" s="6">
        <v>0</v>
      </c>
      <c r="F10" s="6">
        <v>2.25</v>
      </c>
      <c r="G10" s="6">
        <v>1</v>
      </c>
      <c r="H10" s="6">
        <v>0.25</v>
      </c>
      <c r="I10" s="6">
        <v>3.3</v>
      </c>
      <c r="J10" s="6">
        <v>1.65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/>
      <c r="V10" s="6"/>
      <c r="W10" s="6"/>
      <c r="X10" s="6"/>
    </row>
    <row r="11" spans="1:24" x14ac:dyDescent="0.3">
      <c r="A11" s="6">
        <v>10</v>
      </c>
      <c r="B11" s="6" t="s">
        <v>65</v>
      </c>
      <c r="C11" s="6" t="s">
        <v>76</v>
      </c>
      <c r="D11" s="6">
        <v>2.15</v>
      </c>
      <c r="E11" s="6">
        <v>149.4862349</v>
      </c>
      <c r="F11" s="6">
        <v>211.92</v>
      </c>
      <c r="G11" s="6">
        <v>260.56</v>
      </c>
      <c r="H11" s="6">
        <v>180</v>
      </c>
      <c r="I11" s="6">
        <v>780</v>
      </c>
      <c r="J11" s="6">
        <v>390</v>
      </c>
      <c r="K11" s="6">
        <v>1.2659227435897431E-2</v>
      </c>
      <c r="L11" s="6">
        <v>-357.07483400000001</v>
      </c>
      <c r="M11" s="6">
        <v>-357.07483400000001</v>
      </c>
      <c r="N11" s="6">
        <v>0</v>
      </c>
      <c r="O11" s="6">
        <v>0.09</v>
      </c>
      <c r="P11" s="6">
        <v>0</v>
      </c>
      <c r="Q11" s="6">
        <v>4.3770986999999977</v>
      </c>
      <c r="R11" s="6">
        <v>4.9370986999999982</v>
      </c>
      <c r="S11" s="6">
        <v>10.807098699999999</v>
      </c>
      <c r="T11" s="6">
        <v>5.870000000000001</v>
      </c>
      <c r="U11" s="6"/>
      <c r="V11" s="6"/>
      <c r="W11" s="6"/>
      <c r="X11" s="6"/>
    </row>
    <row r="12" spans="1:24" x14ac:dyDescent="0.3">
      <c r="A12" s="6">
        <v>11</v>
      </c>
      <c r="B12" s="6" t="s">
        <v>66</v>
      </c>
      <c r="C12" s="6" t="s">
        <v>76</v>
      </c>
      <c r="D12" s="6">
        <v>0</v>
      </c>
      <c r="E12" s="6">
        <v>7.84</v>
      </c>
      <c r="F12" s="6">
        <v>0.05</v>
      </c>
      <c r="G12" s="6">
        <v>6</v>
      </c>
      <c r="H12" s="6">
        <v>4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/>
      <c r="V12" s="6"/>
      <c r="W12" s="6"/>
      <c r="X12" s="6"/>
    </row>
    <row r="13" spans="1:24" x14ac:dyDescent="0.3">
      <c r="A13" s="6">
        <v>12</v>
      </c>
      <c r="B13" s="6" t="s">
        <v>67</v>
      </c>
      <c r="C13" s="6" t="s">
        <v>76</v>
      </c>
      <c r="D13" s="6">
        <v>0</v>
      </c>
      <c r="E13" s="6">
        <v>0.05</v>
      </c>
      <c r="F13" s="6">
        <v>0</v>
      </c>
      <c r="G13" s="6">
        <v>67.05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/>
      <c r="V13" s="6"/>
      <c r="W13" s="6"/>
      <c r="X13" s="6"/>
    </row>
    <row r="14" spans="1:24" x14ac:dyDescent="0.3">
      <c r="A14" s="6">
        <v>13</v>
      </c>
      <c r="B14" s="6" t="s">
        <v>68</v>
      </c>
      <c r="C14" s="6" t="s">
        <v>76</v>
      </c>
      <c r="D14" s="6">
        <v>0</v>
      </c>
      <c r="E14" s="6">
        <v>0.18</v>
      </c>
      <c r="F14" s="6">
        <v>0</v>
      </c>
      <c r="G14" s="6">
        <v>100.51</v>
      </c>
      <c r="H14" s="6">
        <v>5.8</v>
      </c>
      <c r="I14" s="6">
        <v>100.54</v>
      </c>
      <c r="J14" s="6">
        <v>50.27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/>
      <c r="V14" s="6"/>
      <c r="W14" s="6"/>
      <c r="X14" s="6"/>
    </row>
    <row r="15" spans="1:24" x14ac:dyDescent="0.3">
      <c r="A15" s="6">
        <v>14</v>
      </c>
      <c r="B15" s="6" t="s">
        <v>69</v>
      </c>
      <c r="C15" s="6" t="s">
        <v>76</v>
      </c>
      <c r="D15" s="6">
        <v>0</v>
      </c>
      <c r="E15" s="6">
        <v>0</v>
      </c>
      <c r="F15" s="6">
        <v>0</v>
      </c>
      <c r="G15" s="6">
        <v>46.75</v>
      </c>
      <c r="H15" s="6">
        <v>0.8</v>
      </c>
      <c r="I15" s="6">
        <v>1</v>
      </c>
      <c r="J15" s="6">
        <v>0.5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/>
      <c r="V15" s="6"/>
      <c r="W15" s="6"/>
      <c r="X15" s="6"/>
    </row>
    <row r="16" spans="1:24" x14ac:dyDescent="0.3">
      <c r="A16" s="6">
        <v>15</v>
      </c>
      <c r="B16" s="6" t="s">
        <v>70</v>
      </c>
      <c r="C16" s="6" t="s">
        <v>76</v>
      </c>
      <c r="D16" s="6">
        <v>0.67</v>
      </c>
      <c r="E16" s="6">
        <v>0</v>
      </c>
      <c r="F16" s="6">
        <v>0</v>
      </c>
      <c r="G16" s="6">
        <v>39.44</v>
      </c>
      <c r="H16" s="6">
        <v>1</v>
      </c>
      <c r="I16" s="6">
        <v>1</v>
      </c>
      <c r="J16" s="6">
        <v>0.5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/>
      <c r="V16" s="6"/>
      <c r="W16" s="6"/>
      <c r="X16" s="6"/>
    </row>
  </sheetData>
  <conditionalFormatting sqref="K1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EC03-759B-4F33-B6BE-E3C3EAA741D2}">
  <dimension ref="A1:X19"/>
  <sheetViews>
    <sheetView tabSelected="1" workbookViewId="0">
      <selection activeCell="L17" sqref="L17"/>
    </sheetView>
  </sheetViews>
  <sheetFormatPr defaultRowHeight="14.4" x14ac:dyDescent="0.3"/>
  <cols>
    <col min="2" max="2" width="66.109375" bestFit="1" customWidth="1"/>
    <col min="3" max="3" width="15.77734375" bestFit="1" customWidth="1"/>
  </cols>
  <sheetData>
    <row r="1" spans="1:24" ht="24" x14ac:dyDescent="0.3">
      <c r="A1" s="1" t="s">
        <v>0</v>
      </c>
      <c r="B1" s="1" t="s">
        <v>1</v>
      </c>
      <c r="C1" s="1" t="s">
        <v>74</v>
      </c>
      <c r="D1" s="1" t="s">
        <v>50</v>
      </c>
      <c r="E1" s="1" t="s">
        <v>51</v>
      </c>
      <c r="F1" s="1" t="s">
        <v>49</v>
      </c>
      <c r="G1" s="7" t="s">
        <v>2</v>
      </c>
      <c r="H1" s="1" t="s">
        <v>3</v>
      </c>
      <c r="I1" s="2" t="s">
        <v>4</v>
      </c>
      <c r="J1" s="2" t="s">
        <v>5</v>
      </c>
      <c r="K1" s="2" t="s">
        <v>6</v>
      </c>
      <c r="L1" s="3">
        <v>45323</v>
      </c>
      <c r="M1" s="3">
        <v>45352</v>
      </c>
      <c r="N1" s="3">
        <v>45383</v>
      </c>
      <c r="O1" s="3">
        <v>45413</v>
      </c>
      <c r="P1" s="3">
        <v>45444</v>
      </c>
      <c r="Q1" s="3">
        <v>45474</v>
      </c>
      <c r="R1" s="4">
        <v>45505</v>
      </c>
      <c r="S1" s="4">
        <v>45536</v>
      </c>
      <c r="T1" s="3">
        <v>45566</v>
      </c>
      <c r="U1" s="3">
        <v>45597</v>
      </c>
      <c r="V1" s="3">
        <v>45627</v>
      </c>
      <c r="W1" s="3">
        <v>45658</v>
      </c>
      <c r="X1" s="3">
        <v>45689</v>
      </c>
    </row>
    <row r="2" spans="1:24" x14ac:dyDescent="0.3">
      <c r="A2">
        <v>1</v>
      </c>
      <c r="B2" t="s">
        <v>90</v>
      </c>
      <c r="C2" t="s">
        <v>108</v>
      </c>
      <c r="D2">
        <v>1319.6</v>
      </c>
      <c r="E2">
        <v>661.77790726866658</v>
      </c>
      <c r="F2">
        <v>1302.4533333333334</v>
      </c>
      <c r="G2">
        <v>69.407600000000002</v>
      </c>
      <c r="H2">
        <v>400</v>
      </c>
      <c r="I2">
        <v>200</v>
      </c>
      <c r="J2">
        <v>100</v>
      </c>
      <c r="K2">
        <v>0.55874978499999994</v>
      </c>
      <c r="L2">
        <v>270.16000000000003</v>
      </c>
      <c r="M2">
        <v>271.22000000000003</v>
      </c>
      <c r="N2">
        <v>0</v>
      </c>
      <c r="O2">
        <v>54.199999999999996</v>
      </c>
      <c r="P2">
        <v>54.199999999999996</v>
      </c>
      <c r="Q2">
        <v>89.373133899999985</v>
      </c>
      <c r="R2">
        <v>55.87497849999999</v>
      </c>
      <c r="S2">
        <v>55.974978499999999</v>
      </c>
      <c r="T2">
        <v>0.10000000000000853</v>
      </c>
    </row>
    <row r="3" spans="1:24" x14ac:dyDescent="0.3">
      <c r="A3">
        <v>2</v>
      </c>
      <c r="B3" t="s">
        <v>91</v>
      </c>
      <c r="C3" t="s">
        <v>109</v>
      </c>
      <c r="D3">
        <v>342.65</v>
      </c>
      <c r="E3">
        <v>679.35317151366667</v>
      </c>
      <c r="F3">
        <v>908.68333333333339</v>
      </c>
      <c r="G3">
        <v>1463.82</v>
      </c>
      <c r="H3">
        <v>2344.2800000000002</v>
      </c>
      <c r="I3">
        <v>4302.6400000000003</v>
      </c>
      <c r="J3">
        <v>2151.3200000000002</v>
      </c>
      <c r="K3">
        <v>0.32651230525909675</v>
      </c>
      <c r="L3">
        <v>936.08</v>
      </c>
      <c r="M3">
        <v>1130.3999999999999</v>
      </c>
      <c r="N3">
        <v>12.880000000000008</v>
      </c>
      <c r="O3">
        <v>161.76</v>
      </c>
      <c r="P3">
        <v>257.99</v>
      </c>
      <c r="Q3">
        <v>613.22108305000006</v>
      </c>
      <c r="R3">
        <v>702.43245255000011</v>
      </c>
      <c r="S3">
        <v>821.07745255000009</v>
      </c>
      <c r="T3">
        <v>118.64499999999998</v>
      </c>
    </row>
    <row r="4" spans="1:24" x14ac:dyDescent="0.3">
      <c r="A4">
        <v>3</v>
      </c>
      <c r="B4" t="s">
        <v>92</v>
      </c>
      <c r="C4" t="s">
        <v>108</v>
      </c>
      <c r="D4">
        <v>300</v>
      </c>
      <c r="E4">
        <v>296</v>
      </c>
      <c r="F4">
        <v>199.1</v>
      </c>
      <c r="G4">
        <v>100</v>
      </c>
      <c r="H4">
        <v>75</v>
      </c>
      <c r="I4">
        <v>1</v>
      </c>
      <c r="J4">
        <v>0.5</v>
      </c>
      <c r="K4">
        <v>0</v>
      </c>
      <c r="L4">
        <v>150</v>
      </c>
      <c r="M4">
        <v>150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4" x14ac:dyDescent="0.3">
      <c r="A5">
        <v>4</v>
      </c>
      <c r="B5" t="s">
        <v>93</v>
      </c>
      <c r="C5" t="s">
        <v>109</v>
      </c>
      <c r="D5">
        <v>398.19</v>
      </c>
      <c r="E5">
        <v>278.11145809999994</v>
      </c>
      <c r="F5">
        <v>647.97</v>
      </c>
      <c r="G5">
        <v>2873.58</v>
      </c>
      <c r="H5">
        <v>3023.35</v>
      </c>
      <c r="I5">
        <v>4083.36</v>
      </c>
      <c r="J5">
        <v>2041.6800000000003</v>
      </c>
      <c r="K5">
        <v>0.18085143695388109</v>
      </c>
      <c r="L5">
        <v>848.79</v>
      </c>
      <c r="M5">
        <v>1014.6699999999998</v>
      </c>
      <c r="N5">
        <v>29.799999999999997</v>
      </c>
      <c r="O5">
        <v>104.94000000000001</v>
      </c>
      <c r="P5">
        <v>124.82999999999998</v>
      </c>
      <c r="Q5">
        <v>234.11076179999995</v>
      </c>
      <c r="R5">
        <v>369.24076179999997</v>
      </c>
      <c r="S5">
        <v>432.41</v>
      </c>
      <c r="T5">
        <v>63.169238200000052</v>
      </c>
    </row>
    <row r="6" spans="1:24" x14ac:dyDescent="0.3">
      <c r="A6">
        <v>5</v>
      </c>
      <c r="B6" t="s">
        <v>94</v>
      </c>
      <c r="C6" t="s">
        <v>108</v>
      </c>
      <c r="D6">
        <v>50.099999999999994</v>
      </c>
      <c r="E6">
        <v>60.368466900000008</v>
      </c>
      <c r="F6">
        <v>88.57</v>
      </c>
      <c r="G6">
        <v>403.2</v>
      </c>
      <c r="H6">
        <v>227.01</v>
      </c>
      <c r="I6">
        <v>530.20000000000005</v>
      </c>
      <c r="J6">
        <v>265.10000000000002</v>
      </c>
      <c r="K6">
        <v>0.26992516635231983</v>
      </c>
      <c r="L6">
        <v>143.86999999999998</v>
      </c>
      <c r="M6">
        <v>179.45</v>
      </c>
      <c r="N6">
        <v>-2.9400000000000048</v>
      </c>
      <c r="O6">
        <v>10.520000000000003</v>
      </c>
      <c r="P6">
        <v>11.770000000000003</v>
      </c>
      <c r="Q6">
        <v>71.557161600000001</v>
      </c>
      <c r="R6">
        <v>71.557161600000001</v>
      </c>
      <c r="S6">
        <v>57.809999999999995</v>
      </c>
      <c r="T6">
        <v>-13.747161600000005</v>
      </c>
    </row>
    <row r="7" spans="1:24" x14ac:dyDescent="0.3">
      <c r="A7">
        <v>6</v>
      </c>
      <c r="B7" t="s">
        <v>95</v>
      </c>
      <c r="C7" t="s">
        <v>109</v>
      </c>
      <c r="D7">
        <v>207.76</v>
      </c>
      <c r="E7">
        <v>261.38809830000002</v>
      </c>
      <c r="F7">
        <v>262.76</v>
      </c>
      <c r="G7">
        <v>1448.71064</v>
      </c>
      <c r="H7">
        <v>1375.82</v>
      </c>
      <c r="I7">
        <v>2186.6799999999998</v>
      </c>
      <c r="J7">
        <v>1093.3399999999999</v>
      </c>
      <c r="K7">
        <v>5.9153041505844481E-2</v>
      </c>
      <c r="L7">
        <v>335.69</v>
      </c>
      <c r="M7">
        <v>366.7</v>
      </c>
      <c r="N7">
        <v>4.4899999999999984</v>
      </c>
      <c r="O7">
        <v>19.790000000000003</v>
      </c>
      <c r="P7">
        <v>19.87</v>
      </c>
      <c r="Q7">
        <v>35.694386400000006</v>
      </c>
      <c r="R7">
        <v>64.674386400000003</v>
      </c>
      <c r="S7">
        <v>68.739999999999995</v>
      </c>
      <c r="T7">
        <v>4.0656135999999918</v>
      </c>
    </row>
    <row r="8" spans="1:24" x14ac:dyDescent="0.3">
      <c r="A8">
        <v>7</v>
      </c>
      <c r="B8" t="s">
        <v>96</v>
      </c>
      <c r="C8" t="s">
        <v>108</v>
      </c>
      <c r="D8">
        <v>375.65</v>
      </c>
      <c r="E8">
        <v>438.23212890000002</v>
      </c>
      <c r="F8">
        <v>183.76</v>
      </c>
      <c r="G8">
        <v>943.13</v>
      </c>
      <c r="H8">
        <v>437.28</v>
      </c>
      <c r="I8">
        <v>1325.57</v>
      </c>
      <c r="J8">
        <v>662.78499999999997</v>
      </c>
      <c r="K8">
        <v>5.8172241224529804E-2</v>
      </c>
      <c r="L8">
        <v>279.86</v>
      </c>
      <c r="M8">
        <v>315.71999999999997</v>
      </c>
      <c r="N8">
        <v>8.7199999999999989</v>
      </c>
      <c r="O8">
        <v>31.6</v>
      </c>
      <c r="P8">
        <v>31.610000000000003</v>
      </c>
      <c r="Q8">
        <v>38.245688900000005</v>
      </c>
      <c r="R8">
        <v>38.555688899999986</v>
      </c>
      <c r="S8">
        <v>62.319999999999993</v>
      </c>
      <c r="T8">
        <v>23.764311100000008</v>
      </c>
    </row>
    <row r="9" spans="1:24" x14ac:dyDescent="0.3">
      <c r="A9">
        <v>8</v>
      </c>
      <c r="B9" t="s">
        <v>97</v>
      </c>
      <c r="C9" t="s">
        <v>109</v>
      </c>
      <c r="D9">
        <v>736.2</v>
      </c>
      <c r="E9">
        <v>901.03450146666671</v>
      </c>
      <c r="F9">
        <v>730.85333333333335</v>
      </c>
      <c r="G9">
        <v>681.48</v>
      </c>
      <c r="H9">
        <v>817.73</v>
      </c>
      <c r="I9">
        <v>171.85</v>
      </c>
      <c r="J9">
        <v>85.924999999999997</v>
      </c>
      <c r="K9">
        <v>4.1489565266220545</v>
      </c>
      <c r="L9">
        <v>145.61000000000001</v>
      </c>
      <c r="M9">
        <v>149.73000000000002</v>
      </c>
      <c r="N9">
        <v>0</v>
      </c>
      <c r="O9">
        <v>2.74</v>
      </c>
      <c r="P9">
        <v>2.74</v>
      </c>
      <c r="Q9">
        <v>356.48908955000002</v>
      </c>
      <c r="R9">
        <v>356.49908955000001</v>
      </c>
      <c r="S9">
        <v>361.76408954999999</v>
      </c>
      <c r="T9">
        <v>5.2649999999999864</v>
      </c>
    </row>
    <row r="10" spans="1:24" x14ac:dyDescent="0.3">
      <c r="A10">
        <v>9</v>
      </c>
      <c r="B10" t="s">
        <v>98</v>
      </c>
      <c r="C10" t="s">
        <v>108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0.5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4" x14ac:dyDescent="0.3">
      <c r="A11">
        <v>10</v>
      </c>
      <c r="B11" t="s">
        <v>99</v>
      </c>
      <c r="C11" t="s">
        <v>109</v>
      </c>
      <c r="D11">
        <v>207.37</v>
      </c>
      <c r="E11">
        <v>301.87314685000001</v>
      </c>
      <c r="F11">
        <v>430.42</v>
      </c>
      <c r="G11">
        <v>1160.9874799999998</v>
      </c>
      <c r="H11">
        <v>1602.18</v>
      </c>
      <c r="I11">
        <v>2359.96</v>
      </c>
      <c r="J11">
        <v>1179.98</v>
      </c>
      <c r="K11">
        <v>0.17208040271869013</v>
      </c>
      <c r="L11">
        <v>543.25</v>
      </c>
      <c r="M11">
        <v>656.91000000000008</v>
      </c>
      <c r="N11">
        <v>-6.0800000000000018</v>
      </c>
      <c r="O11">
        <v>40.120000000000005</v>
      </c>
      <c r="P11">
        <v>94.889999999999986</v>
      </c>
      <c r="Q11">
        <v>189.85143360000001</v>
      </c>
      <c r="R11">
        <v>203.0514336</v>
      </c>
      <c r="S11">
        <v>206.95999999999998</v>
      </c>
      <c r="T11">
        <v>3.9085663999999838</v>
      </c>
    </row>
    <row r="12" spans="1:24" x14ac:dyDescent="0.3">
      <c r="A12">
        <v>11</v>
      </c>
      <c r="B12" t="s">
        <v>100</v>
      </c>
      <c r="C12" t="s">
        <v>108</v>
      </c>
      <c r="D12">
        <v>0.84</v>
      </c>
      <c r="E12">
        <v>0</v>
      </c>
      <c r="F12">
        <v>0</v>
      </c>
      <c r="G12">
        <v>100</v>
      </c>
      <c r="H12">
        <v>0.2</v>
      </c>
      <c r="I12">
        <v>1.2</v>
      </c>
      <c r="J12">
        <v>0.6</v>
      </c>
      <c r="K12">
        <v>3.5000000000000004</v>
      </c>
      <c r="L12">
        <v>1.7</v>
      </c>
      <c r="M12">
        <v>1.71</v>
      </c>
      <c r="N12">
        <v>0.01</v>
      </c>
      <c r="O12">
        <v>2.04</v>
      </c>
      <c r="P12">
        <v>2.04</v>
      </c>
      <c r="Q12">
        <v>2.04</v>
      </c>
      <c r="R12">
        <v>2.1</v>
      </c>
      <c r="S12">
        <v>2.2000000000000002</v>
      </c>
      <c r="T12">
        <v>0.10000000000000009</v>
      </c>
    </row>
    <row r="13" spans="1:24" x14ac:dyDescent="0.3">
      <c r="A13">
        <v>12</v>
      </c>
      <c r="B13" t="s">
        <v>101</v>
      </c>
      <c r="C13" t="s">
        <v>109</v>
      </c>
      <c r="D13">
        <v>0</v>
      </c>
      <c r="E13">
        <v>0</v>
      </c>
      <c r="F13">
        <v>1.44</v>
      </c>
      <c r="G13">
        <v>500</v>
      </c>
      <c r="H13">
        <v>446.90999999999997</v>
      </c>
      <c r="I13">
        <v>1510.58</v>
      </c>
      <c r="J13">
        <v>755.29</v>
      </c>
      <c r="K13">
        <v>8.310715089568245E-2</v>
      </c>
      <c r="L13">
        <v>9.89</v>
      </c>
      <c r="M13">
        <v>9.98</v>
      </c>
      <c r="N13">
        <v>0.05</v>
      </c>
      <c r="O13">
        <v>3.9700000000000006</v>
      </c>
      <c r="P13">
        <v>3.9700000000000006</v>
      </c>
      <c r="Q13">
        <v>62.13</v>
      </c>
      <c r="R13">
        <v>62.769999999999996</v>
      </c>
      <c r="S13">
        <v>63.64</v>
      </c>
      <c r="T13">
        <v>0.87000000000000455</v>
      </c>
    </row>
    <row r="14" spans="1:24" x14ac:dyDescent="0.3">
      <c r="A14">
        <v>13</v>
      </c>
      <c r="B14" t="s">
        <v>102</v>
      </c>
      <c r="C14" t="s">
        <v>108</v>
      </c>
      <c r="D14">
        <v>0</v>
      </c>
      <c r="E14">
        <v>0</v>
      </c>
      <c r="F14">
        <v>0</v>
      </c>
      <c r="G14">
        <v>2</v>
      </c>
      <c r="H14">
        <v>0.5</v>
      </c>
      <c r="I14">
        <v>1.5</v>
      </c>
      <c r="J14">
        <v>0.75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4" x14ac:dyDescent="0.3">
      <c r="A15">
        <v>14</v>
      </c>
      <c r="B15" t="s">
        <v>103</v>
      </c>
      <c r="C15" t="s">
        <v>109</v>
      </c>
      <c r="D15">
        <v>0</v>
      </c>
      <c r="E15">
        <v>0</v>
      </c>
      <c r="F15">
        <v>0</v>
      </c>
      <c r="G15">
        <v>0</v>
      </c>
      <c r="H15">
        <v>0</v>
      </c>
      <c r="I15">
        <v>100</v>
      </c>
      <c r="J15">
        <v>50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4" x14ac:dyDescent="0.3">
      <c r="A16">
        <v>15</v>
      </c>
      <c r="B16" t="s">
        <v>104</v>
      </c>
      <c r="C16" t="s">
        <v>108</v>
      </c>
      <c r="I16">
        <v>0</v>
      </c>
      <c r="J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75</v>
      </c>
      <c r="S16">
        <v>75</v>
      </c>
      <c r="T16">
        <v>0</v>
      </c>
    </row>
    <row r="17" spans="1:20" x14ac:dyDescent="0.3">
      <c r="A17">
        <v>16</v>
      </c>
      <c r="B17" t="s">
        <v>105</v>
      </c>
      <c r="C17" t="s">
        <v>109</v>
      </c>
      <c r="D17">
        <v>0.82</v>
      </c>
      <c r="E17">
        <v>0</v>
      </c>
      <c r="F17">
        <v>6.15</v>
      </c>
      <c r="G17">
        <v>25</v>
      </c>
      <c r="H17">
        <v>60</v>
      </c>
      <c r="I17">
        <v>300</v>
      </c>
      <c r="J17">
        <v>150</v>
      </c>
      <c r="K17">
        <v>0.30575772400000001</v>
      </c>
      <c r="L17">
        <v>31.349999999999998</v>
      </c>
      <c r="M17">
        <v>57.39</v>
      </c>
      <c r="N17">
        <v>-0.99999999999999822</v>
      </c>
      <c r="O17">
        <v>-0.99999999999999822</v>
      </c>
      <c r="P17">
        <v>14.48</v>
      </c>
      <c r="Q17">
        <v>20.179999999999996</v>
      </c>
      <c r="R17">
        <v>45.863658600000001</v>
      </c>
      <c r="S17">
        <v>57.383658599999997</v>
      </c>
      <c r="T17">
        <v>11.519999999999996</v>
      </c>
    </row>
    <row r="18" spans="1:20" x14ac:dyDescent="0.3">
      <c r="A18">
        <v>17</v>
      </c>
      <c r="B18" t="s">
        <v>106</v>
      </c>
      <c r="C18" t="s">
        <v>108</v>
      </c>
      <c r="D18">
        <v>0</v>
      </c>
      <c r="E18">
        <v>3.18</v>
      </c>
      <c r="F18">
        <v>23.5</v>
      </c>
      <c r="G18">
        <v>60</v>
      </c>
      <c r="H18">
        <v>40</v>
      </c>
      <c r="I18">
        <v>150</v>
      </c>
      <c r="J18">
        <v>75</v>
      </c>
      <c r="K18">
        <v>0.20426666666666668</v>
      </c>
      <c r="L18">
        <v>33.741377</v>
      </c>
      <c r="M18">
        <v>40.051377000000002</v>
      </c>
      <c r="N18">
        <v>0</v>
      </c>
      <c r="O18">
        <v>7.38</v>
      </c>
      <c r="P18">
        <v>15.030000000000001</v>
      </c>
      <c r="Q18">
        <v>15.030000000000001</v>
      </c>
      <c r="R18">
        <v>15.32</v>
      </c>
      <c r="S18">
        <v>24.15</v>
      </c>
      <c r="T18">
        <v>8.8299999999999983</v>
      </c>
    </row>
    <row r="19" spans="1:20" x14ac:dyDescent="0.3">
      <c r="A19">
        <v>18</v>
      </c>
      <c r="B19" t="s">
        <v>107</v>
      </c>
      <c r="C19" t="s">
        <v>109</v>
      </c>
      <c r="D19">
        <v>0</v>
      </c>
      <c r="E19">
        <v>0</v>
      </c>
      <c r="F19">
        <v>0</v>
      </c>
      <c r="G19">
        <v>100</v>
      </c>
      <c r="H19">
        <v>0</v>
      </c>
      <c r="I19">
        <v>50</v>
      </c>
      <c r="J19">
        <v>25</v>
      </c>
      <c r="K19">
        <v>4.36E-2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1.0900000000000001</v>
      </c>
      <c r="S19">
        <v>1.1499999999999999</v>
      </c>
      <c r="T19">
        <v>5.9999999999999831E-2</v>
      </c>
    </row>
  </sheetData>
  <conditionalFormatting sqref="K1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80FE7-0E55-4512-9578-F73341497FC5}">
  <dimension ref="A1:X3"/>
  <sheetViews>
    <sheetView workbookViewId="0">
      <selection activeCell="K10" sqref="K10"/>
    </sheetView>
  </sheetViews>
  <sheetFormatPr defaultRowHeight="14.4" x14ac:dyDescent="0.3"/>
  <sheetData>
    <row r="1" spans="1:24" ht="24" x14ac:dyDescent="0.3">
      <c r="A1" s="1" t="s">
        <v>0</v>
      </c>
      <c r="B1" s="1" t="s">
        <v>1</v>
      </c>
      <c r="C1" s="1" t="s">
        <v>74</v>
      </c>
      <c r="D1" s="1" t="s">
        <v>50</v>
      </c>
      <c r="E1" s="1" t="s">
        <v>51</v>
      </c>
      <c r="F1" s="1" t="s">
        <v>49</v>
      </c>
      <c r="G1" s="7" t="s">
        <v>2</v>
      </c>
      <c r="H1" s="1" t="s">
        <v>3</v>
      </c>
      <c r="I1" s="2" t="s">
        <v>4</v>
      </c>
      <c r="J1" s="2" t="s">
        <v>5</v>
      </c>
      <c r="K1" s="2" t="s">
        <v>6</v>
      </c>
      <c r="L1" s="3">
        <v>45323</v>
      </c>
      <c r="M1" s="3">
        <v>45352</v>
      </c>
      <c r="N1" s="3">
        <v>45383</v>
      </c>
      <c r="O1" s="3">
        <v>45413</v>
      </c>
      <c r="P1" s="3">
        <v>45444</v>
      </c>
      <c r="Q1" s="3">
        <v>45474</v>
      </c>
      <c r="R1" s="4">
        <v>45505</v>
      </c>
      <c r="S1" s="4">
        <v>45536</v>
      </c>
      <c r="T1" s="3">
        <v>45566</v>
      </c>
      <c r="U1" s="3">
        <v>45597</v>
      </c>
      <c r="V1" s="3">
        <v>45627</v>
      </c>
      <c r="W1" s="3">
        <v>45658</v>
      </c>
      <c r="X1" s="3">
        <v>45689</v>
      </c>
    </row>
    <row r="2" spans="1:24" x14ac:dyDescent="0.3">
      <c r="A2">
        <v>1</v>
      </c>
      <c r="B2" t="s">
        <v>110</v>
      </c>
      <c r="C2" t="s">
        <v>112</v>
      </c>
      <c r="D2">
        <v>11.94</v>
      </c>
      <c r="E2">
        <v>29.7</v>
      </c>
      <c r="F2">
        <v>92.717700000000008</v>
      </c>
      <c r="G2">
        <v>290.51</v>
      </c>
      <c r="H2">
        <v>111.33999999999997</v>
      </c>
      <c r="I2">
        <v>360.64</v>
      </c>
      <c r="J2">
        <v>180.32</v>
      </c>
      <c r="K2">
        <v>1.0058229813664596</v>
      </c>
      <c r="L2">
        <v>5.71</v>
      </c>
      <c r="M2">
        <v>-71.319999999999993</v>
      </c>
      <c r="N2">
        <v>0</v>
      </c>
      <c r="O2">
        <v>0</v>
      </c>
      <c r="P2">
        <v>0</v>
      </c>
      <c r="Q2">
        <v>0</v>
      </c>
      <c r="R2">
        <v>181.37</v>
      </c>
      <c r="S2">
        <v>34.390000000000008</v>
      </c>
      <c r="T2">
        <v>-146.97999999999999</v>
      </c>
    </row>
    <row r="3" spans="1:24" x14ac:dyDescent="0.3">
      <c r="A3">
        <v>2</v>
      </c>
      <c r="B3" t="s">
        <v>111</v>
      </c>
      <c r="C3" t="s">
        <v>112</v>
      </c>
      <c r="D3">
        <v>0</v>
      </c>
      <c r="E3">
        <v>0</v>
      </c>
      <c r="F3">
        <v>0</v>
      </c>
      <c r="G3">
        <v>0</v>
      </c>
      <c r="H3">
        <v>362.06</v>
      </c>
      <c r="I3">
        <v>0</v>
      </c>
      <c r="J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160</v>
      </c>
      <c r="R3">
        <v>160</v>
      </c>
      <c r="S3">
        <v>160</v>
      </c>
      <c r="T3">
        <v>0</v>
      </c>
    </row>
  </sheetData>
  <conditionalFormatting sqref="K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engineering</vt:lpstr>
      <vt:lpstr>town planning</vt:lpstr>
      <vt:lpstr>transport and communication</vt:lpstr>
      <vt:lpstr>metro projects</vt:lpstr>
      <vt:lpstr>Mono PIU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chandekar</dc:creator>
  <cp:lastModifiedBy>soham chandekar</cp:lastModifiedBy>
  <dcterms:created xsi:type="dcterms:W3CDTF">2015-06-05T18:17:20Z</dcterms:created>
  <dcterms:modified xsi:type="dcterms:W3CDTF">2024-11-24T19:05:33Z</dcterms:modified>
</cp:coreProperties>
</file>