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>
    <definedName name="mm">'Test Cases'!$I$10</definedName>
    <definedName name="verify_package_Design">'Test Cases'!$I$10</definedName>
  </definedNames>
  <calcPr/>
  <extLst>
    <ext uri="GoogleSheetsCustomDataVersion2">
      <go:sheetsCustomData xmlns:go="http://customooxmlschemas.google.com/" r:id="rId5" roundtripDataChecksum="aoDJkF+GPDfFkuL6fCYWwbJfyIdOdtbQn1DlmbMmFO8="/>
    </ext>
  </extLst>
</workbook>
</file>

<file path=xl/sharedStrings.xml><?xml version="1.0" encoding="utf-8"?>
<sst xmlns="http://schemas.openxmlformats.org/spreadsheetml/2006/main" count="129" uniqueCount="78">
  <si>
    <t>Product Name</t>
  </si>
  <si>
    <t>Agora Superstores</t>
  </si>
  <si>
    <t>TC Start Date</t>
  </si>
  <si>
    <t>14/7/2023</t>
  </si>
  <si>
    <t>TC Execution Start Date</t>
  </si>
  <si>
    <t>TEST CASE SUMMARY</t>
  </si>
  <si>
    <t>Module Name</t>
  </si>
  <si>
    <t>Test Cases for Registration process</t>
  </si>
  <si>
    <t>TC End Date</t>
  </si>
  <si>
    <t>TC Execution End Date</t>
  </si>
  <si>
    <t>PASS</t>
  </si>
  <si>
    <t>Test Case Developed By</t>
  </si>
  <si>
    <t>Sohel</t>
  </si>
  <si>
    <t>Browser (tested)</t>
  </si>
  <si>
    <t>Yes</t>
  </si>
  <si>
    <t>FAIL</t>
  </si>
  <si>
    <t>Developer Name (TL)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</si>
  <si>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</si>
  <si>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</si>
  <si>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</si>
  <si>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</si>
  <si>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</si>
  <si>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</si>
  <si>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</si>
  <si>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</si>
  <si>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Step Name</t>
  </si>
  <si>
    <t>Test Data/Input Data</t>
  </si>
  <si>
    <t>Step Description</t>
  </si>
  <si>
    <t>Expected Result</t>
  </si>
  <si>
    <t>Actual</t>
  </si>
  <si>
    <t>Status</t>
  </si>
  <si>
    <t>Remarks</t>
  </si>
  <si>
    <t>TC001</t>
  </si>
  <si>
    <t>Registration with only name</t>
  </si>
  <si>
    <t>Step 1</t>
  </si>
  <si>
    <t>ghkjjku</t>
  </si>
  <si>
    <t>Click on "Register" Button</t>
  </si>
  <si>
    <t>Should not able to register with only valid name</t>
  </si>
  <si>
    <t>Able to register</t>
  </si>
  <si>
    <t>Step 2</t>
  </si>
  <si>
    <t>Using only valid name</t>
  </si>
  <si>
    <t>TC002</t>
  </si>
  <si>
    <t>Registration with only phone no</t>
  </si>
  <si>
    <t>Should not be able to register with only valid phone number</t>
  </si>
  <si>
    <t>Using only valid phone number</t>
  </si>
  <si>
    <t>TC003</t>
  </si>
  <si>
    <t>Registration with only email</t>
  </si>
  <si>
    <t>sohel@gmail.com</t>
  </si>
  <si>
    <t>Should not be able to register with only valid email</t>
  </si>
  <si>
    <t>Using only valid email</t>
  </si>
  <si>
    <t>TC004</t>
  </si>
  <si>
    <t>Registration with Name</t>
  </si>
  <si>
    <t>Should not be able to register with invalid name</t>
  </si>
  <si>
    <t>Invalid Name</t>
  </si>
  <si>
    <t>TC005</t>
  </si>
  <si>
    <t>Should be able to register with valid name</t>
  </si>
  <si>
    <t>Valid Name</t>
  </si>
  <si>
    <t>TC006</t>
  </si>
  <si>
    <t>Registration with Phone number</t>
  </si>
  <si>
    <t>Should be able to register with valid phone number</t>
  </si>
  <si>
    <t>Valid Phone number</t>
  </si>
  <si>
    <t>TC007</t>
  </si>
  <si>
    <t>Registration with first name</t>
  </si>
  <si>
    <t>Phone no</t>
  </si>
  <si>
    <t>Should not be able to register with invalid first name</t>
  </si>
  <si>
    <t>Invalid first name</t>
  </si>
  <si>
    <t>TC008</t>
  </si>
  <si>
    <t>Registration with email</t>
  </si>
  <si>
    <t>Should not be able to register with invalid email</t>
  </si>
  <si>
    <t>Invalid email</t>
  </si>
  <si>
    <t>TC009</t>
  </si>
  <si>
    <t>Should be able to register with valid email</t>
  </si>
  <si>
    <t>Using valid email</t>
  </si>
  <si>
    <t>TC010</t>
  </si>
  <si>
    <t>Registration with address</t>
  </si>
  <si>
    <t>Mirpur</t>
  </si>
  <si>
    <t>Should be able to register with valid address</t>
  </si>
  <si>
    <t>Using valid address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</si>
</sst>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0.0"/>
      <color theme="1"/>
      <name val="Calibri"/>
    </font>
    <font/>
    <font>
      <sz val="10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sz val="10.0"/>
      <color theme="10"/>
      <name val="Arial"/>
    </font>
    <font>
      <u/>
      <sz val="10.0"/>
      <color theme="1"/>
      <name val="Calibri"/>
    </font>
    <font>
      <u/>
      <sz val="10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3" fillId="0" fontId="1" numFmtId="0" xfId="0" applyAlignment="1" applyBorder="1" applyFont="1">
      <alignment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shrinkToFit="0" vertical="center" wrapText="1"/>
    </xf>
    <xf borderId="3" fillId="2" fontId="4" numFmtId="0" xfId="0" applyAlignment="1" applyBorder="1" applyFont="1">
      <alignment vertical="center"/>
    </xf>
    <xf borderId="1" fillId="3" fontId="1" numFmtId="0" xfId="0" applyAlignment="1" applyBorder="1" applyFill="1" applyFont="1">
      <alignment shrinkToFit="0" vertical="center" wrapText="1"/>
    </xf>
    <xf borderId="0" fillId="0" fontId="5" numFmtId="0" xfId="0" applyAlignment="1" applyFont="1">
      <alignment vertical="center"/>
    </xf>
    <xf borderId="1" fillId="2" fontId="1" numFmtId="0" xfId="0" applyAlignment="1" applyBorder="1" applyFont="1">
      <alignment shrinkToFit="0" vertical="center" wrapText="1"/>
    </xf>
    <xf borderId="3" fillId="0" fontId="3" numFmtId="14" xfId="0" applyAlignment="1" applyBorder="1" applyFont="1" applyNumberFormat="1">
      <alignment shrinkToFit="0" vertical="center" wrapText="1"/>
    </xf>
    <xf borderId="4" fillId="2" fontId="4" numFmtId="0" xfId="0" applyAlignment="1" applyBorder="1" applyFont="1">
      <alignment vertical="center"/>
    </xf>
    <xf borderId="3" fillId="4" fontId="5" numFmtId="0" xfId="0" applyAlignment="1" applyBorder="1" applyFill="1" applyFont="1">
      <alignment horizontal="center" shrinkToFit="0" vertical="center" wrapText="1"/>
    </xf>
    <xf borderId="5" fillId="2" fontId="1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shrinkToFit="0" vertical="center" wrapText="1"/>
    </xf>
    <xf borderId="5" fillId="3" fontId="1" numFmtId="0" xfId="0" applyAlignment="1" applyBorder="1" applyFont="1">
      <alignment shrinkToFit="0" vertical="center" wrapText="1"/>
    </xf>
    <xf borderId="3" fillId="5" fontId="5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3" fillId="6" fontId="3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shrinkToFit="0" vertical="center" wrapText="1"/>
    </xf>
    <xf borderId="3" fillId="7" fontId="1" numFmtId="0" xfId="0" applyAlignment="1" applyBorder="1" applyFont="1">
      <alignment shrinkToFit="0" vertical="center" wrapText="1"/>
    </xf>
    <xf borderId="6" fillId="0" fontId="2" numFmtId="0" xfId="0" applyBorder="1" applyFont="1"/>
    <xf borderId="3" fillId="3" fontId="1" numFmtId="0" xfId="0" applyAlignment="1" applyBorder="1" applyFont="1">
      <alignment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3" fillId="8" fontId="1" numFmtId="0" xfId="0" applyAlignment="1" applyBorder="1" applyFill="1" applyFont="1">
      <alignment shrinkToFit="0" vertical="center" wrapText="1"/>
    </xf>
    <xf borderId="5" fillId="8" fontId="1" numFmtId="0" xfId="0" applyAlignment="1" applyBorder="1" applyFont="1">
      <alignment shrinkToFit="0" vertical="center" wrapText="1"/>
    </xf>
    <xf borderId="7" fillId="0" fontId="5" numFmtId="0" xfId="0" applyAlignment="1" applyBorder="1" applyFont="1">
      <alignment vertical="center"/>
    </xf>
    <xf borderId="8" fillId="0" fontId="5" numFmtId="0" xfId="0" applyAlignment="1" applyBorder="1" applyFont="1">
      <alignment shrinkToFit="0" vertical="center" wrapText="1"/>
    </xf>
    <xf borderId="8" fillId="0" fontId="5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shrinkToFit="0" vertical="center" wrapText="1"/>
    </xf>
    <xf borderId="3" fillId="4" fontId="5" numFmtId="0" xfId="0" applyAlignment="1" applyBorder="1" applyFont="1">
      <alignment shrinkToFit="0" vertical="center" wrapText="1"/>
    </xf>
    <xf borderId="8" fillId="0" fontId="6" numFmtId="0" xfId="0" applyAlignment="1" applyBorder="1" applyFont="1">
      <alignment vertical="center"/>
    </xf>
    <xf borderId="8" fillId="0" fontId="5" numFmtId="0" xfId="0" applyAlignment="1" applyBorder="1" applyFont="1">
      <alignment vertical="center"/>
    </xf>
    <xf borderId="8" fillId="0" fontId="5" numFmtId="0" xfId="0" applyAlignment="1" applyBorder="1" applyFont="1">
      <alignment horizontal="center" vertical="center"/>
    </xf>
    <xf borderId="8" fillId="0" fontId="3" numFmtId="0" xfId="0" applyAlignment="1" applyBorder="1" applyFont="1">
      <alignment vertical="center"/>
    </xf>
    <xf borderId="8" fillId="0" fontId="7" numFmtId="0" xfId="0" applyAlignment="1" applyBorder="1" applyFont="1">
      <alignment vertical="center"/>
    </xf>
    <xf borderId="7" fillId="0" fontId="3" numFmtId="0" xfId="0" applyAlignment="1" applyBorder="1" applyFont="1">
      <alignment vertical="center"/>
    </xf>
    <xf borderId="3" fillId="0" fontId="5" numFmtId="0" xfId="0" applyAlignment="1" applyBorder="1" applyFont="1">
      <alignment vertical="center"/>
    </xf>
    <xf borderId="3" fillId="0" fontId="5" numFmtId="0" xfId="0" applyAlignment="1" applyBorder="1" applyFont="1">
      <alignment horizontal="center" vertical="center"/>
    </xf>
    <xf borderId="3" fillId="0" fontId="8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vertical="center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21.88"/>
    <col customWidth="1" min="2" max="2" width="18.13"/>
    <col customWidth="1" min="3" max="4" width="13.25"/>
    <col customWidth="1" min="5" max="5" width="34.88"/>
    <col customWidth="1" min="6" max="6" width="37.88"/>
    <col customWidth="1" min="7" max="7" width="28.38"/>
    <col customWidth="1" min="8" max="8" width="30.0"/>
    <col customWidth="1" min="9" max="9" width="13.63"/>
    <col customWidth="1" min="10" max="10" width="25.0"/>
    <col customWidth="1" min="11" max="27" width="14.5"/>
  </cols>
  <sheetData>
    <row r="1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5" t="s">
        <v>3</v>
      </c>
      <c r="H1" s="7" t="s">
        <v>5</v>
      </c>
      <c r="I1" s="2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6</v>
      </c>
      <c r="B2" s="2"/>
      <c r="C2" s="5" t="s">
        <v>7</v>
      </c>
      <c r="D2" s="4" t="s">
        <v>8</v>
      </c>
      <c r="E2" s="10"/>
      <c r="F2" s="11" t="s">
        <v>9</v>
      </c>
      <c r="G2" s="10"/>
      <c r="H2" s="4" t="s">
        <v>10</v>
      </c>
      <c r="I2" s="12">
        <f>COUNTIF(H7:H51, "PASS")</f>
        <v>4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9"/>
      <c r="B3" s="2"/>
      <c r="C3" s="5"/>
      <c r="D3" s="13" t="s">
        <v>11</v>
      </c>
      <c r="E3" s="14" t="s">
        <v>12</v>
      </c>
      <c r="F3" s="3" t="s">
        <v>13</v>
      </c>
      <c r="G3" s="5" t="s">
        <v>14</v>
      </c>
      <c r="H3" s="15" t="s">
        <v>15</v>
      </c>
      <c r="I3" s="16">
        <f>COUNTIF(H7:H51, "FAIL")</f>
        <v>6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9" t="s">
        <v>16</v>
      </c>
      <c r="B4" s="2"/>
      <c r="C4" s="5"/>
      <c r="D4" s="13" t="s">
        <v>17</v>
      </c>
      <c r="E4" s="5"/>
      <c r="F4" s="3" t="s">
        <v>18</v>
      </c>
      <c r="G4" s="17" t="s">
        <v>19</v>
      </c>
      <c r="H4" s="4" t="s">
        <v>20</v>
      </c>
      <c r="I4" s="18">
        <f>COUNTIF(H10:H51, "WARNING")</f>
        <v>0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8.0" customHeight="1">
      <c r="A5" s="19" t="s">
        <v>21</v>
      </c>
      <c r="B5" s="2"/>
      <c r="C5" s="20"/>
      <c r="D5" s="19"/>
      <c r="E5" s="21"/>
      <c r="F5" s="21"/>
      <c r="G5" s="21"/>
      <c r="H5" s="2"/>
      <c r="I5" s="22" t="s">
        <v>22</v>
      </c>
      <c r="J5" s="23">
        <f>SUM(I2:I3:I4)</f>
        <v>10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24" t="s">
        <v>23</v>
      </c>
      <c r="B6" s="25" t="s">
        <v>24</v>
      </c>
      <c r="C6" s="25" t="s">
        <v>25</v>
      </c>
      <c r="D6" s="25" t="s">
        <v>26</v>
      </c>
      <c r="E6" s="25" t="s">
        <v>27</v>
      </c>
      <c r="F6" s="25" t="s">
        <v>28</v>
      </c>
      <c r="G6" s="25" t="s">
        <v>29</v>
      </c>
      <c r="H6" s="25" t="s">
        <v>30</v>
      </c>
      <c r="I6" s="25" t="s">
        <v>31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60.0" customHeight="1">
      <c r="A7" s="26" t="s">
        <v>32</v>
      </c>
      <c r="B7" s="27" t="s">
        <v>33</v>
      </c>
      <c r="C7" s="27" t="s">
        <v>34</v>
      </c>
      <c r="D7" s="28" t="s">
        <v>35</v>
      </c>
      <c r="E7" s="29" t="s">
        <v>36</v>
      </c>
      <c r="F7" s="27" t="s">
        <v>37</v>
      </c>
      <c r="G7" s="29" t="s">
        <v>38</v>
      </c>
      <c r="H7" s="30" t="s">
        <v>15</v>
      </c>
      <c r="I7" s="31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26"/>
      <c r="B8" s="27"/>
      <c r="C8" s="32" t="s">
        <v>39</v>
      </c>
      <c r="D8" s="33"/>
      <c r="E8" s="29" t="s">
        <v>40</v>
      </c>
      <c r="F8" s="27"/>
      <c r="G8" s="29"/>
      <c r="H8" s="30"/>
      <c r="I8" s="31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26"/>
      <c r="B9" s="27"/>
      <c r="C9" s="32"/>
      <c r="D9" s="33"/>
      <c r="E9" s="29"/>
      <c r="F9" s="27"/>
      <c r="G9" s="29"/>
      <c r="H9" s="30"/>
      <c r="I9" s="31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26" t="s">
        <v>41</v>
      </c>
      <c r="B10" s="27" t="s">
        <v>42</v>
      </c>
      <c r="C10" s="32" t="s">
        <v>34</v>
      </c>
      <c r="D10" s="33">
        <v>1.23456789E9</v>
      </c>
      <c r="E10" s="29" t="s">
        <v>36</v>
      </c>
      <c r="F10" s="27" t="s">
        <v>43</v>
      </c>
      <c r="G10" s="29" t="s">
        <v>38</v>
      </c>
      <c r="H10" s="30" t="s">
        <v>15</v>
      </c>
      <c r="I10" s="31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26"/>
      <c r="B11" s="27"/>
      <c r="C11" s="32" t="s">
        <v>39</v>
      </c>
      <c r="D11" s="33"/>
      <c r="E11" s="27" t="s">
        <v>44</v>
      </c>
      <c r="F11" s="27"/>
      <c r="G11" s="27"/>
      <c r="H11" s="30"/>
      <c r="I11" s="34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26"/>
      <c r="B12" s="27"/>
      <c r="C12" s="32"/>
      <c r="D12" s="33"/>
      <c r="E12" s="29"/>
      <c r="F12" s="27"/>
      <c r="G12" s="29"/>
      <c r="H12" s="34"/>
      <c r="I12" s="3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26" t="s">
        <v>45</v>
      </c>
      <c r="B13" s="27" t="s">
        <v>46</v>
      </c>
      <c r="C13" s="32" t="s">
        <v>34</v>
      </c>
      <c r="D13" s="33" t="s">
        <v>47</v>
      </c>
      <c r="E13" s="29" t="s">
        <v>36</v>
      </c>
      <c r="F13" s="27" t="s">
        <v>48</v>
      </c>
      <c r="G13" s="29" t="s">
        <v>38</v>
      </c>
      <c r="H13" s="30" t="s">
        <v>15</v>
      </c>
      <c r="I13" s="35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36"/>
      <c r="B14" s="27"/>
      <c r="C14" s="32" t="s">
        <v>39</v>
      </c>
      <c r="D14" s="33"/>
      <c r="E14" s="29" t="s">
        <v>49</v>
      </c>
      <c r="F14" s="27"/>
      <c r="G14" s="29"/>
      <c r="H14" s="34"/>
      <c r="I14" s="34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36"/>
      <c r="B15" s="27"/>
      <c r="C15" s="32"/>
      <c r="D15" s="33"/>
      <c r="E15" s="27"/>
      <c r="F15" s="27"/>
      <c r="G15" s="29"/>
      <c r="H15" s="34"/>
      <c r="I15" s="34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26" t="s">
        <v>50</v>
      </c>
      <c r="B16" s="27" t="s">
        <v>51</v>
      </c>
      <c r="C16" s="32" t="s">
        <v>34</v>
      </c>
      <c r="D16" s="33">
        <v>8979879.0</v>
      </c>
      <c r="E16" s="29" t="s">
        <v>36</v>
      </c>
      <c r="F16" s="27" t="s">
        <v>52</v>
      </c>
      <c r="G16" s="29" t="s">
        <v>38</v>
      </c>
      <c r="H16" s="30" t="s">
        <v>15</v>
      </c>
      <c r="I16" s="35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37"/>
      <c r="B17" s="29"/>
      <c r="C17" s="32" t="s">
        <v>39</v>
      </c>
      <c r="D17" s="38"/>
      <c r="E17" s="27" t="s">
        <v>53</v>
      </c>
      <c r="F17" s="29"/>
      <c r="G17" s="29"/>
      <c r="H17" s="34"/>
      <c r="I17" s="5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26"/>
      <c r="B18" s="29"/>
      <c r="C18" s="32"/>
      <c r="D18" s="33"/>
      <c r="E18" s="27"/>
      <c r="F18" s="29"/>
      <c r="G18" s="29"/>
      <c r="H18" s="34"/>
      <c r="I18" s="5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26" t="s">
        <v>54</v>
      </c>
      <c r="B19" s="27" t="s">
        <v>51</v>
      </c>
      <c r="C19" s="32" t="s">
        <v>34</v>
      </c>
      <c r="D19" s="33" t="s">
        <v>12</v>
      </c>
      <c r="E19" s="29" t="s">
        <v>36</v>
      </c>
      <c r="F19" s="27" t="s">
        <v>55</v>
      </c>
      <c r="G19" s="29" t="s">
        <v>38</v>
      </c>
      <c r="H19" s="30" t="s">
        <v>10</v>
      </c>
      <c r="I19" s="5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37"/>
      <c r="B20" s="29"/>
      <c r="C20" s="32" t="s">
        <v>39</v>
      </c>
      <c r="D20" s="38"/>
      <c r="E20" s="27" t="s">
        <v>56</v>
      </c>
      <c r="F20" s="29"/>
      <c r="G20" s="29"/>
      <c r="H20" s="3"/>
      <c r="I20" s="39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26"/>
      <c r="B21" s="29"/>
      <c r="C21" s="37"/>
      <c r="D21" s="38"/>
      <c r="E21" s="27"/>
      <c r="F21" s="29"/>
      <c r="G21" s="29"/>
      <c r="H21" s="29"/>
      <c r="I21" s="5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26" t="s">
        <v>57</v>
      </c>
      <c r="B22" s="27" t="s">
        <v>58</v>
      </c>
      <c r="C22" s="32" t="s">
        <v>34</v>
      </c>
      <c r="D22" s="33">
        <v>1.715667788E9</v>
      </c>
      <c r="E22" s="29" t="s">
        <v>36</v>
      </c>
      <c r="F22" s="27" t="s">
        <v>59</v>
      </c>
      <c r="G22" s="29" t="s">
        <v>38</v>
      </c>
      <c r="H22" s="30" t="s">
        <v>10</v>
      </c>
      <c r="I22" s="39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ht="15.75" customHeight="1">
      <c r="A23" s="37"/>
      <c r="B23" s="29"/>
      <c r="C23" s="32" t="s">
        <v>39</v>
      </c>
      <c r="D23" s="37"/>
      <c r="E23" s="27" t="s">
        <v>60</v>
      </c>
      <c r="F23" s="29"/>
      <c r="G23" s="29"/>
      <c r="H23" s="29"/>
      <c r="I23" s="5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15.75" customHeight="1">
      <c r="A24" s="26"/>
      <c r="B24" s="27"/>
      <c r="C24" s="32"/>
      <c r="D24" s="37"/>
      <c r="E24" s="27"/>
      <c r="F24" s="27"/>
      <c r="G24" s="29"/>
      <c r="H24" s="29"/>
      <c r="I24" s="5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26" t="s">
        <v>61</v>
      </c>
      <c r="B25" s="27" t="s">
        <v>62</v>
      </c>
      <c r="C25" s="32" t="s">
        <v>34</v>
      </c>
      <c r="D25" s="33" t="s">
        <v>63</v>
      </c>
      <c r="E25" s="29" t="s">
        <v>36</v>
      </c>
      <c r="F25" s="27" t="s">
        <v>64</v>
      </c>
      <c r="G25" s="29" t="s">
        <v>38</v>
      </c>
      <c r="H25" s="30" t="s">
        <v>15</v>
      </c>
      <c r="I25" s="39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5.75" customHeight="1">
      <c r="A26" s="37"/>
      <c r="B26" s="29"/>
      <c r="C26" s="32" t="s">
        <v>39</v>
      </c>
      <c r="D26" s="37"/>
      <c r="E26" s="27" t="s">
        <v>65</v>
      </c>
      <c r="F26" s="29"/>
      <c r="G26" s="29"/>
      <c r="H26" s="29"/>
      <c r="I26" s="5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5.75" customHeight="1">
      <c r="A27" s="26"/>
      <c r="B27" s="27"/>
      <c r="C27" s="32"/>
      <c r="D27" s="37"/>
      <c r="E27" s="27"/>
      <c r="F27" s="27"/>
      <c r="G27" s="29"/>
      <c r="H27" s="29"/>
      <c r="I27" s="5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5.75" customHeight="1">
      <c r="A28" s="26" t="s">
        <v>66</v>
      </c>
      <c r="B28" s="27" t="s">
        <v>67</v>
      </c>
      <c r="C28" s="32" t="s">
        <v>34</v>
      </c>
      <c r="D28" s="33">
        <v>0.0</v>
      </c>
      <c r="E28" s="29" t="s">
        <v>36</v>
      </c>
      <c r="F28" s="27" t="s">
        <v>68</v>
      </c>
      <c r="G28" s="29" t="s">
        <v>38</v>
      </c>
      <c r="H28" s="30" t="s">
        <v>15</v>
      </c>
      <c r="I28" s="39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5.75" customHeight="1">
      <c r="A29" s="37"/>
      <c r="B29" s="29"/>
      <c r="C29" s="32" t="s">
        <v>39</v>
      </c>
      <c r="D29" s="37"/>
      <c r="E29" s="27" t="s">
        <v>69</v>
      </c>
      <c r="F29" s="29"/>
      <c r="G29" s="29"/>
      <c r="H29" s="29"/>
      <c r="I29" s="5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5.75" customHeight="1">
      <c r="A30" s="26"/>
      <c r="B30" s="27"/>
      <c r="C30" s="32"/>
      <c r="D30" s="37"/>
      <c r="E30" s="27"/>
      <c r="F30" s="27"/>
      <c r="G30" s="29"/>
      <c r="H30" s="29"/>
      <c r="I30" s="5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15.75" customHeight="1">
      <c r="A31" s="26" t="s">
        <v>70</v>
      </c>
      <c r="B31" s="27" t="s">
        <v>67</v>
      </c>
      <c r="C31" s="32" t="s">
        <v>34</v>
      </c>
      <c r="D31" s="33" t="s">
        <v>47</v>
      </c>
      <c r="E31" s="29" t="s">
        <v>36</v>
      </c>
      <c r="F31" s="27" t="s">
        <v>71</v>
      </c>
      <c r="G31" s="29" t="s">
        <v>38</v>
      </c>
      <c r="H31" s="30" t="s">
        <v>10</v>
      </c>
      <c r="I31" s="39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5.75" customHeight="1">
      <c r="A32" s="37"/>
      <c r="B32" s="29"/>
      <c r="C32" s="32" t="s">
        <v>39</v>
      </c>
      <c r="D32" s="37"/>
      <c r="E32" s="27" t="s">
        <v>72</v>
      </c>
      <c r="F32" s="29"/>
      <c r="G32" s="29"/>
      <c r="H32" s="29"/>
      <c r="I32" s="5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15.75" customHeight="1">
      <c r="A33" s="26"/>
      <c r="B33" s="27"/>
      <c r="C33" s="32"/>
      <c r="D33" s="37"/>
      <c r="E33" s="27"/>
      <c r="F33" s="27"/>
      <c r="G33" s="29"/>
      <c r="H33" s="29"/>
      <c r="I33" s="5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5.75" customHeight="1">
      <c r="A34" s="26" t="s">
        <v>73</v>
      </c>
      <c r="B34" s="27" t="s">
        <v>74</v>
      </c>
      <c r="C34" s="32" t="s">
        <v>34</v>
      </c>
      <c r="D34" s="33" t="s">
        <v>75</v>
      </c>
      <c r="E34" s="29" t="s">
        <v>36</v>
      </c>
      <c r="F34" s="27" t="s">
        <v>76</v>
      </c>
      <c r="G34" s="29" t="s">
        <v>38</v>
      </c>
      <c r="H34" s="30" t="s">
        <v>10</v>
      </c>
      <c r="I34" s="39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5.75" customHeight="1">
      <c r="A35" s="37"/>
      <c r="B35" s="29"/>
      <c r="C35" s="32" t="s">
        <v>39</v>
      </c>
      <c r="D35" s="37"/>
      <c r="E35" s="27" t="s">
        <v>77</v>
      </c>
      <c r="F35" s="29"/>
      <c r="G35" s="29"/>
      <c r="H35" s="29"/>
      <c r="I35" s="5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15.75" customHeight="1">
      <c r="A36" s="26"/>
      <c r="B36" s="27"/>
      <c r="C36" s="32"/>
      <c r="D36" s="37"/>
      <c r="E36" s="27"/>
      <c r="F36" s="27"/>
      <c r="G36" s="29"/>
      <c r="H36" s="29"/>
      <c r="I36" s="5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5.75" customHeight="1">
      <c r="A37" s="26"/>
      <c r="B37" s="27"/>
      <c r="C37" s="34"/>
      <c r="D37" s="40"/>
      <c r="E37" s="29"/>
      <c r="F37" s="27"/>
      <c r="G37" s="29"/>
      <c r="H37" s="30"/>
      <c r="I37" s="39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15.75" customHeight="1">
      <c r="A38" s="37"/>
      <c r="B38" s="29"/>
      <c r="C38" s="37"/>
      <c r="D38" s="37"/>
      <c r="E38" s="27"/>
      <c r="F38" s="29"/>
      <c r="G38" s="29"/>
      <c r="H38" s="29"/>
      <c r="I38" s="5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30.75" customHeight="1">
      <c r="A39" s="26"/>
      <c r="B39" s="27"/>
      <c r="C39" s="32"/>
      <c r="D39" s="37"/>
      <c r="E39" s="27"/>
      <c r="F39" s="27"/>
      <c r="G39" s="29"/>
      <c r="H39" s="29"/>
      <c r="I39" s="5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15.75" customHeight="1">
      <c r="A40" s="26"/>
      <c r="B40" s="27"/>
      <c r="C40" s="34"/>
      <c r="D40" s="40"/>
      <c r="E40" s="29"/>
      <c r="F40" s="27"/>
      <c r="G40" s="29"/>
      <c r="H40" s="30"/>
      <c r="I40" s="39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5.75" customHeight="1">
      <c r="A41" s="37"/>
      <c r="B41" s="29"/>
      <c r="C41" s="37"/>
      <c r="D41" s="37"/>
      <c r="E41" s="27"/>
      <c r="F41" s="29"/>
      <c r="G41" s="29"/>
      <c r="H41" s="29"/>
      <c r="I41" s="5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30.75" customHeight="1">
      <c r="A42" s="26"/>
      <c r="B42" s="27"/>
      <c r="C42" s="32"/>
      <c r="D42" s="37"/>
      <c r="E42" s="27"/>
      <c r="F42" s="27"/>
      <c r="G42" s="29"/>
      <c r="H42" s="29"/>
      <c r="I42" s="5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5.75" customHeight="1">
      <c r="A43" s="26"/>
      <c r="B43" s="27"/>
      <c r="C43" s="34"/>
      <c r="D43" s="40"/>
      <c r="E43" s="29"/>
      <c r="F43" s="27"/>
      <c r="G43" s="29"/>
      <c r="H43" s="30"/>
      <c r="I43" s="39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5.75" customHeight="1">
      <c r="A44" s="37"/>
      <c r="B44" s="29"/>
      <c r="C44" s="29"/>
      <c r="D44" s="29"/>
      <c r="E44" s="27"/>
      <c r="F44" s="29"/>
      <c r="G44" s="29"/>
      <c r="H44" s="29"/>
      <c r="I44" s="5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31.5" customHeight="1">
      <c r="A45" s="26"/>
      <c r="B45" s="27"/>
      <c r="C45" s="32"/>
      <c r="D45" s="37"/>
      <c r="E45" s="27"/>
      <c r="F45" s="27"/>
      <c r="G45" s="29"/>
      <c r="H45" s="29"/>
      <c r="I45" s="5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5.75" customHeight="1">
      <c r="A46" s="26"/>
      <c r="B46" s="27"/>
      <c r="C46" s="34"/>
      <c r="D46" s="40"/>
      <c r="E46" s="29"/>
      <c r="F46" s="27"/>
      <c r="G46" s="29"/>
      <c r="H46" s="30"/>
      <c r="I46" s="39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5.75" customHeight="1">
      <c r="A47" s="37"/>
      <c r="B47" s="29"/>
      <c r="C47" s="37"/>
      <c r="D47" s="37"/>
      <c r="E47" s="27"/>
      <c r="F47" s="29"/>
      <c r="G47" s="29"/>
      <c r="H47" s="29"/>
      <c r="I47" s="5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37.5" customHeight="1">
      <c r="A48" s="26"/>
      <c r="B48" s="27"/>
      <c r="C48" s="32"/>
      <c r="D48" s="37"/>
      <c r="E48" s="27"/>
      <c r="F48" s="27"/>
      <c r="G48" s="29"/>
      <c r="H48" s="29"/>
      <c r="I48" s="5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5.75" customHeight="1">
      <c r="A49" s="26"/>
      <c r="B49" s="27"/>
      <c r="C49" s="34"/>
      <c r="D49" s="40"/>
      <c r="E49" s="29"/>
      <c r="F49" s="27"/>
      <c r="G49" s="29"/>
      <c r="H49" s="30"/>
      <c r="I49" s="39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5.75" customHeight="1">
      <c r="A50" s="37"/>
      <c r="B50" s="29"/>
      <c r="C50" s="37"/>
      <c r="D50" s="37"/>
      <c r="E50" s="27"/>
      <c r="F50" s="29"/>
      <c r="G50" s="29"/>
      <c r="H50" s="29"/>
      <c r="I50" s="5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38.25" customHeight="1">
      <c r="A51" s="26"/>
      <c r="B51" s="27"/>
      <c r="C51" s="32"/>
      <c r="D51" s="37"/>
      <c r="E51" s="27"/>
      <c r="F51" s="27"/>
      <c r="G51" s="29"/>
      <c r="H51" s="29"/>
      <c r="I51" s="5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30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 ht="15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  <row r="1002" ht="15.75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</sheetData>
  <mergeCells count="7">
    <mergeCell ref="A1:B1"/>
    <mergeCell ref="H1:I1"/>
    <mergeCell ref="A2:B2"/>
    <mergeCell ref="A3:B3"/>
    <mergeCell ref="A4:B4"/>
    <mergeCell ref="A5:B5"/>
    <mergeCell ref="D5:H5"/>
  </mergeCells>
  <conditionalFormatting sqref="H8:H11 H13 H16 H19 H25">
    <cfRule type="cellIs" dxfId="0" priority="1" operator="equal">
      <formula>"FAIL"</formula>
    </cfRule>
  </conditionalFormatting>
  <conditionalFormatting sqref="H8:H11 H13 H16 H19 H25">
    <cfRule type="cellIs" dxfId="1" priority="2" operator="equal">
      <formula>"PASS"</formula>
    </cfRule>
  </conditionalFormatting>
  <conditionalFormatting sqref="H8:H11 H13 H16 H19 H25">
    <cfRule type="cellIs" dxfId="2" priority="3" operator="equal">
      <formula>"WARNING"</formula>
    </cfRule>
  </conditionalFormatting>
  <conditionalFormatting sqref="H8:H11 H13 H16 H19 H25">
    <cfRule type="containsBlanks" dxfId="3" priority="4">
      <formula>LEN(TRIM(H8))=0</formula>
    </cfRule>
  </conditionalFormatting>
  <conditionalFormatting sqref="H28">
    <cfRule type="cellIs" dxfId="0" priority="5" operator="equal">
      <formula>"FAIL"</formula>
    </cfRule>
  </conditionalFormatting>
  <conditionalFormatting sqref="H28">
    <cfRule type="cellIs" dxfId="1" priority="6" operator="equal">
      <formula>"PASS"</formula>
    </cfRule>
  </conditionalFormatting>
  <conditionalFormatting sqref="H28">
    <cfRule type="cellIs" dxfId="2" priority="7" operator="equal">
      <formula>"WARNING"</formula>
    </cfRule>
  </conditionalFormatting>
  <conditionalFormatting sqref="H28">
    <cfRule type="containsBlanks" dxfId="3" priority="8">
      <formula>LEN(TRIM(H28))=0</formula>
    </cfRule>
  </conditionalFormatting>
  <conditionalFormatting sqref="H31">
    <cfRule type="cellIs" dxfId="0" priority="9" operator="equal">
      <formula>"FAIL"</formula>
    </cfRule>
  </conditionalFormatting>
  <conditionalFormatting sqref="H31">
    <cfRule type="cellIs" dxfId="1" priority="10" operator="equal">
      <formula>"PASS"</formula>
    </cfRule>
  </conditionalFormatting>
  <conditionalFormatting sqref="H31">
    <cfRule type="cellIs" dxfId="2" priority="11" operator="equal">
      <formula>"WARNING"</formula>
    </cfRule>
  </conditionalFormatting>
  <conditionalFormatting sqref="H31">
    <cfRule type="containsBlanks" dxfId="3" priority="12">
      <formula>LEN(TRIM(H31))=0</formula>
    </cfRule>
  </conditionalFormatting>
  <conditionalFormatting sqref="H37">
    <cfRule type="cellIs" dxfId="0" priority="13" operator="equal">
      <formula>"FAIL"</formula>
    </cfRule>
  </conditionalFormatting>
  <conditionalFormatting sqref="H37">
    <cfRule type="cellIs" dxfId="1" priority="14" operator="equal">
      <formula>"PASS"</formula>
    </cfRule>
  </conditionalFormatting>
  <conditionalFormatting sqref="H37">
    <cfRule type="cellIs" dxfId="2" priority="15" operator="equal">
      <formula>"WARNING"</formula>
    </cfRule>
  </conditionalFormatting>
  <conditionalFormatting sqref="H37">
    <cfRule type="containsBlanks" dxfId="3" priority="16">
      <formula>LEN(TRIM(H37))=0</formula>
    </cfRule>
  </conditionalFormatting>
  <conditionalFormatting sqref="H40">
    <cfRule type="cellIs" dxfId="0" priority="17" operator="equal">
      <formula>"FAIL"</formula>
    </cfRule>
  </conditionalFormatting>
  <conditionalFormatting sqref="H40">
    <cfRule type="cellIs" dxfId="1" priority="18" operator="equal">
      <formula>"PASS"</formula>
    </cfRule>
  </conditionalFormatting>
  <conditionalFormatting sqref="H40">
    <cfRule type="cellIs" dxfId="2" priority="19" operator="equal">
      <formula>"WARNING"</formula>
    </cfRule>
  </conditionalFormatting>
  <conditionalFormatting sqref="H40">
    <cfRule type="containsBlanks" dxfId="3" priority="20">
      <formula>LEN(TRIM(H40))=0</formula>
    </cfRule>
  </conditionalFormatting>
  <conditionalFormatting sqref="H43">
    <cfRule type="cellIs" dxfId="0" priority="21" operator="equal">
      <formula>"FAIL"</formula>
    </cfRule>
  </conditionalFormatting>
  <conditionalFormatting sqref="H43">
    <cfRule type="cellIs" dxfId="1" priority="22" operator="equal">
      <formula>"PASS"</formula>
    </cfRule>
  </conditionalFormatting>
  <conditionalFormatting sqref="H43">
    <cfRule type="cellIs" dxfId="2" priority="23" operator="equal">
      <formula>"WARNING"</formula>
    </cfRule>
  </conditionalFormatting>
  <conditionalFormatting sqref="H43">
    <cfRule type="containsBlanks" dxfId="3" priority="24">
      <formula>LEN(TRIM(H43))=0</formula>
    </cfRule>
  </conditionalFormatting>
  <conditionalFormatting sqref="I2">
    <cfRule type="cellIs" dxfId="0" priority="25" operator="equal">
      <formula>"FAIL"</formula>
    </cfRule>
  </conditionalFormatting>
  <conditionalFormatting sqref="I2">
    <cfRule type="cellIs" dxfId="1" priority="26" operator="equal">
      <formula>"PASS"</formula>
    </cfRule>
  </conditionalFormatting>
  <conditionalFormatting sqref="I2">
    <cfRule type="cellIs" dxfId="2" priority="27" operator="equal">
      <formula>"WARNING"</formula>
    </cfRule>
  </conditionalFormatting>
  <conditionalFormatting sqref="I2">
    <cfRule type="containsBlanks" dxfId="3" priority="28">
      <formula>LEN(TRIM(I2))=0</formula>
    </cfRule>
  </conditionalFormatting>
  <conditionalFormatting sqref="I3">
    <cfRule type="cellIs" dxfId="0" priority="29" operator="equal">
      <formula>"FAIL"</formula>
    </cfRule>
  </conditionalFormatting>
  <conditionalFormatting sqref="I3">
    <cfRule type="cellIs" dxfId="1" priority="30" operator="equal">
      <formula>"PASS"</formula>
    </cfRule>
  </conditionalFormatting>
  <conditionalFormatting sqref="I3">
    <cfRule type="cellIs" dxfId="2" priority="31" operator="equal">
      <formula>"WARNING"</formula>
    </cfRule>
  </conditionalFormatting>
  <conditionalFormatting sqref="I3">
    <cfRule type="containsBlanks" dxfId="3" priority="32">
      <formula>LEN(TRIM(I3))=0</formula>
    </cfRule>
  </conditionalFormatting>
  <conditionalFormatting sqref="H7">
    <cfRule type="cellIs" dxfId="0" priority="33" operator="equal">
      <formula>"FAIL"</formula>
    </cfRule>
  </conditionalFormatting>
  <conditionalFormatting sqref="H7">
    <cfRule type="cellIs" dxfId="1" priority="34" operator="equal">
      <formula>"PASS"</formula>
    </cfRule>
  </conditionalFormatting>
  <conditionalFormatting sqref="H7">
    <cfRule type="cellIs" dxfId="2" priority="35" operator="equal">
      <formula>"WARNING"</formula>
    </cfRule>
  </conditionalFormatting>
  <conditionalFormatting sqref="H7">
    <cfRule type="containsBlanks" dxfId="3" priority="36">
      <formula>LEN(TRIM(H7))=0</formula>
    </cfRule>
  </conditionalFormatting>
  <conditionalFormatting sqref="H22">
    <cfRule type="cellIs" dxfId="0" priority="37" operator="equal">
      <formula>"FAIL"</formula>
    </cfRule>
  </conditionalFormatting>
  <conditionalFormatting sqref="H22">
    <cfRule type="cellIs" dxfId="1" priority="38" operator="equal">
      <formula>"PASS"</formula>
    </cfRule>
  </conditionalFormatting>
  <conditionalFormatting sqref="H22">
    <cfRule type="cellIs" dxfId="2" priority="39" operator="equal">
      <formula>"WARNING"</formula>
    </cfRule>
  </conditionalFormatting>
  <conditionalFormatting sqref="H22">
    <cfRule type="containsBlanks" dxfId="3" priority="40">
      <formula>LEN(TRIM(H22))=0</formula>
    </cfRule>
  </conditionalFormatting>
  <conditionalFormatting sqref="H34">
    <cfRule type="cellIs" dxfId="0" priority="41" operator="equal">
      <formula>"FAIL"</formula>
    </cfRule>
  </conditionalFormatting>
  <conditionalFormatting sqref="H34">
    <cfRule type="cellIs" dxfId="1" priority="42" operator="equal">
      <formula>"PASS"</formula>
    </cfRule>
  </conditionalFormatting>
  <conditionalFormatting sqref="H34">
    <cfRule type="cellIs" dxfId="2" priority="43" operator="equal">
      <formula>"WARNING"</formula>
    </cfRule>
  </conditionalFormatting>
  <conditionalFormatting sqref="H34">
    <cfRule type="containsBlanks" dxfId="3" priority="44">
      <formula>LEN(TRIM(H34))=0</formula>
    </cfRule>
  </conditionalFormatting>
  <conditionalFormatting sqref="H46">
    <cfRule type="cellIs" dxfId="0" priority="45" operator="equal">
      <formula>"FAIL"</formula>
    </cfRule>
  </conditionalFormatting>
  <conditionalFormatting sqref="H46">
    <cfRule type="cellIs" dxfId="1" priority="46" operator="equal">
      <formula>"PASS"</formula>
    </cfRule>
  </conditionalFormatting>
  <conditionalFormatting sqref="H46">
    <cfRule type="cellIs" dxfId="2" priority="47" operator="equal">
      <formula>"WARNING"</formula>
    </cfRule>
  </conditionalFormatting>
  <conditionalFormatting sqref="H46">
    <cfRule type="containsBlanks" dxfId="3" priority="48">
      <formula>LEN(TRIM(H46))=0</formula>
    </cfRule>
  </conditionalFormatting>
  <conditionalFormatting sqref="H49">
    <cfRule type="cellIs" dxfId="0" priority="49" operator="equal">
      <formula>"FAIL"</formula>
    </cfRule>
  </conditionalFormatting>
  <conditionalFormatting sqref="H49">
    <cfRule type="cellIs" dxfId="1" priority="50" operator="equal">
      <formula>"PASS"</formula>
    </cfRule>
  </conditionalFormatting>
  <conditionalFormatting sqref="H49">
    <cfRule type="cellIs" dxfId="2" priority="51" operator="equal">
      <formula>"WARNING"</formula>
    </cfRule>
  </conditionalFormatting>
  <conditionalFormatting sqref="H49">
    <cfRule type="containsBlanks" dxfId="3" priority="52">
      <formula>LEN(TRIM(H49))=0</formula>
    </cfRule>
  </conditionalFormatting>
  <dataValidations>
    <dataValidation type="list" allowBlank="1" showInputMessage="1" showErrorMessage="1" prompt="Click and enter a value from the list of items" sqref="H7:H11 H13 H16 H19 H22 H25 H28 H31 H34 H37 H40 H43 H46 H49">
      <formula1>"PASS,FAIL,WARNING"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2020-08-07T08:33:33Z</dcterms:created>
</cp:coreProperties>
</file>